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90" yWindow="-90" windowWidth="19395" windowHeight="10395" tabRatio="699"/>
  </bookViews>
  <sheets>
    <sheet name="FS" sheetId="4" r:id="rId1"/>
    <sheet name="MAIN VILLA" sheetId="19" r:id="rId2"/>
    <sheet name="EQUIPMENT " sheetId="21" r:id="rId3"/>
    <sheet name="FIRE PROTECTION" sheetId="22" r:id="rId4"/>
    <sheet name="SOLAR PANEL" sheetId="23" r:id="rId5"/>
    <sheet name="ELECTRONIC" sheetId="24" r:id="rId6"/>
    <sheet name="MECHANICAL" sheetId="26" r:id="rId7"/>
    <sheet name="ADDITIONAL" sheetId="25" r:id="rId8"/>
    <sheet name="SANITARY" sheetId="27" r:id="rId9"/>
    <sheet name="LIGHTING ARMATURE" sheetId="28" r:id="rId10"/>
    <sheet name="Analisa" sheetId="20" r:id="rId11"/>
  </sheets>
  <definedNames>
    <definedName name="\" localSheetId="2">#REF!</definedName>
    <definedName name="\">#REF!</definedName>
    <definedName name="\__TOTAL" localSheetId="2">#REF!</definedName>
    <definedName name="\__TOTAL">#REF!</definedName>
    <definedName name="\_BUPAH_BAHAN" localSheetId="2">#REF!</definedName>
    <definedName name="\_BUPAH_BAHAN">#REF!</definedName>
    <definedName name="\_CALAT__" localSheetId="2">#REF!</definedName>
    <definedName name="\_CALAT__">#REF!</definedName>
    <definedName name="\_DMOBILISASI" localSheetId="2">#REF!</definedName>
    <definedName name="\_DMOBILISASI">#REF!</definedName>
    <definedName name="\_EMORTAR" localSheetId="2">#REF!</definedName>
    <definedName name="\_EMORTAR">#REF!</definedName>
    <definedName name="\_FGALIANBIASA" localSheetId="2">#REF!</definedName>
    <definedName name="\_FGALIANBIASA">#REF!</definedName>
    <definedName name="\_GGALIANPADAS" localSheetId="2">#REF!</definedName>
    <definedName name="\_GGALIANPADAS">#REF!</definedName>
    <definedName name="\_HURUGANBIASA" localSheetId="2">#REF!</definedName>
    <definedName name="\_HURUGANBIASA">#REF!</definedName>
    <definedName name="\_IURUGANPILIHA" localSheetId="2">#REF!</definedName>
    <definedName name="\_IURUGANPILIHA">#REF!</definedName>
    <definedName name="\_JPEMADATANTAN" localSheetId="2">#REF!</definedName>
    <definedName name="\_JPEMADATANTAN">#REF!</definedName>
    <definedName name="\_KAGREGAT_A" localSheetId="2">#REF!</definedName>
    <definedName name="\_KAGREGAT_A">#REF!</definedName>
    <definedName name="\_LAGREGAT_B" localSheetId="2">#REF!</definedName>
    <definedName name="\_LAGREGAT_B">#REF!</definedName>
    <definedName name="\_MCTSB" localSheetId="2">#REF!</definedName>
    <definedName name="\_MCTSB">#REF!</definedName>
    <definedName name="\_NSEMENPONDASI" localSheetId="2">#REF!</definedName>
    <definedName name="\_NSEMENPONDASI">#REF!</definedName>
    <definedName name="\_OPONDASISEMEN" localSheetId="2">#REF!</definedName>
    <definedName name="\_OPONDASISEMEN">#REF!</definedName>
    <definedName name="\_PPRIMECOAT" localSheetId="2">#REF!</definedName>
    <definedName name="\_PPRIMECOAT">#REF!</definedName>
    <definedName name="\_QTACKCOAT" localSheetId="2">#REF!</definedName>
    <definedName name="\_QTACKCOAT">#REF!</definedName>
    <definedName name="\_RBURTU" localSheetId="2">#REF!</definedName>
    <definedName name="\_RBURTU">#REF!</definedName>
    <definedName name="\_SPELABURAN" localSheetId="2">#REF!</definedName>
    <definedName name="\_SPELABURAN">#REF!</definedName>
    <definedName name="\_THRS" localSheetId="2">#REF!</definedName>
    <definedName name="\_THRS">#REF!</definedName>
    <definedName name="\_UATB" localSheetId="2">#REF!</definedName>
    <definedName name="\_UATB">#REF!</definedName>
    <definedName name="\_VATBL" localSheetId="2">#REF!</definedName>
    <definedName name="\_VATBL">#REF!</definedName>
    <definedName name="\_WAC" localSheetId="2">#REF!</definedName>
    <definedName name="\_WAC">#REF!</definedName>
    <definedName name="\_XSMA" localSheetId="2">#REF!</definedName>
    <definedName name="\_XSMA">#REF!</definedName>
    <definedName name="\_YK_275" localSheetId="2">#REF!</definedName>
    <definedName name="\_YK_275">#REF!</definedName>
    <definedName name="\_ZK_225" localSheetId="2">#REF!</definedName>
    <definedName name="\_ZK_225">#REF!</definedName>
    <definedName name="\0">#N/A</definedName>
    <definedName name="\a">#N/A</definedName>
    <definedName name="\AA" localSheetId="2">#REF!</definedName>
    <definedName name="\AA">#REF!</definedName>
    <definedName name="\AAK_175" localSheetId="2">#REF!</definedName>
    <definedName name="\AAK_175">#REF!</definedName>
    <definedName name="\ABK_125" localSheetId="2">#REF!</definedName>
    <definedName name="\ABK_125">#REF!</definedName>
    <definedName name="\ACPEMBESIAN" localSheetId="2">#REF!</definedName>
    <definedName name="\ACPEMBESIAN">#REF!</definedName>
    <definedName name="\ADPASANGANBATU" localSheetId="2">#REF!</definedName>
    <definedName name="\ADPASANGANBATU">#REF!</definedName>
    <definedName name="\AEPANCANGGELAM" localSheetId="2">#REF!</definedName>
    <definedName name="\AEPANCANGGELAM">#REF!</definedName>
    <definedName name="\AFPLESTERAN" localSheetId="2">#REF!</definedName>
    <definedName name="\AFPLESTERAN">#REF!</definedName>
    <definedName name="\AGSIARAN" localSheetId="2">#REF!</definedName>
    <definedName name="\AGSIARAN">#REF!</definedName>
    <definedName name="\AHK_225__JBT_" localSheetId="2">#REF!</definedName>
    <definedName name="\AHK_225__JBT_">#REF!</definedName>
    <definedName name="\AIK_350" localSheetId="2">#REF!</definedName>
    <definedName name="\AIK_350">#REF!</definedName>
    <definedName name="\AJMACADAM1" localSheetId="2">#REF!</definedName>
    <definedName name="\AJMACADAM1">#REF!</definedName>
    <definedName name="\AKMARKA" localSheetId="2">#REF!</definedName>
    <definedName name="\AKMARKA">#REF!</definedName>
    <definedName name="\ALRAMBU" localSheetId="2">#REF!</definedName>
    <definedName name="\ALRAMBU">#REF!</definedName>
    <definedName name="\AMPATOKPENGARA" localSheetId="2">#REF!</definedName>
    <definedName name="\AMPATOKPENGARA">#REF!</definedName>
    <definedName name="\ANKM" localSheetId="2">#REF!</definedName>
    <definedName name="\ANKM">#REF!</definedName>
    <definedName name="\AOHEKTOMETER" localSheetId="2">#REF!</definedName>
    <definedName name="\AOHEKTOMETER">#REF!</definedName>
    <definedName name="\APPENEBPOHON" localSheetId="2">#REF!</definedName>
    <definedName name="\APPENEBPOHON">#REF!</definedName>
    <definedName name="\AQPORTLPNJARAH" localSheetId="2">#REF!</definedName>
    <definedName name="\AQPORTLPNJARAH">#REF!</definedName>
    <definedName name="\ARCOLDMILLING" localSheetId="2">#REF!</definedName>
    <definedName name="\ARCOLDMILLING">#REF!</definedName>
    <definedName name="\AS01_03" localSheetId="2">#REF!</definedName>
    <definedName name="\AS01_03">#REF!</definedName>
    <definedName name="\AS05_07" localSheetId="2">#REF!</definedName>
    <definedName name="\AS05_07">#REF!</definedName>
    <definedName name="\AS08_10" localSheetId="2">#REF!</definedName>
    <definedName name="\AS08_10">#REF!</definedName>
    <definedName name="\ATVOLUME" localSheetId="2">#REF!</definedName>
    <definedName name="\ATVOLUME">#REF!</definedName>
    <definedName name="\AUREKAP" localSheetId="2">#REF!</definedName>
    <definedName name="\AUREKAP">#REF!</definedName>
    <definedName name="\AV1DAFKUANTITA" localSheetId="2">#REF!</definedName>
    <definedName name="\AV1DAFKUANTITA">#REF!</definedName>
    <definedName name="\AV2DAFKUANTITA" localSheetId="2">#REF!</definedName>
    <definedName name="\AV2DAFKUANTITA">#REF!</definedName>
    <definedName name="\B" localSheetId="2">#REF!</definedName>
    <definedName name="\B">#REF!</definedName>
    <definedName name="\B_EVA" localSheetId="2">#REF!</definedName>
    <definedName name="\B_EVA">#REF!</definedName>
    <definedName name="\B_EVA1" localSheetId="2">#REF!</definedName>
    <definedName name="\B_EVA1">#REF!</definedName>
    <definedName name="\B_PEM" localSheetId="2">#REF!</definedName>
    <definedName name="\B_PEM">#REF!</definedName>
    <definedName name="\B_PEM1" localSheetId="2">#REF!</definedName>
    <definedName name="\B_PEM1">#REF!</definedName>
    <definedName name="\B_PENJ" localSheetId="2">#REF!</definedName>
    <definedName name="\B_PENJ">#REF!</definedName>
    <definedName name="\B_PENJ1" localSheetId="2">#REF!</definedName>
    <definedName name="\B_PENJ1">#REF!</definedName>
    <definedName name="\B_TIMPANG" localSheetId="2">#REF!</definedName>
    <definedName name="\B_TIMPANG">#REF!</definedName>
    <definedName name="\BAB_I_VI" localSheetId="2">#REF!</definedName>
    <definedName name="\BAB_I_VI">#REF!</definedName>
    <definedName name="\BAB_VII_X" localSheetId="2">#REF!</definedName>
    <definedName name="\BAB_VII_X">#REF!</definedName>
    <definedName name="\c">#N/A</definedName>
    <definedName name="\CV" localSheetId="2">#REF!</definedName>
    <definedName name="\CV">#REF!</definedName>
    <definedName name="\CV_1" localSheetId="2">#REF!</definedName>
    <definedName name="\CV_1">#REF!</definedName>
    <definedName name="\CV_2" localSheetId="2">#REF!</definedName>
    <definedName name="\CV_2">#REF!</definedName>
    <definedName name="\CV2" localSheetId="2">#REF!</definedName>
    <definedName name="\CV2">#REF!</definedName>
    <definedName name="\D" localSheetId="2">#REF!</definedName>
    <definedName name="\D">#REF!</definedName>
    <definedName name="\D_REK" localSheetId="2">#REF!</definedName>
    <definedName name="\D_REK">#REF!</definedName>
    <definedName name="\D_REK1" localSheetId="2">#REF!</definedName>
    <definedName name="\D_REK1">#REF!</definedName>
    <definedName name="\DAF_ISI" localSheetId="2">#REF!</definedName>
    <definedName name="\DAF_ISI">#REF!</definedName>
    <definedName name="\E" localSheetId="2">#REF!</definedName>
    <definedName name="\E">#REF!</definedName>
    <definedName name="\E1" localSheetId="2">#REF!</definedName>
    <definedName name="\E1">#REF!</definedName>
    <definedName name="\F" localSheetId="2">#REF!</definedName>
    <definedName name="\F">#REF!</definedName>
    <definedName name="\G" localSheetId="2">#REF!</definedName>
    <definedName name="\G">#REF!</definedName>
    <definedName name="\H" localSheetId="2">#REF!</definedName>
    <definedName name="\H">#REF!</definedName>
    <definedName name="\i">#N/A</definedName>
    <definedName name="\J" localSheetId="2">#REF!</definedName>
    <definedName name="\J">#REF!</definedName>
    <definedName name="\K" localSheetId="2">#REF!</definedName>
    <definedName name="\K">#REF!</definedName>
    <definedName name="\L" localSheetId="2">#REF!</definedName>
    <definedName name="\L">#REF!</definedName>
    <definedName name="\LAMP" localSheetId="2">#REF!</definedName>
    <definedName name="\LAMP">#REF!</definedName>
    <definedName name="\LAMP1" localSheetId="2">#REF!</definedName>
    <definedName name="\LAMP1">#REF!</definedName>
    <definedName name="\LAMP2" localSheetId="2">#REF!</definedName>
    <definedName name="\LAMP2">#REF!</definedName>
    <definedName name="\ll" localSheetId="2">#REF!</definedName>
    <definedName name="\ll">#REF!</definedName>
    <definedName name="\M" localSheetId="2">#REF!</definedName>
    <definedName name="\M">#REF!</definedName>
    <definedName name="\M_6">#N/A</definedName>
    <definedName name="\M_7">#N/A</definedName>
    <definedName name="\N" localSheetId="2">#REF!</definedName>
    <definedName name="\N">#REF!</definedName>
    <definedName name="\O" localSheetId="2">#REF!</definedName>
    <definedName name="\O">#REF!</definedName>
    <definedName name="\oo" localSheetId="2">#REF!</definedName>
    <definedName name="\oo">#REF!</definedName>
    <definedName name="\P" localSheetId="2">#REF!</definedName>
    <definedName name="\P">#REF!</definedName>
    <definedName name="\PENET" localSheetId="2">#REF!</definedName>
    <definedName name="\PENET">#REF!</definedName>
    <definedName name="\PENET1" localSheetId="2">#REF!</definedName>
    <definedName name="\PENET1">#REF!</definedName>
    <definedName name="\PRO" localSheetId="2">#REF!</definedName>
    <definedName name="\PRO">#REF!</definedName>
    <definedName name="\q" localSheetId="2">#REF!</definedName>
    <definedName name="\q">#REF!</definedName>
    <definedName name="\qq" localSheetId="2">#REF!</definedName>
    <definedName name="\qq">#REF!</definedName>
    <definedName name="\R" localSheetId="2">#REF!</definedName>
    <definedName name="\R">#REF!</definedName>
    <definedName name="\RESUME" localSheetId="2">#REF!</definedName>
    <definedName name="\RESUME">#REF!</definedName>
    <definedName name="\RESUME1" localSheetId="2">#REF!</definedName>
    <definedName name="\RESUME1">#REF!</definedName>
    <definedName name="\rr" localSheetId="2">#REF!</definedName>
    <definedName name="\rr">#REF!</definedName>
    <definedName name="\S" localSheetId="2">#REF!</definedName>
    <definedName name="\S">#REF!</definedName>
    <definedName name="\ss" localSheetId="2">#REF!</definedName>
    <definedName name="\ss">#REF!</definedName>
    <definedName name="\t">#N/A</definedName>
    <definedName name="\U" localSheetId="2">#REF!</definedName>
    <definedName name="\U">#REF!</definedName>
    <definedName name="\USUL_1" localSheetId="2">#REF!</definedName>
    <definedName name="\USUL_1">#REF!</definedName>
    <definedName name="\USUL_2" localSheetId="2">#REF!</definedName>
    <definedName name="\USUL_2">#REF!</definedName>
    <definedName name="\uu">#N/A</definedName>
    <definedName name="\V" localSheetId="2">#REF!</definedName>
    <definedName name="\V">#REF!</definedName>
    <definedName name="\vv" localSheetId="2">#REF!</definedName>
    <definedName name="\vv">#REF!</definedName>
    <definedName name="\W" localSheetId="2">#REF!</definedName>
    <definedName name="\W">#REF!</definedName>
    <definedName name="\WQ" localSheetId="2">#REF!</definedName>
    <definedName name="\WQ">#REF!</definedName>
    <definedName name="\ww" localSheetId="2">#REF!</definedName>
    <definedName name="\ww">#REF!</definedName>
    <definedName name="\x" localSheetId="2">#REF!</definedName>
    <definedName name="\x">#REF!</definedName>
    <definedName name="\X_6">#N/A</definedName>
    <definedName name="\X_7">#N/A</definedName>
    <definedName name="\Y" localSheetId="2">#REF!</definedName>
    <definedName name="\Y">#REF!</definedName>
    <definedName name="\z">#N/A</definedName>
    <definedName name="_" localSheetId="2">#REF!</definedName>
    <definedName name="_">#REF!</definedName>
    <definedName name="_?" localSheetId="2">#REF!</definedName>
    <definedName name="_?">#REF!</definedName>
    <definedName name="_??" localSheetId="2">#REF!</definedName>
    <definedName name="_??">#REF!</definedName>
    <definedName name="_\A" localSheetId="2">#REF!</definedName>
    <definedName name="_\A">#REF!</definedName>
    <definedName name="_\E" localSheetId="2">#REF!</definedName>
    <definedName name="_\E">#REF!</definedName>
    <definedName name="_\F" localSheetId="2">#REF!</definedName>
    <definedName name="_\F">#REF!</definedName>
    <definedName name="_\G" localSheetId="2">#REF!</definedName>
    <definedName name="_\G">#REF!</definedName>
    <definedName name="_\H" localSheetId="2">#REF!</definedName>
    <definedName name="_\H">#REF!</definedName>
    <definedName name="_\I" localSheetId="2">#REF!</definedName>
    <definedName name="_\I">#REF!</definedName>
    <definedName name="_\J" localSheetId="2">#REF!</definedName>
    <definedName name="_\J">#REF!</definedName>
    <definedName name="_\K" localSheetId="2">#REF!</definedName>
    <definedName name="_\K">#REF!</definedName>
    <definedName name="_\L" localSheetId="2">#REF!</definedName>
    <definedName name="_\L">#REF!</definedName>
    <definedName name="_\M" localSheetId="2">#REF!</definedName>
    <definedName name="_\M">#REF!</definedName>
    <definedName name="_\N" localSheetId="2">#REF!</definedName>
    <definedName name="_\N">#REF!</definedName>
    <definedName name="_\O" localSheetId="2">#REF!</definedName>
    <definedName name="_\O">#REF!</definedName>
    <definedName name="_\P" localSheetId="2">#REF!</definedName>
    <definedName name="_\P">#REF!</definedName>
    <definedName name="_\q" localSheetId="2">#REF!</definedName>
    <definedName name="_\q">#REF!</definedName>
    <definedName name="_\R" localSheetId="2">#REF!</definedName>
    <definedName name="_\R">#REF!</definedName>
    <definedName name="_\S" localSheetId="2">#REF!</definedName>
    <definedName name="_\S">#REF!</definedName>
    <definedName name="_\T" localSheetId="2">#REF!</definedName>
    <definedName name="_\T">#REF!</definedName>
    <definedName name="_\U" localSheetId="2">#REF!</definedName>
    <definedName name="_\U">#REF!</definedName>
    <definedName name="_\V" localSheetId="2">#REF!</definedName>
    <definedName name="_\V">#REF!</definedName>
    <definedName name="_\W" localSheetId="2">#REF!</definedName>
    <definedName name="_\W">#REF!</definedName>
    <definedName name="__" localSheetId="2">'EQUIPMENT '!__LLL11:'EQUIPMENT '!__MDE01</definedName>
    <definedName name="__">[0]!__LLL11:[0]!__MDE01</definedName>
    <definedName name="__?___RIGHT__?_" localSheetId="2">#REF!</definedName>
    <definedName name="__?___RIGHT__?_">#REF!</definedName>
    <definedName name="__\0" localSheetId="2">#REF!</definedName>
    <definedName name="__\0">#REF!</definedName>
    <definedName name="__\B" localSheetId="2">#REF!</definedName>
    <definedName name="__\B">#REF!</definedName>
    <definedName name="__\C" localSheetId="2">#REF!</definedName>
    <definedName name="__\C">#REF!</definedName>
    <definedName name="__\D" localSheetId="2">#REF!</definedName>
    <definedName name="__\D">#REF!</definedName>
    <definedName name="__\x" localSheetId="2">#REF!</definedName>
    <definedName name="__\x">#REF!</definedName>
    <definedName name="__\Y" localSheetId="2">#REF!</definedName>
    <definedName name="__\Y">#REF!</definedName>
    <definedName name="__\Z" localSheetId="2">#REF!</definedName>
    <definedName name="__\Z">#REF!</definedName>
    <definedName name="_________\0" localSheetId="2">#REF!</definedName>
    <definedName name="_________\0">#REF!</definedName>
    <definedName name="_________\M" localSheetId="2">#REF!</definedName>
    <definedName name="_________\M">#REF!</definedName>
    <definedName name="_________\P" localSheetId="2">#REF!</definedName>
    <definedName name="_________\P">#REF!</definedName>
    <definedName name="_________\S" localSheetId="2">#REF!</definedName>
    <definedName name="_________\S">#REF!</definedName>
    <definedName name="_______________\G" localSheetId="2">#REF!</definedName>
    <definedName name="_______________\G">#REF!</definedName>
    <definedName name="_______________\V" localSheetId="2">#REF!</definedName>
    <definedName name="_______________\V">#REF!</definedName>
    <definedName name="________________\0" localSheetId="2">#REF!</definedName>
    <definedName name="________________\0">#REF!</definedName>
    <definedName name="________________\M" localSheetId="2">#REF!</definedName>
    <definedName name="________________\M">#REF!</definedName>
    <definedName name="________________\P" localSheetId="2">#REF!</definedName>
    <definedName name="________________\P">#REF!</definedName>
    <definedName name="________________\S" localSheetId="2">#REF!</definedName>
    <definedName name="________________\S">#REF!</definedName>
    <definedName name="______________________________________bcv100" localSheetId="2">#REF!</definedName>
    <definedName name="______________________________________bcv100">#REF!</definedName>
    <definedName name="______________________________________bcv125" localSheetId="2">#REF!</definedName>
    <definedName name="______________________________________bcv125">#REF!</definedName>
    <definedName name="______________________________________bcv150" localSheetId="2">#REF!</definedName>
    <definedName name="______________________________________bcv150">#REF!</definedName>
    <definedName name="______________________________________cvd100" localSheetId="2">#REF!</definedName>
    <definedName name="______________________________________cvd100">#REF!</definedName>
    <definedName name="______________________________________cvd15" localSheetId="2">#REF!</definedName>
    <definedName name="______________________________________cvd15">#REF!</definedName>
    <definedName name="______________________________________cvd150" localSheetId="2">#REF!</definedName>
    <definedName name="______________________________________cvd150">#REF!</definedName>
    <definedName name="______________________________________cvd50" localSheetId="2">#REF!</definedName>
    <definedName name="______________________________________cvd50">#REF!</definedName>
    <definedName name="______________________________________cvd65" localSheetId="2">#REF!</definedName>
    <definedName name="______________________________________cvd65">#REF!</definedName>
    <definedName name="______________________________________fjd100" localSheetId="2">#REF!</definedName>
    <definedName name="______________________________________fjd100">#REF!</definedName>
    <definedName name="______________________________________fjd150" localSheetId="2">#REF!</definedName>
    <definedName name="______________________________________fjd150">#REF!</definedName>
    <definedName name="______________________________________fjd50" localSheetId="2">#REF!</definedName>
    <definedName name="______________________________________fjd50">#REF!</definedName>
    <definedName name="______________________________________fjd65" localSheetId="2">#REF!</definedName>
    <definedName name="______________________________________fjd65">#REF!</definedName>
    <definedName name="______________________________________fmd150" localSheetId="2">#REF!</definedName>
    <definedName name="______________________________________fmd150">#REF!</definedName>
    <definedName name="______________________________________gvd100" localSheetId="2">#REF!</definedName>
    <definedName name="______________________________________gvd100">#REF!</definedName>
    <definedName name="______________________________________gvd15" localSheetId="2">#REF!</definedName>
    <definedName name="______________________________________gvd15">#REF!</definedName>
    <definedName name="______________________________________gvd150" localSheetId="2">#REF!</definedName>
    <definedName name="______________________________________gvd150">#REF!</definedName>
    <definedName name="______________________________________gvd25" localSheetId="2">#REF!</definedName>
    <definedName name="______________________________________gvd25">#REF!</definedName>
    <definedName name="______________________________________gvd50" localSheetId="2">#REF!</definedName>
    <definedName name="______________________________________gvd50">#REF!</definedName>
    <definedName name="______________________________________gvd65" localSheetId="2">#REF!</definedName>
    <definedName name="______________________________________gvd65">#REF!</definedName>
    <definedName name="______________________________________pab125" localSheetId="2">#REF!</definedName>
    <definedName name="______________________________________pab125">#REF!</definedName>
    <definedName name="______________________________________pab65" localSheetId="2">#REF!</definedName>
    <definedName name="______________________________________pab65">#REF!</definedName>
    <definedName name="______________________________________pbs100" localSheetId="2">#REF!</definedName>
    <definedName name="______________________________________pbs100">#REF!</definedName>
    <definedName name="______________________________________pbs15" localSheetId="2">#REF!</definedName>
    <definedName name="______________________________________pbs15">#REF!</definedName>
    <definedName name="______________________________________pbs150" localSheetId="2">#REF!</definedName>
    <definedName name="______________________________________pbs150">#REF!</definedName>
    <definedName name="______________________________________pbs40" localSheetId="2">#REF!</definedName>
    <definedName name="______________________________________pbs40">#REF!</definedName>
    <definedName name="______________________________________pbs50" localSheetId="2">#REF!</definedName>
    <definedName name="______________________________________pbs50">#REF!</definedName>
    <definedName name="______________________________________pbs65" localSheetId="2">#REF!</definedName>
    <definedName name="______________________________________pbs65">#REF!</definedName>
    <definedName name="______________________________________pbs80" localSheetId="2">#REF!</definedName>
    <definedName name="______________________________________pbs80">#REF!</definedName>
    <definedName name="______________________________________sfv150" localSheetId="2">#REF!</definedName>
    <definedName name="______________________________________sfv150">#REF!</definedName>
    <definedName name="______________________________________std100" localSheetId="2">#REF!</definedName>
    <definedName name="______________________________________std100">#REF!</definedName>
    <definedName name="______________________________________std150" localSheetId="2">#REF!</definedName>
    <definedName name="______________________________________std150">#REF!</definedName>
    <definedName name="______________________________________std50" localSheetId="2">#REF!</definedName>
    <definedName name="______________________________________std50">#REF!</definedName>
    <definedName name="______________________________________std65" localSheetId="2">#REF!</definedName>
    <definedName name="______________________________________std65">#REF!</definedName>
    <definedName name="______________________________________tsv25" localSheetId="2">#REF!</definedName>
    <definedName name="______________________________________tsv25">#REF!</definedName>
    <definedName name="_____________________________________bcv100" localSheetId="2">#REF!</definedName>
    <definedName name="_____________________________________bcv100">#REF!</definedName>
    <definedName name="_____________________________________bcv125" localSheetId="2">#REF!</definedName>
    <definedName name="_____________________________________bcv125">#REF!</definedName>
    <definedName name="_____________________________________bcv150" localSheetId="2">#REF!</definedName>
    <definedName name="_____________________________________bcv150">#REF!</definedName>
    <definedName name="_____________________________________cvd100" localSheetId="2">#REF!</definedName>
    <definedName name="_____________________________________cvd100">#REF!</definedName>
    <definedName name="_____________________________________cvd15" localSheetId="2">#REF!</definedName>
    <definedName name="_____________________________________cvd15">#REF!</definedName>
    <definedName name="_____________________________________cvd150" localSheetId="2">#REF!</definedName>
    <definedName name="_____________________________________cvd150">#REF!</definedName>
    <definedName name="_____________________________________cvd50" localSheetId="2">#REF!</definedName>
    <definedName name="_____________________________________cvd50">#REF!</definedName>
    <definedName name="_____________________________________cvd65" localSheetId="2">#REF!</definedName>
    <definedName name="_____________________________________cvd65">#REF!</definedName>
    <definedName name="_____________________________________fjd100" localSheetId="2">#REF!</definedName>
    <definedName name="_____________________________________fjd100">#REF!</definedName>
    <definedName name="_____________________________________fjd150" localSheetId="2">#REF!</definedName>
    <definedName name="_____________________________________fjd150">#REF!</definedName>
    <definedName name="_____________________________________fjd50" localSheetId="2">#REF!</definedName>
    <definedName name="_____________________________________fjd50">#REF!</definedName>
    <definedName name="_____________________________________fjd65" localSheetId="2">#REF!</definedName>
    <definedName name="_____________________________________fjd65">#REF!</definedName>
    <definedName name="_____________________________________fmd150" localSheetId="2">#REF!</definedName>
    <definedName name="_____________________________________fmd150">#REF!</definedName>
    <definedName name="_____________________________________gvd100" localSheetId="2">#REF!</definedName>
    <definedName name="_____________________________________gvd100">#REF!</definedName>
    <definedName name="_____________________________________gvd15" localSheetId="2">#REF!</definedName>
    <definedName name="_____________________________________gvd15">#REF!</definedName>
    <definedName name="_____________________________________gvd150" localSheetId="2">#REF!</definedName>
    <definedName name="_____________________________________gvd150">#REF!</definedName>
    <definedName name="_____________________________________gvd25" localSheetId="2">#REF!</definedName>
    <definedName name="_____________________________________gvd25">#REF!</definedName>
    <definedName name="_____________________________________gvd50" localSheetId="2">#REF!</definedName>
    <definedName name="_____________________________________gvd50">#REF!</definedName>
    <definedName name="_____________________________________gvd65" localSheetId="2">#REF!</definedName>
    <definedName name="_____________________________________gvd65">#REF!</definedName>
    <definedName name="_____________________________________pab125" localSheetId="2">#REF!</definedName>
    <definedName name="_____________________________________pab125">#REF!</definedName>
    <definedName name="_____________________________________pab65" localSheetId="2">#REF!</definedName>
    <definedName name="_____________________________________pab65">#REF!</definedName>
    <definedName name="_____________________________________pbs100" localSheetId="2">#REF!</definedName>
    <definedName name="_____________________________________pbs100">#REF!</definedName>
    <definedName name="_____________________________________pbs15" localSheetId="2">#REF!</definedName>
    <definedName name="_____________________________________pbs15">#REF!</definedName>
    <definedName name="_____________________________________pbs150" localSheetId="2">#REF!</definedName>
    <definedName name="_____________________________________pbs150">#REF!</definedName>
    <definedName name="_____________________________________pbs40" localSheetId="2">#REF!</definedName>
    <definedName name="_____________________________________pbs40">#REF!</definedName>
    <definedName name="_____________________________________pbs50" localSheetId="2">#REF!</definedName>
    <definedName name="_____________________________________pbs50">#REF!</definedName>
    <definedName name="_____________________________________pbs65" localSheetId="2">#REF!</definedName>
    <definedName name="_____________________________________pbs65">#REF!</definedName>
    <definedName name="_____________________________________pbs80" localSheetId="2">#REF!</definedName>
    <definedName name="_____________________________________pbs80">#REF!</definedName>
    <definedName name="_____________________________________sfv150" localSheetId="2">#REF!</definedName>
    <definedName name="_____________________________________sfv150">#REF!</definedName>
    <definedName name="_____________________________________std100" localSheetId="2">#REF!</definedName>
    <definedName name="_____________________________________std100">#REF!</definedName>
    <definedName name="_____________________________________std150" localSheetId="2">#REF!</definedName>
    <definedName name="_____________________________________std150">#REF!</definedName>
    <definedName name="_____________________________________std50" localSheetId="2">#REF!</definedName>
    <definedName name="_____________________________________std50">#REF!</definedName>
    <definedName name="_____________________________________std65" localSheetId="2">#REF!</definedName>
    <definedName name="_____________________________________std65">#REF!</definedName>
    <definedName name="_____________________________________tsv25" localSheetId="2">#REF!</definedName>
    <definedName name="_____________________________________tsv25">#REF!</definedName>
    <definedName name="____________________________________bcv100" localSheetId="2">#REF!</definedName>
    <definedName name="____________________________________bcv100">#REF!</definedName>
    <definedName name="____________________________________bcv125" localSheetId="2">#REF!</definedName>
    <definedName name="____________________________________bcv125">#REF!</definedName>
    <definedName name="____________________________________bcv150" localSheetId="2">#REF!</definedName>
    <definedName name="____________________________________bcv150">#REF!</definedName>
    <definedName name="____________________________________cvd100" localSheetId="2">#REF!</definedName>
    <definedName name="____________________________________cvd100">#REF!</definedName>
    <definedName name="____________________________________cvd15" localSheetId="2">#REF!</definedName>
    <definedName name="____________________________________cvd15">#REF!</definedName>
    <definedName name="____________________________________cvd150" localSheetId="2">#REF!</definedName>
    <definedName name="____________________________________cvd150">#REF!</definedName>
    <definedName name="____________________________________cvd50" localSheetId="2">#REF!</definedName>
    <definedName name="____________________________________cvd50">#REF!</definedName>
    <definedName name="____________________________________cvd65" localSheetId="2">#REF!</definedName>
    <definedName name="____________________________________cvd65">#REF!</definedName>
    <definedName name="____________________________________fjd100" localSheetId="2">#REF!</definedName>
    <definedName name="____________________________________fjd100">#REF!</definedName>
    <definedName name="____________________________________fjd150" localSheetId="2">#REF!</definedName>
    <definedName name="____________________________________fjd150">#REF!</definedName>
    <definedName name="____________________________________fjd50" localSheetId="2">#REF!</definedName>
    <definedName name="____________________________________fjd50">#REF!</definedName>
    <definedName name="____________________________________fjd65" localSheetId="2">#REF!</definedName>
    <definedName name="____________________________________fjd65">#REF!</definedName>
    <definedName name="____________________________________fmd150" localSheetId="2">#REF!</definedName>
    <definedName name="____________________________________fmd150">#REF!</definedName>
    <definedName name="____________________________________gvd100" localSheetId="2">#REF!</definedName>
    <definedName name="____________________________________gvd100">#REF!</definedName>
    <definedName name="____________________________________gvd15" localSheetId="2">#REF!</definedName>
    <definedName name="____________________________________gvd15">#REF!</definedName>
    <definedName name="____________________________________gvd150" localSheetId="2">#REF!</definedName>
    <definedName name="____________________________________gvd150">#REF!</definedName>
    <definedName name="____________________________________gvd25" localSheetId="2">#REF!</definedName>
    <definedName name="____________________________________gvd25">#REF!</definedName>
    <definedName name="____________________________________gvd50" localSheetId="2">#REF!</definedName>
    <definedName name="____________________________________gvd50">#REF!</definedName>
    <definedName name="____________________________________gvd65" localSheetId="2">#REF!</definedName>
    <definedName name="____________________________________gvd65">#REF!</definedName>
    <definedName name="____________________________________pab125" localSheetId="2">#REF!</definedName>
    <definedName name="____________________________________pab125">#REF!</definedName>
    <definedName name="____________________________________pab65" localSheetId="2">#REF!</definedName>
    <definedName name="____________________________________pab65">#REF!</definedName>
    <definedName name="____________________________________pbs100" localSheetId="2">#REF!</definedName>
    <definedName name="____________________________________pbs100">#REF!</definedName>
    <definedName name="____________________________________pbs15" localSheetId="2">#REF!</definedName>
    <definedName name="____________________________________pbs15">#REF!</definedName>
    <definedName name="____________________________________pbs150" localSheetId="2">#REF!</definedName>
    <definedName name="____________________________________pbs150">#REF!</definedName>
    <definedName name="____________________________________pbs40" localSheetId="2">#REF!</definedName>
    <definedName name="____________________________________pbs40">#REF!</definedName>
    <definedName name="____________________________________pbs50" localSheetId="2">#REF!</definedName>
    <definedName name="____________________________________pbs50">#REF!</definedName>
    <definedName name="____________________________________pbs65" localSheetId="2">#REF!</definedName>
    <definedName name="____________________________________pbs65">#REF!</definedName>
    <definedName name="____________________________________pbs80" localSheetId="2">#REF!</definedName>
    <definedName name="____________________________________pbs80">#REF!</definedName>
    <definedName name="____________________________________sfv150" localSheetId="2">#REF!</definedName>
    <definedName name="____________________________________sfv150">#REF!</definedName>
    <definedName name="____________________________________std100" localSheetId="2">#REF!</definedName>
    <definedName name="____________________________________std100">#REF!</definedName>
    <definedName name="____________________________________std150" localSheetId="2">#REF!</definedName>
    <definedName name="____________________________________std150">#REF!</definedName>
    <definedName name="____________________________________std50" localSheetId="2">#REF!</definedName>
    <definedName name="____________________________________std50">#REF!</definedName>
    <definedName name="____________________________________std65" localSheetId="2">#REF!</definedName>
    <definedName name="____________________________________std65">#REF!</definedName>
    <definedName name="____________________________________tsv25" localSheetId="2">#REF!</definedName>
    <definedName name="____________________________________tsv25">#REF!</definedName>
    <definedName name="___________________________________bcv100" localSheetId="2">#REF!</definedName>
    <definedName name="___________________________________bcv100">#REF!</definedName>
    <definedName name="___________________________________bcv125" localSheetId="2">#REF!</definedName>
    <definedName name="___________________________________bcv125">#REF!</definedName>
    <definedName name="___________________________________bcv150" localSheetId="2">#REF!</definedName>
    <definedName name="___________________________________bcv150">#REF!</definedName>
    <definedName name="___________________________________cvd100" localSheetId="2">#REF!</definedName>
    <definedName name="___________________________________cvd100">#REF!</definedName>
    <definedName name="___________________________________cvd15" localSheetId="2">#REF!</definedName>
    <definedName name="___________________________________cvd15">#REF!</definedName>
    <definedName name="___________________________________cvd150" localSheetId="2">#REF!</definedName>
    <definedName name="___________________________________cvd150">#REF!</definedName>
    <definedName name="___________________________________cvd50" localSheetId="2">#REF!</definedName>
    <definedName name="___________________________________cvd50">#REF!</definedName>
    <definedName name="___________________________________cvd65" localSheetId="2">#REF!</definedName>
    <definedName name="___________________________________cvd65">#REF!</definedName>
    <definedName name="___________________________________fjd100" localSheetId="2">#REF!</definedName>
    <definedName name="___________________________________fjd100">#REF!</definedName>
    <definedName name="___________________________________fjd150" localSheetId="2">#REF!</definedName>
    <definedName name="___________________________________fjd150">#REF!</definedName>
    <definedName name="___________________________________fjd50" localSheetId="2">#REF!</definedName>
    <definedName name="___________________________________fjd50">#REF!</definedName>
    <definedName name="___________________________________fjd65" localSheetId="2">#REF!</definedName>
    <definedName name="___________________________________fjd65">#REF!</definedName>
    <definedName name="___________________________________fmd150" localSheetId="2">#REF!</definedName>
    <definedName name="___________________________________fmd150">#REF!</definedName>
    <definedName name="___________________________________gvd100" localSheetId="2">#REF!</definedName>
    <definedName name="___________________________________gvd100">#REF!</definedName>
    <definedName name="___________________________________gvd15" localSheetId="2">#REF!</definedName>
    <definedName name="___________________________________gvd15">#REF!</definedName>
    <definedName name="___________________________________gvd150" localSheetId="2">#REF!</definedName>
    <definedName name="___________________________________gvd150">#REF!</definedName>
    <definedName name="___________________________________gvd25" localSheetId="2">#REF!</definedName>
    <definedName name="___________________________________gvd25">#REF!</definedName>
    <definedName name="___________________________________gvd50" localSheetId="2">#REF!</definedName>
    <definedName name="___________________________________gvd50">#REF!</definedName>
    <definedName name="___________________________________gvd65" localSheetId="2">#REF!</definedName>
    <definedName name="___________________________________gvd65">#REF!</definedName>
    <definedName name="___________________________________pab125" localSheetId="2">#REF!</definedName>
    <definedName name="___________________________________pab125">#REF!</definedName>
    <definedName name="___________________________________pab65" localSheetId="2">#REF!</definedName>
    <definedName name="___________________________________pab65">#REF!</definedName>
    <definedName name="___________________________________pbs100" localSheetId="2">#REF!</definedName>
    <definedName name="___________________________________pbs100">#REF!</definedName>
    <definedName name="___________________________________pbs15" localSheetId="2">#REF!</definedName>
    <definedName name="___________________________________pbs15">#REF!</definedName>
    <definedName name="___________________________________pbs150" localSheetId="2">#REF!</definedName>
    <definedName name="___________________________________pbs150">#REF!</definedName>
    <definedName name="___________________________________pbs40" localSheetId="2">#REF!</definedName>
    <definedName name="___________________________________pbs40">#REF!</definedName>
    <definedName name="___________________________________pbs50" localSheetId="2">#REF!</definedName>
    <definedName name="___________________________________pbs50">#REF!</definedName>
    <definedName name="___________________________________pbs65" localSheetId="2">#REF!</definedName>
    <definedName name="___________________________________pbs65">#REF!</definedName>
    <definedName name="___________________________________pbs80" localSheetId="2">#REF!</definedName>
    <definedName name="___________________________________pbs80">#REF!</definedName>
    <definedName name="___________________________________sfv150" localSheetId="2">#REF!</definedName>
    <definedName name="___________________________________sfv150">#REF!</definedName>
    <definedName name="___________________________________std100" localSheetId="2">#REF!</definedName>
    <definedName name="___________________________________std100">#REF!</definedName>
    <definedName name="___________________________________std150" localSheetId="2">#REF!</definedName>
    <definedName name="___________________________________std150">#REF!</definedName>
    <definedName name="___________________________________std50" localSheetId="2">#REF!</definedName>
    <definedName name="___________________________________std50">#REF!</definedName>
    <definedName name="___________________________________std65" localSheetId="2">#REF!</definedName>
    <definedName name="___________________________________std65">#REF!</definedName>
    <definedName name="___________________________________tsv25" localSheetId="2">#REF!</definedName>
    <definedName name="___________________________________tsv25">#REF!</definedName>
    <definedName name="__________________________________bcv100" localSheetId="2">#REF!</definedName>
    <definedName name="__________________________________bcv100">#REF!</definedName>
    <definedName name="__________________________________bcv125" localSheetId="2">#REF!</definedName>
    <definedName name="__________________________________bcv125">#REF!</definedName>
    <definedName name="__________________________________bcv150" localSheetId="2">#REF!</definedName>
    <definedName name="__________________________________bcv150">#REF!</definedName>
    <definedName name="__________________________________cvd100" localSheetId="2">#REF!</definedName>
    <definedName name="__________________________________cvd100">#REF!</definedName>
    <definedName name="__________________________________cvd15" localSheetId="2">#REF!</definedName>
    <definedName name="__________________________________cvd15">#REF!</definedName>
    <definedName name="__________________________________cvd150" localSheetId="2">#REF!</definedName>
    <definedName name="__________________________________cvd150">#REF!</definedName>
    <definedName name="__________________________________cvd50" localSheetId="2">#REF!</definedName>
    <definedName name="__________________________________cvd50">#REF!</definedName>
    <definedName name="__________________________________cvd65" localSheetId="2">#REF!</definedName>
    <definedName name="__________________________________cvd65">#REF!</definedName>
    <definedName name="__________________________________fjd100" localSheetId="2">#REF!</definedName>
    <definedName name="__________________________________fjd100">#REF!</definedName>
    <definedName name="__________________________________fjd150" localSheetId="2">#REF!</definedName>
    <definedName name="__________________________________fjd150">#REF!</definedName>
    <definedName name="__________________________________fjd50" localSheetId="2">#REF!</definedName>
    <definedName name="__________________________________fjd50">#REF!</definedName>
    <definedName name="__________________________________fjd65" localSheetId="2">#REF!</definedName>
    <definedName name="__________________________________fjd65">#REF!</definedName>
    <definedName name="__________________________________fmd150" localSheetId="2">#REF!</definedName>
    <definedName name="__________________________________fmd150">#REF!</definedName>
    <definedName name="__________________________________gvd100" localSheetId="2">#REF!</definedName>
    <definedName name="__________________________________gvd100">#REF!</definedName>
    <definedName name="__________________________________gvd15" localSheetId="2">#REF!</definedName>
    <definedName name="__________________________________gvd15">#REF!</definedName>
    <definedName name="__________________________________gvd150" localSheetId="2">#REF!</definedName>
    <definedName name="__________________________________gvd150">#REF!</definedName>
    <definedName name="__________________________________gvd25" localSheetId="2">#REF!</definedName>
    <definedName name="__________________________________gvd25">#REF!</definedName>
    <definedName name="__________________________________gvd50" localSheetId="2">#REF!</definedName>
    <definedName name="__________________________________gvd50">#REF!</definedName>
    <definedName name="__________________________________gvd65" localSheetId="2">#REF!</definedName>
    <definedName name="__________________________________gvd65">#REF!</definedName>
    <definedName name="__________________________________pab125" localSheetId="2">#REF!</definedName>
    <definedName name="__________________________________pab125">#REF!</definedName>
    <definedName name="__________________________________pab65" localSheetId="2">#REF!</definedName>
    <definedName name="__________________________________pab65">#REF!</definedName>
    <definedName name="__________________________________pbs100" localSheetId="2">#REF!</definedName>
    <definedName name="__________________________________pbs100">#REF!</definedName>
    <definedName name="__________________________________pbs15" localSheetId="2">#REF!</definedName>
    <definedName name="__________________________________pbs15">#REF!</definedName>
    <definedName name="__________________________________pbs150" localSheetId="2">#REF!</definedName>
    <definedName name="__________________________________pbs150">#REF!</definedName>
    <definedName name="__________________________________pbs40" localSheetId="2">#REF!</definedName>
    <definedName name="__________________________________pbs40">#REF!</definedName>
    <definedName name="__________________________________pbs50" localSheetId="2">#REF!</definedName>
    <definedName name="__________________________________pbs50">#REF!</definedName>
    <definedName name="__________________________________pbs65" localSheetId="2">#REF!</definedName>
    <definedName name="__________________________________pbs65">#REF!</definedName>
    <definedName name="__________________________________pbs80" localSheetId="2">#REF!</definedName>
    <definedName name="__________________________________pbs80">#REF!</definedName>
    <definedName name="__________________________________sfv150" localSheetId="2">#REF!</definedName>
    <definedName name="__________________________________sfv150">#REF!</definedName>
    <definedName name="__________________________________std100" localSheetId="2">#REF!</definedName>
    <definedName name="__________________________________std100">#REF!</definedName>
    <definedName name="__________________________________std150" localSheetId="2">#REF!</definedName>
    <definedName name="__________________________________std150">#REF!</definedName>
    <definedName name="__________________________________std50" localSheetId="2">#REF!</definedName>
    <definedName name="__________________________________std50">#REF!</definedName>
    <definedName name="__________________________________std65" localSheetId="2">#REF!</definedName>
    <definedName name="__________________________________std65">#REF!</definedName>
    <definedName name="__________________________________tsv25" localSheetId="2">#REF!</definedName>
    <definedName name="__________________________________tsv25">#REF!</definedName>
    <definedName name="_________________________________bcv100" localSheetId="2">#REF!</definedName>
    <definedName name="_________________________________bcv100">#REF!</definedName>
    <definedName name="_________________________________bcv125" localSheetId="2">#REF!</definedName>
    <definedName name="_________________________________bcv125">#REF!</definedName>
    <definedName name="_________________________________bcv150" localSheetId="2">#REF!</definedName>
    <definedName name="_________________________________bcv150">#REF!</definedName>
    <definedName name="_________________________________cvd100" localSheetId="2">#REF!</definedName>
    <definedName name="_________________________________cvd100">#REF!</definedName>
    <definedName name="_________________________________cvd15" localSheetId="2">#REF!</definedName>
    <definedName name="_________________________________cvd15">#REF!</definedName>
    <definedName name="_________________________________cvd150" localSheetId="2">#REF!</definedName>
    <definedName name="_________________________________cvd150">#REF!</definedName>
    <definedName name="_________________________________cvd50" localSheetId="2">#REF!</definedName>
    <definedName name="_________________________________cvd50">#REF!</definedName>
    <definedName name="_________________________________cvd65" localSheetId="2">#REF!</definedName>
    <definedName name="_________________________________cvd65">#REF!</definedName>
    <definedName name="_________________________________fjd100" localSheetId="2">#REF!</definedName>
    <definedName name="_________________________________fjd100">#REF!</definedName>
    <definedName name="_________________________________fjd150" localSheetId="2">#REF!</definedName>
    <definedName name="_________________________________fjd150">#REF!</definedName>
    <definedName name="_________________________________fjd50" localSheetId="2">#REF!</definedName>
    <definedName name="_________________________________fjd50">#REF!</definedName>
    <definedName name="_________________________________fjd65" localSheetId="2">#REF!</definedName>
    <definedName name="_________________________________fjd65">#REF!</definedName>
    <definedName name="_________________________________fmd150" localSheetId="2">#REF!</definedName>
    <definedName name="_________________________________fmd150">#REF!</definedName>
    <definedName name="_________________________________gvd100" localSheetId="2">#REF!</definedName>
    <definedName name="_________________________________gvd100">#REF!</definedName>
    <definedName name="_________________________________gvd15" localSheetId="2">#REF!</definedName>
    <definedName name="_________________________________gvd15">#REF!</definedName>
    <definedName name="_________________________________gvd150" localSheetId="2">#REF!</definedName>
    <definedName name="_________________________________gvd150">#REF!</definedName>
    <definedName name="_________________________________gvd25" localSheetId="2">#REF!</definedName>
    <definedName name="_________________________________gvd25">#REF!</definedName>
    <definedName name="_________________________________gvd50" localSheetId="2">#REF!</definedName>
    <definedName name="_________________________________gvd50">#REF!</definedName>
    <definedName name="_________________________________gvd65" localSheetId="2">#REF!</definedName>
    <definedName name="_________________________________gvd65">#REF!</definedName>
    <definedName name="_________________________________pab125" localSheetId="2">#REF!</definedName>
    <definedName name="_________________________________pab125">#REF!</definedName>
    <definedName name="_________________________________pab65" localSheetId="2">#REF!</definedName>
    <definedName name="_________________________________pab65">#REF!</definedName>
    <definedName name="_________________________________pbs100" localSheetId="2">#REF!</definedName>
    <definedName name="_________________________________pbs100">#REF!</definedName>
    <definedName name="_________________________________pbs15" localSheetId="2">#REF!</definedName>
    <definedName name="_________________________________pbs15">#REF!</definedName>
    <definedName name="_________________________________pbs150" localSheetId="2">#REF!</definedName>
    <definedName name="_________________________________pbs150">#REF!</definedName>
    <definedName name="_________________________________pbs40" localSheetId="2">#REF!</definedName>
    <definedName name="_________________________________pbs40">#REF!</definedName>
    <definedName name="_________________________________pbs50" localSheetId="2">#REF!</definedName>
    <definedName name="_________________________________pbs50">#REF!</definedName>
    <definedName name="_________________________________pbs65" localSheetId="2">#REF!</definedName>
    <definedName name="_________________________________pbs65">#REF!</definedName>
    <definedName name="_________________________________pbs80" localSheetId="2">#REF!</definedName>
    <definedName name="_________________________________pbs80">#REF!</definedName>
    <definedName name="_________________________________sfv150" localSheetId="2">#REF!</definedName>
    <definedName name="_________________________________sfv150">#REF!</definedName>
    <definedName name="_________________________________std100" localSheetId="2">#REF!</definedName>
    <definedName name="_________________________________std100">#REF!</definedName>
    <definedName name="_________________________________std150" localSheetId="2">#REF!</definedName>
    <definedName name="_________________________________std150">#REF!</definedName>
    <definedName name="_________________________________std50" localSheetId="2">#REF!</definedName>
    <definedName name="_________________________________std50">#REF!</definedName>
    <definedName name="_________________________________std65" localSheetId="2">#REF!</definedName>
    <definedName name="_________________________________std65">#REF!</definedName>
    <definedName name="_________________________________tsv25" localSheetId="2">#REF!</definedName>
    <definedName name="_________________________________tsv25">#REF!</definedName>
    <definedName name="________________________________bcv100" localSheetId="2">#REF!</definedName>
    <definedName name="________________________________bcv100">#REF!</definedName>
    <definedName name="________________________________bcv125" localSheetId="2">#REF!</definedName>
    <definedName name="________________________________bcv125">#REF!</definedName>
    <definedName name="________________________________bcv150" localSheetId="2">#REF!</definedName>
    <definedName name="________________________________bcv150">#REF!</definedName>
    <definedName name="________________________________cvd100" localSheetId="2">#REF!</definedName>
    <definedName name="________________________________cvd100">#REF!</definedName>
    <definedName name="________________________________cvd15" localSheetId="2">#REF!</definedName>
    <definedName name="________________________________cvd15">#REF!</definedName>
    <definedName name="________________________________cvd150" localSheetId="2">#REF!</definedName>
    <definedName name="________________________________cvd150">#REF!</definedName>
    <definedName name="________________________________cvd50" localSheetId="2">#REF!</definedName>
    <definedName name="________________________________cvd50">#REF!</definedName>
    <definedName name="________________________________cvd65" localSheetId="2">#REF!</definedName>
    <definedName name="________________________________cvd65">#REF!</definedName>
    <definedName name="________________________________fjd100" localSheetId="2">#REF!</definedName>
    <definedName name="________________________________fjd100">#REF!</definedName>
    <definedName name="________________________________fjd150" localSheetId="2">#REF!</definedName>
    <definedName name="________________________________fjd150">#REF!</definedName>
    <definedName name="________________________________fjd50" localSheetId="2">#REF!</definedName>
    <definedName name="________________________________fjd50">#REF!</definedName>
    <definedName name="________________________________fjd65" localSheetId="2">#REF!</definedName>
    <definedName name="________________________________fjd65">#REF!</definedName>
    <definedName name="________________________________fmd150" localSheetId="2">#REF!</definedName>
    <definedName name="________________________________fmd150">#REF!</definedName>
    <definedName name="________________________________grc1" localSheetId="2">#REF!</definedName>
    <definedName name="________________________________grc1">#REF!</definedName>
    <definedName name="________________________________gvd100" localSheetId="2">#REF!</definedName>
    <definedName name="________________________________gvd100">#REF!</definedName>
    <definedName name="________________________________gvd15" localSheetId="2">#REF!</definedName>
    <definedName name="________________________________gvd15">#REF!</definedName>
    <definedName name="________________________________gvd150" localSheetId="2">#REF!</definedName>
    <definedName name="________________________________gvd150">#REF!</definedName>
    <definedName name="________________________________gvd25" localSheetId="2">#REF!</definedName>
    <definedName name="________________________________gvd25">#REF!</definedName>
    <definedName name="________________________________gvd50" localSheetId="2">#REF!</definedName>
    <definedName name="________________________________gvd50">#REF!</definedName>
    <definedName name="________________________________gvd65" localSheetId="2">#REF!</definedName>
    <definedName name="________________________________gvd65">#REF!</definedName>
    <definedName name="________________________________pab125" localSheetId="2">#REF!</definedName>
    <definedName name="________________________________pab125">#REF!</definedName>
    <definedName name="________________________________pab65" localSheetId="2">#REF!</definedName>
    <definedName name="________________________________pab65">#REF!</definedName>
    <definedName name="________________________________pbs100" localSheetId="2">#REF!</definedName>
    <definedName name="________________________________pbs100">#REF!</definedName>
    <definedName name="________________________________pbs15" localSheetId="2">#REF!</definedName>
    <definedName name="________________________________pbs15">#REF!</definedName>
    <definedName name="________________________________pbs150" localSheetId="2">#REF!</definedName>
    <definedName name="________________________________pbs150">#REF!</definedName>
    <definedName name="________________________________pbs40" localSheetId="2">#REF!</definedName>
    <definedName name="________________________________pbs40">#REF!</definedName>
    <definedName name="________________________________pbs50" localSheetId="2">#REF!</definedName>
    <definedName name="________________________________pbs50">#REF!</definedName>
    <definedName name="________________________________pbs65" localSheetId="2">#REF!</definedName>
    <definedName name="________________________________pbs65">#REF!</definedName>
    <definedName name="________________________________pbs80" localSheetId="2">#REF!</definedName>
    <definedName name="________________________________pbs80">#REF!</definedName>
    <definedName name="________________________________rkl1000" localSheetId="2">#REF!</definedName>
    <definedName name="________________________________rkl1000">#REF!</definedName>
    <definedName name="________________________________rkl200" localSheetId="2">#REF!</definedName>
    <definedName name="________________________________rkl200">#REF!</definedName>
    <definedName name="________________________________rkl300" localSheetId="2">#REF!</definedName>
    <definedName name="________________________________rkl300">#REF!</definedName>
    <definedName name="________________________________rkl400" localSheetId="2">#REF!</definedName>
    <definedName name="________________________________rkl400">#REF!</definedName>
    <definedName name="________________________________rkl500" localSheetId="2">#REF!</definedName>
    <definedName name="________________________________rkl500">#REF!</definedName>
    <definedName name="________________________________rkl600" localSheetId="2">#REF!</definedName>
    <definedName name="________________________________rkl600">#REF!</definedName>
    <definedName name="________________________________rkl700" localSheetId="2">#REF!</definedName>
    <definedName name="________________________________rkl700">#REF!</definedName>
    <definedName name="________________________________rkl800" localSheetId="2">#REF!</definedName>
    <definedName name="________________________________rkl800">#REF!</definedName>
    <definedName name="________________________________sfv150" localSheetId="2">#REF!</definedName>
    <definedName name="________________________________sfv150">#REF!</definedName>
    <definedName name="________________________________std100" localSheetId="2">#REF!</definedName>
    <definedName name="________________________________std100">#REF!</definedName>
    <definedName name="________________________________std150" localSheetId="2">#REF!</definedName>
    <definedName name="________________________________std150">#REF!</definedName>
    <definedName name="________________________________std50" localSheetId="2">#REF!</definedName>
    <definedName name="________________________________std50">#REF!</definedName>
    <definedName name="________________________________std65" localSheetId="2">#REF!</definedName>
    <definedName name="________________________________std65">#REF!</definedName>
    <definedName name="________________________________tlc20" localSheetId="2">#REF!</definedName>
    <definedName name="________________________________tlc20">#REF!</definedName>
    <definedName name="________________________________tsv25" localSheetId="2">#REF!</definedName>
    <definedName name="________________________________tsv25">#REF!</definedName>
    <definedName name="_______________________________bcv100" localSheetId="2">#REF!</definedName>
    <definedName name="_______________________________bcv100">#REF!</definedName>
    <definedName name="_______________________________bcv125" localSheetId="2">#REF!</definedName>
    <definedName name="_______________________________bcv125">#REF!</definedName>
    <definedName name="_______________________________bcv150" localSheetId="2">#REF!</definedName>
    <definedName name="_______________________________bcv150">#REF!</definedName>
    <definedName name="_______________________________cvd100" localSheetId="2">#REF!</definedName>
    <definedName name="_______________________________cvd100">#REF!</definedName>
    <definedName name="_______________________________cvd15" localSheetId="2">#REF!</definedName>
    <definedName name="_______________________________cvd15">#REF!</definedName>
    <definedName name="_______________________________cvd150" localSheetId="2">#REF!</definedName>
    <definedName name="_______________________________cvd150">#REF!</definedName>
    <definedName name="_______________________________cvd50" localSheetId="2">#REF!</definedName>
    <definedName name="_______________________________cvd50">#REF!</definedName>
    <definedName name="_______________________________cvd65" localSheetId="2">#REF!</definedName>
    <definedName name="_______________________________cvd65">#REF!</definedName>
    <definedName name="_______________________________DAF10" localSheetId="2">#REF!</definedName>
    <definedName name="_______________________________DAF10">#REF!</definedName>
    <definedName name="_______________________________daf32" localSheetId="2">#REF!</definedName>
    <definedName name="_______________________________daf32">#REF!</definedName>
    <definedName name="_______________________________daf33" localSheetId="2">#REF!</definedName>
    <definedName name="_______________________________daf33">#REF!</definedName>
    <definedName name="_______________________________fjd100" localSheetId="2">#REF!</definedName>
    <definedName name="_______________________________fjd100">#REF!</definedName>
    <definedName name="_______________________________fjd150" localSheetId="2">#REF!</definedName>
    <definedName name="_______________________________fjd150">#REF!</definedName>
    <definedName name="_______________________________fjd50" localSheetId="2">#REF!</definedName>
    <definedName name="_______________________________fjd50">#REF!</definedName>
    <definedName name="_______________________________fjd65" localSheetId="2">#REF!</definedName>
    <definedName name="_______________________________fjd65">#REF!</definedName>
    <definedName name="_______________________________fmd150" localSheetId="2">#REF!</definedName>
    <definedName name="_______________________________fmd150">#REF!</definedName>
    <definedName name="_______________________________gti50" localSheetId="2">#REF!</definedName>
    <definedName name="_______________________________gti50">#REF!</definedName>
    <definedName name="_______________________________gti60" localSheetId="2">#REF!</definedName>
    <definedName name="_______________________________gti60">#REF!</definedName>
    <definedName name="_______________________________gvd100" localSheetId="2">#REF!</definedName>
    <definedName name="_______________________________gvd100">#REF!</definedName>
    <definedName name="_______________________________gvd15" localSheetId="2">#REF!</definedName>
    <definedName name="_______________________________gvd15">#REF!</definedName>
    <definedName name="_______________________________gvd150" localSheetId="2">#REF!</definedName>
    <definedName name="_______________________________gvd150">#REF!</definedName>
    <definedName name="_______________________________gvd25" localSheetId="2">#REF!</definedName>
    <definedName name="_______________________________gvd25">#REF!</definedName>
    <definedName name="_______________________________gvd50" localSheetId="2">#REF!</definedName>
    <definedName name="_______________________________gvd50">#REF!</definedName>
    <definedName name="_______________________________gvd65" localSheetId="2">#REF!</definedName>
    <definedName name="_______________________________gvd65">#REF!</definedName>
    <definedName name="_______________________________hdw1" localSheetId="2">#REF!</definedName>
    <definedName name="_______________________________hdw1">#REF!</definedName>
    <definedName name="_______________________________pab125" localSheetId="2">#REF!</definedName>
    <definedName name="_______________________________pab125">#REF!</definedName>
    <definedName name="_______________________________pab65" localSheetId="2">#REF!</definedName>
    <definedName name="_______________________________pab65">#REF!</definedName>
    <definedName name="_______________________________pbs100" localSheetId="2">#REF!</definedName>
    <definedName name="_______________________________pbs100">#REF!</definedName>
    <definedName name="_______________________________pbs15" localSheetId="2">#REF!</definedName>
    <definedName name="_______________________________pbs15">#REF!</definedName>
    <definedName name="_______________________________pbs150" localSheetId="2">#REF!</definedName>
    <definedName name="_______________________________pbs150">#REF!</definedName>
    <definedName name="_______________________________pbs40" localSheetId="2">#REF!</definedName>
    <definedName name="_______________________________pbs40">#REF!</definedName>
    <definedName name="_______________________________pbs50" localSheetId="2">#REF!</definedName>
    <definedName name="_______________________________pbs50">#REF!</definedName>
    <definedName name="_______________________________pbs65" localSheetId="2">#REF!</definedName>
    <definedName name="_______________________________pbs65">#REF!</definedName>
    <definedName name="_______________________________pbs80" localSheetId="2">#REF!</definedName>
    <definedName name="_______________________________pbs80">#REF!</definedName>
    <definedName name="_______________________________REV3" hidden="1">{#N/A,#N/A,FALSE,"REK-S-TPL";#N/A,#N/A,FALSE,"REK-TPML";#N/A,#N/A,FALSE,"RAB-TEMPEL"}</definedName>
    <definedName name="_______________________________rk100" localSheetId="2">#REF!</definedName>
    <definedName name="_______________________________rk100">#REF!</definedName>
    <definedName name="_______________________________rk200" localSheetId="2">#REF!</definedName>
    <definedName name="_______________________________rk200">#REF!</definedName>
    <definedName name="_______________________________rk300" localSheetId="2">#REF!</definedName>
    <definedName name="_______________________________rk300">#REF!</definedName>
    <definedName name="_______________________________rk600" localSheetId="2">#REF!</definedName>
    <definedName name="_______________________________rk600">#REF!</definedName>
    <definedName name="_______________________________rkl1200" localSheetId="2">#REF!</definedName>
    <definedName name="_______________________________rkl1200">#REF!</definedName>
    <definedName name="_______________________________sfv150" localSheetId="2">#REF!</definedName>
    <definedName name="_______________________________sfv150">#REF!</definedName>
    <definedName name="_______________________________std100" localSheetId="2">#REF!</definedName>
    <definedName name="_______________________________std100">#REF!</definedName>
    <definedName name="_______________________________std150" localSheetId="2">#REF!</definedName>
    <definedName name="_______________________________std150">#REF!</definedName>
    <definedName name="_______________________________std50" localSheetId="2">#REF!</definedName>
    <definedName name="_______________________________std50">#REF!</definedName>
    <definedName name="_______________________________std65" localSheetId="2">#REF!</definedName>
    <definedName name="_______________________________std65">#REF!</definedName>
    <definedName name="_______________________________tsv25" localSheetId="2">#REF!</definedName>
    <definedName name="_______________________________tsv25">#REF!</definedName>
    <definedName name="______________________________arr3">{"Book1","4.09 FLORA DAN FAUNA.xls","4.22 PERLENGKAPAN SEKOLAH.xls"}</definedName>
    <definedName name="______________________________bcv100" localSheetId="2">#REF!</definedName>
    <definedName name="______________________________bcv100">#REF!</definedName>
    <definedName name="______________________________bcv125" localSheetId="2">#REF!</definedName>
    <definedName name="______________________________bcv125">#REF!</definedName>
    <definedName name="______________________________bcv150" localSheetId="2">#REF!</definedName>
    <definedName name="______________________________bcv150">#REF!</definedName>
    <definedName name="______________________________cvd100" localSheetId="2">#REF!</definedName>
    <definedName name="______________________________cvd100">#REF!</definedName>
    <definedName name="______________________________cvd15" localSheetId="2">#REF!</definedName>
    <definedName name="______________________________cvd15">#REF!</definedName>
    <definedName name="______________________________cvd150" localSheetId="2">#REF!</definedName>
    <definedName name="______________________________cvd150">#REF!</definedName>
    <definedName name="______________________________cvd50" localSheetId="2">#REF!</definedName>
    <definedName name="______________________________cvd50">#REF!</definedName>
    <definedName name="______________________________cvd65" localSheetId="2">#REF!</definedName>
    <definedName name="______________________________cvd65">#REF!</definedName>
    <definedName name="______________________________daf32" localSheetId="2">#REF!</definedName>
    <definedName name="______________________________daf32">#REF!</definedName>
    <definedName name="______________________________daf33" localSheetId="2">#REF!</definedName>
    <definedName name="______________________________daf33">#REF!</definedName>
    <definedName name="______________________________fjd100" localSheetId="2">#REF!</definedName>
    <definedName name="______________________________fjd100">#REF!</definedName>
    <definedName name="______________________________fjd150" localSheetId="2">#REF!</definedName>
    <definedName name="______________________________fjd150">#REF!</definedName>
    <definedName name="______________________________fjd50" localSheetId="2">#REF!</definedName>
    <definedName name="______________________________fjd50">#REF!</definedName>
    <definedName name="______________________________fjd65" localSheetId="2">#REF!</definedName>
    <definedName name="______________________________fjd65">#REF!</definedName>
    <definedName name="______________________________fmd150" localSheetId="2">#REF!</definedName>
    <definedName name="______________________________fmd150">#REF!</definedName>
    <definedName name="______________________________grc1" localSheetId="2">#REF!</definedName>
    <definedName name="______________________________grc1">#REF!</definedName>
    <definedName name="______________________________gti50" localSheetId="2">#REF!</definedName>
    <definedName name="______________________________gti50">#REF!</definedName>
    <definedName name="______________________________gti60" localSheetId="2">#REF!</definedName>
    <definedName name="______________________________gti60">#REF!</definedName>
    <definedName name="______________________________gvd100" localSheetId="2">#REF!</definedName>
    <definedName name="______________________________gvd100">#REF!</definedName>
    <definedName name="______________________________gvd15" localSheetId="2">#REF!</definedName>
    <definedName name="______________________________gvd15">#REF!</definedName>
    <definedName name="______________________________gvd150" localSheetId="2">#REF!</definedName>
    <definedName name="______________________________gvd150">#REF!</definedName>
    <definedName name="______________________________gvd25" localSheetId="2">#REF!</definedName>
    <definedName name="______________________________gvd25">#REF!</definedName>
    <definedName name="______________________________gvd50" localSheetId="2">#REF!</definedName>
    <definedName name="______________________________gvd50">#REF!</definedName>
    <definedName name="______________________________gvd65" localSheetId="2">#REF!</definedName>
    <definedName name="______________________________gvd65">#REF!</definedName>
    <definedName name="______________________________hdw1" localSheetId="2">#REF!</definedName>
    <definedName name="______________________________hdw1">#REF!</definedName>
    <definedName name="______________________________mas1">{"Book1","4.09 FLORA DAN FAUNA.xls","4.22 PERLENGKAPAN SEKOLAH.xls"}</definedName>
    <definedName name="______________________________mas12">{"Book1","4.09 FLORA DAN FAUNA.xls","4.22 PERLENGKAPAN SEKOLAH.xls"}</definedName>
    <definedName name="______________________________mas4">{"Book1","4.09 FLORA DAN FAUNA.xls","4.22 PERLENGKAPAN SEKOLAH.xls"}</definedName>
    <definedName name="______________________________mas5">{"Book1","4.09 FLORA DAN FAUNA.xls","4.22 PERLENGKAPAN SEKOLAH.xls"}</definedName>
    <definedName name="______________________________mas6">{"Book1","4.09 FLORA DAN FAUNA.xls","4.22 PERLENGKAPAN SEKOLAH.xls"}</definedName>
    <definedName name="______________________________mas7">{"Book1","4.09 FLORA DAN FAUNA.xls","4.22 PERLENGKAPAN SEKOLAH.xls"}</definedName>
    <definedName name="______________________________mas8">{"Book1","4.09 FLORA DAN FAUNA.xls","4.22 PERLENGKAPAN SEKOLAH.xls"}</definedName>
    <definedName name="______________________________mas9">{"Book1","4.09 FLORA DAN FAUNA.xls","4.22 PERLENGKAPAN SEKOLAH.xls"}</definedName>
    <definedName name="______________________________me1">{"Book1","4.09 FLORA DAN FAUNA.xls","4.22 PERLENGKAPAN SEKOLAH.xls"}</definedName>
    <definedName name="______________________________me2">{"Book1","4.09 FLORA DAN FAUNA.xls","4.22 PERLENGKAPAN SEKOLAH.xls"}</definedName>
    <definedName name="______________________________me3">{"Book1","4.09 FLORA DAN FAUNA.xls","4.22 PERLENGKAPAN SEKOLAH.xls"}</definedName>
    <definedName name="______________________________me4">{"Book1","4.09 FLORA DAN FAUNA.xls","4.22 PERLENGKAPAN SEKOLAH.xls"}</definedName>
    <definedName name="______________________________me5">{"Book1","4.09 FLORA DAN FAUNA.xls","4.22 PERLENGKAPAN SEKOLAH.xls"}</definedName>
    <definedName name="______________________________mek3">{"Book1","4.09 FLORA DAN FAUNA.xls","4.22 PERLENGKAPAN SEKOLAH.xls"}</definedName>
    <definedName name="______________________________mek5">{"Book1","4.09 FLORA DAN FAUNA.xls","4.22 PERLENGKAPAN SEKOLAH.xls"}</definedName>
    <definedName name="______________________________pab125" localSheetId="2">#REF!</definedName>
    <definedName name="______________________________pab125">#REF!</definedName>
    <definedName name="______________________________pab65" localSheetId="2">#REF!</definedName>
    <definedName name="______________________________pab65">#REF!</definedName>
    <definedName name="______________________________pbs100" localSheetId="2">#REF!</definedName>
    <definedName name="______________________________pbs100">#REF!</definedName>
    <definedName name="______________________________pbs15" localSheetId="2">#REF!</definedName>
    <definedName name="______________________________pbs15">#REF!</definedName>
    <definedName name="______________________________pbs150" localSheetId="2">#REF!</definedName>
    <definedName name="______________________________pbs150">#REF!</definedName>
    <definedName name="______________________________pbs40" localSheetId="2">#REF!</definedName>
    <definedName name="______________________________pbs40">#REF!</definedName>
    <definedName name="______________________________pbs50" localSheetId="2">#REF!</definedName>
    <definedName name="______________________________pbs50">#REF!</definedName>
    <definedName name="______________________________pbs65" localSheetId="2">#REF!</definedName>
    <definedName name="______________________________pbs65">#REF!</definedName>
    <definedName name="______________________________pbs80" localSheetId="2">#REF!</definedName>
    <definedName name="______________________________pbs80">#REF!</definedName>
    <definedName name="______________________________REV3" hidden="1">{#N/A,#N/A,FALSE,"REK-S-TPL";#N/A,#N/A,FALSE,"REK-TPML";#N/A,#N/A,FALSE,"RAB-TEMPEL"}</definedName>
    <definedName name="______________________________rk100" localSheetId="2">#REF!</definedName>
    <definedName name="______________________________rk100">#REF!</definedName>
    <definedName name="______________________________rk200" localSheetId="2">#REF!</definedName>
    <definedName name="______________________________rk200">#REF!</definedName>
    <definedName name="______________________________rk300" localSheetId="2">#REF!</definedName>
    <definedName name="______________________________rk300">#REF!</definedName>
    <definedName name="______________________________rk600" localSheetId="2">#REF!</definedName>
    <definedName name="______________________________rk600">#REF!</definedName>
    <definedName name="______________________________rkl1000" localSheetId="2">#REF!</definedName>
    <definedName name="______________________________rkl1000">#REF!</definedName>
    <definedName name="______________________________rkl1200" localSheetId="2">#REF!</definedName>
    <definedName name="______________________________rkl1200">#REF!</definedName>
    <definedName name="______________________________rkl200" localSheetId="2">#REF!</definedName>
    <definedName name="______________________________rkl200">#REF!</definedName>
    <definedName name="______________________________rkl300" localSheetId="2">#REF!</definedName>
    <definedName name="______________________________rkl300">#REF!</definedName>
    <definedName name="______________________________rkl400" localSheetId="2">#REF!</definedName>
    <definedName name="______________________________rkl400">#REF!</definedName>
    <definedName name="______________________________rkl500" localSheetId="2">#REF!</definedName>
    <definedName name="______________________________rkl500">#REF!</definedName>
    <definedName name="______________________________rkl600" localSheetId="2">#REF!</definedName>
    <definedName name="______________________________rkl600">#REF!</definedName>
    <definedName name="______________________________rkl700" localSheetId="2">#REF!</definedName>
    <definedName name="______________________________rkl700">#REF!</definedName>
    <definedName name="______________________________rkl800" localSheetId="2">#REF!</definedName>
    <definedName name="______________________________rkl800">#REF!</definedName>
    <definedName name="______________________________sfv150" localSheetId="2">#REF!</definedName>
    <definedName name="______________________________sfv150">#REF!</definedName>
    <definedName name="______________________________std100" localSheetId="2">#REF!</definedName>
    <definedName name="______________________________std100">#REF!</definedName>
    <definedName name="______________________________std150" localSheetId="2">#REF!</definedName>
    <definedName name="______________________________std150">#REF!</definedName>
    <definedName name="______________________________std50" localSheetId="2">#REF!</definedName>
    <definedName name="______________________________std50">#REF!</definedName>
    <definedName name="______________________________std65" localSheetId="2">#REF!</definedName>
    <definedName name="______________________________std65">#REF!</definedName>
    <definedName name="______________________________tlc20" localSheetId="2">#REF!</definedName>
    <definedName name="______________________________tlc20">#REF!</definedName>
    <definedName name="______________________________tsv25" localSheetId="2">#REF!</definedName>
    <definedName name="______________________________tsv25">#REF!</definedName>
    <definedName name="_____________________________arr3">{"Book1","4.09 FLORA DAN FAUNA.xls","4.22 PERLENGKAPAN SEKOLAH.xls"}</definedName>
    <definedName name="_____________________________bcv100" localSheetId="2">#REF!</definedName>
    <definedName name="_____________________________bcv100">#REF!</definedName>
    <definedName name="_____________________________bcv125" localSheetId="2">#REF!</definedName>
    <definedName name="_____________________________bcv125">#REF!</definedName>
    <definedName name="_____________________________bcv150" localSheetId="2">#REF!</definedName>
    <definedName name="_____________________________bcv150">#REF!</definedName>
    <definedName name="_____________________________cvd100" localSheetId="2">#REF!</definedName>
    <definedName name="_____________________________cvd100">#REF!</definedName>
    <definedName name="_____________________________cvd15" localSheetId="2">#REF!</definedName>
    <definedName name="_____________________________cvd15">#REF!</definedName>
    <definedName name="_____________________________cvd150" localSheetId="2">#REF!</definedName>
    <definedName name="_____________________________cvd150">#REF!</definedName>
    <definedName name="_____________________________cvd50" localSheetId="2">#REF!</definedName>
    <definedName name="_____________________________cvd50">#REF!</definedName>
    <definedName name="_____________________________cvd65" localSheetId="2">#REF!</definedName>
    <definedName name="_____________________________cvd65">#REF!</definedName>
    <definedName name="_____________________________DAF10" localSheetId="2">#REF!</definedName>
    <definedName name="_____________________________DAF10">#REF!</definedName>
    <definedName name="_____________________________daf32" localSheetId="2">#REF!</definedName>
    <definedName name="_____________________________daf32">#REF!</definedName>
    <definedName name="_____________________________daf33" localSheetId="2">#REF!</definedName>
    <definedName name="_____________________________daf33">#REF!</definedName>
    <definedName name="_____________________________der4">{"Book1","4.09 FLORA DAN FAUNA.xls","4.22 PERLENGKAPAN SEKOLAH.xls"}</definedName>
    <definedName name="_____________________________fjd100" localSheetId="2">#REF!</definedName>
    <definedName name="_____________________________fjd100">#REF!</definedName>
    <definedName name="_____________________________fjd150" localSheetId="2">#REF!</definedName>
    <definedName name="_____________________________fjd150">#REF!</definedName>
    <definedName name="_____________________________fjd50" localSheetId="2">#REF!</definedName>
    <definedName name="_____________________________fjd50">#REF!</definedName>
    <definedName name="_____________________________fjd65" localSheetId="2">#REF!</definedName>
    <definedName name="_____________________________fjd65">#REF!</definedName>
    <definedName name="_____________________________fmd150" localSheetId="2">#REF!</definedName>
    <definedName name="_____________________________fmd150">#REF!</definedName>
    <definedName name="_____________________________grc1" localSheetId="2">#REF!</definedName>
    <definedName name="_____________________________grc1">#REF!</definedName>
    <definedName name="_____________________________gti50" localSheetId="2">#REF!</definedName>
    <definedName name="_____________________________gti50">#REF!</definedName>
    <definedName name="_____________________________gti60" localSheetId="2">#REF!</definedName>
    <definedName name="_____________________________gti60">#REF!</definedName>
    <definedName name="_____________________________gvd100" localSheetId="2">#REF!</definedName>
    <definedName name="_____________________________gvd100">#REF!</definedName>
    <definedName name="_____________________________gvd15" localSheetId="2">#REF!</definedName>
    <definedName name="_____________________________gvd15">#REF!</definedName>
    <definedName name="_____________________________gvd150" localSheetId="2">#REF!</definedName>
    <definedName name="_____________________________gvd150">#REF!</definedName>
    <definedName name="_____________________________gvd25" localSheetId="2">#REF!</definedName>
    <definedName name="_____________________________gvd25">#REF!</definedName>
    <definedName name="_____________________________gvd50" localSheetId="2">#REF!</definedName>
    <definedName name="_____________________________gvd50">#REF!</definedName>
    <definedName name="_____________________________gvd65" localSheetId="2">#REF!</definedName>
    <definedName name="_____________________________gvd65">#REF!</definedName>
    <definedName name="_____________________________hdw1" localSheetId="2">#REF!</definedName>
    <definedName name="_____________________________hdw1">#REF!</definedName>
    <definedName name="_____________________________mas1">{"Book1","4.09 FLORA DAN FAUNA.xls","4.22 PERLENGKAPAN SEKOLAH.xls"}</definedName>
    <definedName name="_____________________________mas12">{"Book1","4.09 FLORA DAN FAUNA.xls","4.22 PERLENGKAPAN SEKOLAH.xls"}</definedName>
    <definedName name="_____________________________mas2">{"Book1","4.09 FLORA DAN FAUNA.xls","4.22 PERLENGKAPAN SEKOLAH.xls"}</definedName>
    <definedName name="_____________________________mas4">{"Book1","4.09 FLORA DAN FAUNA.xls","4.22 PERLENGKAPAN SEKOLAH.xls"}</definedName>
    <definedName name="_____________________________mas5">{"Book1","4.09 FLORA DAN FAUNA.xls","4.22 PERLENGKAPAN SEKOLAH.xls"}</definedName>
    <definedName name="_____________________________mas6">{"Book1","4.09 FLORA DAN FAUNA.xls","4.22 PERLENGKAPAN SEKOLAH.xls"}</definedName>
    <definedName name="_____________________________mas7">{"Book1","4.09 FLORA DAN FAUNA.xls","4.22 PERLENGKAPAN SEKOLAH.xls"}</definedName>
    <definedName name="_____________________________mas8">{"Book1","4.09 FLORA DAN FAUNA.xls","4.22 PERLENGKAPAN SEKOLAH.xls"}</definedName>
    <definedName name="_____________________________mas9">{"Book1","4.09 FLORA DAN FAUNA.xls","4.22 PERLENGKAPAN SEKOLAH.xls"}</definedName>
    <definedName name="_____________________________me1">{"Book1","4.09 FLORA DAN FAUNA.xls","4.22 PERLENGKAPAN SEKOLAH.xls"}</definedName>
    <definedName name="_____________________________me2">{"Book1","4.09 FLORA DAN FAUNA.xls","4.22 PERLENGKAPAN SEKOLAH.xls"}</definedName>
    <definedName name="_____________________________me3">{"Book1","4.09 FLORA DAN FAUNA.xls","4.22 PERLENGKAPAN SEKOLAH.xls"}</definedName>
    <definedName name="_____________________________me4">{"Book1","4.09 FLORA DAN FAUNA.xls","4.22 PERLENGKAPAN SEKOLAH.xls"}</definedName>
    <definedName name="_____________________________me5">{"Book1","4.09 FLORA DAN FAUNA.xls","4.22 PERLENGKAPAN SEKOLAH.xls"}</definedName>
    <definedName name="_____________________________me9">{"Book1","4.09 FLORA DAN FAUNA.xls","4.22 PERLENGKAPAN SEKOLAH.xls"}</definedName>
    <definedName name="_____________________________mek1">{"Book1","4.09 FLORA DAN FAUNA.xls","4.22 PERLENGKAPAN SEKOLAH.xls"}</definedName>
    <definedName name="_____________________________mek2">{"Book1","4.09 FLORA DAN FAUNA.xls","4.22 PERLENGKAPAN SEKOLAH.xls"}</definedName>
    <definedName name="_____________________________mek3">{"Book1","4.09 FLORA DAN FAUNA.xls","4.22 PERLENGKAPAN SEKOLAH.xls"}</definedName>
    <definedName name="_____________________________mek5">{"Book1","4.09 FLORA DAN FAUNA.xls","4.22 PERLENGKAPAN SEKOLAH.xls"}</definedName>
    <definedName name="_____________________________mek87">{"Book1","4.09 FLORA DAN FAUNA.xls","4.22 PERLENGKAPAN SEKOLAH.xls"}</definedName>
    <definedName name="_____________________________mek9">{"Book1","4.09 FLORA DAN FAUNA.xls","4.22 PERLENGKAPAN SEKOLAH.xls"}</definedName>
    <definedName name="_____________________________meq12">{"Book1","4.09 FLORA DAN FAUNA.xls","4.22 PERLENGKAPAN SEKOLAH.xls"}</definedName>
    <definedName name="_____________________________pab125" localSheetId="2">#REF!</definedName>
    <definedName name="_____________________________pab125">#REF!</definedName>
    <definedName name="_____________________________pab65" localSheetId="2">#REF!</definedName>
    <definedName name="_____________________________pab65">#REF!</definedName>
    <definedName name="_____________________________pbs100" localSheetId="2">#REF!</definedName>
    <definedName name="_____________________________pbs100">#REF!</definedName>
    <definedName name="_____________________________pbs15" localSheetId="2">#REF!</definedName>
    <definedName name="_____________________________pbs15">#REF!</definedName>
    <definedName name="_____________________________pbs150" localSheetId="2">#REF!</definedName>
    <definedName name="_____________________________pbs150">#REF!</definedName>
    <definedName name="_____________________________pbs40" localSheetId="2">#REF!</definedName>
    <definedName name="_____________________________pbs40">#REF!</definedName>
    <definedName name="_____________________________pbs50" localSheetId="2">#REF!</definedName>
    <definedName name="_____________________________pbs50">#REF!</definedName>
    <definedName name="_____________________________pbs65" localSheetId="2">#REF!</definedName>
    <definedName name="_____________________________pbs65">#REF!</definedName>
    <definedName name="_____________________________pbs80" localSheetId="2">#REF!</definedName>
    <definedName name="_____________________________pbs80">#REF!</definedName>
    <definedName name="_____________________________rk100" localSheetId="2">#REF!</definedName>
    <definedName name="_____________________________rk100">#REF!</definedName>
    <definedName name="_____________________________rk200" localSheetId="2">#REF!</definedName>
    <definedName name="_____________________________rk200">#REF!</definedName>
    <definedName name="_____________________________rk300" localSheetId="2">#REF!</definedName>
    <definedName name="_____________________________rk300">#REF!</definedName>
    <definedName name="_____________________________rk600" localSheetId="2">#REF!</definedName>
    <definedName name="_____________________________rk600">#REF!</definedName>
    <definedName name="_____________________________rkl1000" localSheetId="2">#REF!</definedName>
    <definedName name="_____________________________rkl1000">#REF!</definedName>
    <definedName name="_____________________________rkl1200" localSheetId="2">#REF!</definedName>
    <definedName name="_____________________________rkl1200">#REF!</definedName>
    <definedName name="_____________________________rkl200" localSheetId="2">#REF!</definedName>
    <definedName name="_____________________________rkl200">#REF!</definedName>
    <definedName name="_____________________________rkl300" localSheetId="2">#REF!</definedName>
    <definedName name="_____________________________rkl300">#REF!</definedName>
    <definedName name="_____________________________rkl400" localSheetId="2">#REF!</definedName>
    <definedName name="_____________________________rkl400">#REF!</definedName>
    <definedName name="_____________________________rkl500" localSheetId="2">#REF!</definedName>
    <definedName name="_____________________________rkl500">#REF!</definedName>
    <definedName name="_____________________________rkl600" localSheetId="2">#REF!</definedName>
    <definedName name="_____________________________rkl600">#REF!</definedName>
    <definedName name="_____________________________rkl700" localSheetId="2">#REF!</definedName>
    <definedName name="_____________________________rkl700">#REF!</definedName>
    <definedName name="_____________________________rkl800" localSheetId="2">#REF!</definedName>
    <definedName name="_____________________________rkl800">#REF!</definedName>
    <definedName name="_____________________________sfv150" localSheetId="2">#REF!</definedName>
    <definedName name="_____________________________sfv150">#REF!</definedName>
    <definedName name="_____________________________std100" localSheetId="2">#REF!</definedName>
    <definedName name="_____________________________std100">#REF!</definedName>
    <definedName name="_____________________________std150" localSheetId="2">#REF!</definedName>
    <definedName name="_____________________________std150">#REF!</definedName>
    <definedName name="_____________________________std50" localSheetId="2">#REF!</definedName>
    <definedName name="_____________________________std50">#REF!</definedName>
    <definedName name="_____________________________std65" localSheetId="2">#REF!</definedName>
    <definedName name="_____________________________std65">#REF!</definedName>
    <definedName name="_____________________________tlc20" localSheetId="2">#REF!</definedName>
    <definedName name="_____________________________tlc20">#REF!</definedName>
    <definedName name="_____________________________tsv25" localSheetId="2">#REF!</definedName>
    <definedName name="_____________________________tsv25">#REF!</definedName>
    <definedName name="____________________________arr3">{"Book1","4.09 FLORA DAN FAUNA.xls","4.22 PERLENGKAPAN SEKOLAH.xls"}</definedName>
    <definedName name="____________________________bcv100" localSheetId="2">#REF!</definedName>
    <definedName name="____________________________bcv100">#REF!</definedName>
    <definedName name="____________________________bcv125" localSheetId="2">#REF!</definedName>
    <definedName name="____________________________bcv125">#REF!</definedName>
    <definedName name="____________________________bcv150" localSheetId="2">#REF!</definedName>
    <definedName name="____________________________bcv150">#REF!</definedName>
    <definedName name="____________________________cvd100" localSheetId="2">#REF!</definedName>
    <definedName name="____________________________cvd100">#REF!</definedName>
    <definedName name="____________________________cvd15" localSheetId="2">#REF!</definedName>
    <definedName name="____________________________cvd15">#REF!</definedName>
    <definedName name="____________________________cvd150" localSheetId="2">#REF!</definedName>
    <definedName name="____________________________cvd150">#REF!</definedName>
    <definedName name="____________________________cvd50" localSheetId="2">#REF!</definedName>
    <definedName name="____________________________cvd50">#REF!</definedName>
    <definedName name="____________________________cvd65" localSheetId="2">#REF!</definedName>
    <definedName name="____________________________cvd65">#REF!</definedName>
    <definedName name="____________________________DAF10" localSheetId="2">#REF!</definedName>
    <definedName name="____________________________DAF10">#REF!</definedName>
    <definedName name="____________________________daf32" localSheetId="2">#REF!</definedName>
    <definedName name="____________________________daf32">#REF!</definedName>
    <definedName name="____________________________daf33" localSheetId="2">#REF!</definedName>
    <definedName name="____________________________daf33">#REF!</definedName>
    <definedName name="____________________________der4">{"Book1","4.09 FLORA DAN FAUNA.xls","4.22 PERLENGKAPAN SEKOLAH.xls"}</definedName>
    <definedName name="____________________________doc5">{"Book1","4.09 FLORA DAN FAUNA.xls","4.22 PERLENGKAPAN SEKOLAH.xls"}</definedName>
    <definedName name="____________________________fjd100" localSheetId="2">#REF!</definedName>
    <definedName name="____________________________fjd100">#REF!</definedName>
    <definedName name="____________________________fjd150" localSheetId="2">#REF!</definedName>
    <definedName name="____________________________fjd150">#REF!</definedName>
    <definedName name="____________________________fjd50" localSheetId="2">#REF!</definedName>
    <definedName name="____________________________fjd50">#REF!</definedName>
    <definedName name="____________________________fjd65" localSheetId="2">#REF!</definedName>
    <definedName name="____________________________fjd65">#REF!</definedName>
    <definedName name="____________________________fmd150" localSheetId="2">#REF!</definedName>
    <definedName name="____________________________fmd150">#REF!</definedName>
    <definedName name="____________________________grc1" localSheetId="2">#REF!</definedName>
    <definedName name="____________________________grc1">#REF!</definedName>
    <definedName name="____________________________gti50" localSheetId="2">#REF!</definedName>
    <definedName name="____________________________gti50">#REF!</definedName>
    <definedName name="____________________________gti60" localSheetId="2">#REF!</definedName>
    <definedName name="____________________________gti60">#REF!</definedName>
    <definedName name="____________________________gvd100" localSheetId="2">#REF!</definedName>
    <definedName name="____________________________gvd100">#REF!</definedName>
    <definedName name="____________________________gvd15" localSheetId="2">#REF!</definedName>
    <definedName name="____________________________gvd15">#REF!</definedName>
    <definedName name="____________________________gvd150" localSheetId="2">#REF!</definedName>
    <definedName name="____________________________gvd150">#REF!</definedName>
    <definedName name="____________________________gvd25" localSheetId="2">#REF!</definedName>
    <definedName name="____________________________gvd25">#REF!</definedName>
    <definedName name="____________________________gvd50" localSheetId="2">#REF!</definedName>
    <definedName name="____________________________gvd50">#REF!</definedName>
    <definedName name="____________________________gvd65" localSheetId="2">#REF!</definedName>
    <definedName name="____________________________gvd65">#REF!</definedName>
    <definedName name="____________________________hdw1" localSheetId="2">#REF!</definedName>
    <definedName name="____________________________hdw1">#REF!</definedName>
    <definedName name="____________________________mas1">{"Book1","4.09 FLORA DAN FAUNA.xls","4.22 PERLENGKAPAN SEKOLAH.xls"}</definedName>
    <definedName name="____________________________mas12">{"Book1","4.09 FLORA DAN FAUNA.xls","4.22 PERLENGKAPAN SEKOLAH.xls"}</definedName>
    <definedName name="____________________________mas2">{"Book1","4.09 FLORA DAN FAUNA.xls","4.22 PERLENGKAPAN SEKOLAH.xls"}</definedName>
    <definedName name="____________________________mas4">{"Book1","4.09 FLORA DAN FAUNA.xls","4.22 PERLENGKAPAN SEKOLAH.xls"}</definedName>
    <definedName name="____________________________mas5">{"Book1","4.09 FLORA DAN FAUNA.xls","4.22 PERLENGKAPAN SEKOLAH.xls"}</definedName>
    <definedName name="____________________________mas6">{"Book1","4.09 FLORA DAN FAUNA.xls","4.22 PERLENGKAPAN SEKOLAH.xls"}</definedName>
    <definedName name="____________________________mas7">{"Book1","4.09 FLORA DAN FAUNA.xls","4.22 PERLENGKAPAN SEKOLAH.xls"}</definedName>
    <definedName name="____________________________mas8">{"Book1","4.09 FLORA DAN FAUNA.xls","4.22 PERLENGKAPAN SEKOLAH.xls"}</definedName>
    <definedName name="____________________________mas9">{"Book1","4.09 FLORA DAN FAUNA.xls","4.22 PERLENGKAPAN SEKOLAH.xls"}</definedName>
    <definedName name="____________________________me1">{"Book1","4.09 FLORA DAN FAUNA.xls","4.22 PERLENGKAPAN SEKOLAH.xls"}</definedName>
    <definedName name="____________________________me2">{"Book1","4.09 FLORA DAN FAUNA.xls","4.22 PERLENGKAPAN SEKOLAH.xls"}</definedName>
    <definedName name="____________________________me3">{"Book1","4.09 FLORA DAN FAUNA.xls","4.22 PERLENGKAPAN SEKOLAH.xls"}</definedName>
    <definedName name="____________________________me4">{"Book1","4.09 FLORA DAN FAUNA.xls","4.22 PERLENGKAPAN SEKOLAH.xls"}</definedName>
    <definedName name="____________________________me5">{"Book1","4.09 FLORA DAN FAUNA.xls","4.22 PERLENGKAPAN SEKOLAH.xls"}</definedName>
    <definedName name="____________________________me9">{"Book1","4.09 FLORA DAN FAUNA.xls","4.22 PERLENGKAPAN SEKOLAH.xls"}</definedName>
    <definedName name="____________________________mek1">{"Book1","4.09 FLORA DAN FAUNA.xls","4.22 PERLENGKAPAN SEKOLAH.xls"}</definedName>
    <definedName name="____________________________mek2">{"Book1","4.09 FLORA DAN FAUNA.xls","4.22 PERLENGKAPAN SEKOLAH.xls"}</definedName>
    <definedName name="____________________________mek3">{"Book1","4.09 FLORA DAN FAUNA.xls","4.22 PERLENGKAPAN SEKOLAH.xls"}</definedName>
    <definedName name="____________________________mek5">{"Book1","4.09 FLORA DAN FAUNA.xls","4.22 PERLENGKAPAN SEKOLAH.xls"}</definedName>
    <definedName name="____________________________mek87">{"Book1","4.09 FLORA DAN FAUNA.xls","4.22 PERLENGKAPAN SEKOLAH.xls"}</definedName>
    <definedName name="____________________________mek9">{"Book1","4.09 FLORA DAN FAUNA.xls","4.22 PERLENGKAPAN SEKOLAH.xls"}</definedName>
    <definedName name="____________________________meq12">{"Book1","4.09 FLORA DAN FAUNA.xls","4.22 PERLENGKAPAN SEKOLAH.xls"}</definedName>
    <definedName name="____________________________pab125" localSheetId="2">#REF!</definedName>
    <definedName name="____________________________pab125">#REF!</definedName>
    <definedName name="____________________________pab65" localSheetId="2">#REF!</definedName>
    <definedName name="____________________________pab65">#REF!</definedName>
    <definedName name="____________________________pbs100" localSheetId="2">#REF!</definedName>
    <definedName name="____________________________pbs100">#REF!</definedName>
    <definedName name="____________________________pbs15" localSheetId="2">#REF!</definedName>
    <definedName name="____________________________pbs15">#REF!</definedName>
    <definedName name="____________________________pbs150" localSheetId="2">#REF!</definedName>
    <definedName name="____________________________pbs150">#REF!</definedName>
    <definedName name="____________________________pbs40" localSheetId="2">#REF!</definedName>
    <definedName name="____________________________pbs40">#REF!</definedName>
    <definedName name="____________________________pbs50" localSheetId="2">#REF!</definedName>
    <definedName name="____________________________pbs50">#REF!</definedName>
    <definedName name="____________________________pbs65" localSheetId="2">#REF!</definedName>
    <definedName name="____________________________pbs65">#REF!</definedName>
    <definedName name="____________________________pbs80" localSheetId="2">#REF!</definedName>
    <definedName name="____________________________pbs80">#REF!</definedName>
    <definedName name="____________________________PL3" localSheetId="2">#REF!</definedName>
    <definedName name="____________________________PL3">#REF!</definedName>
    <definedName name="____________________________REV3" hidden="1">{#N/A,#N/A,FALSE,"REK-S-TPL";#N/A,#N/A,FALSE,"REK-TPML";#N/A,#N/A,FALSE,"RAB-TEMPEL"}</definedName>
    <definedName name="____________________________rk100" localSheetId="2">#REF!</definedName>
    <definedName name="____________________________rk100">#REF!</definedName>
    <definedName name="____________________________rk200" localSheetId="2">#REF!</definedName>
    <definedName name="____________________________rk200">#REF!</definedName>
    <definedName name="____________________________rk300" localSheetId="2">#REF!</definedName>
    <definedName name="____________________________rk300">#REF!</definedName>
    <definedName name="____________________________rk600" localSheetId="2">#REF!</definedName>
    <definedName name="____________________________rk600">#REF!</definedName>
    <definedName name="____________________________rkl1000" localSheetId="2">#REF!</definedName>
    <definedName name="____________________________rkl1000">#REF!</definedName>
    <definedName name="____________________________rkl1200" localSheetId="2">#REF!</definedName>
    <definedName name="____________________________rkl1200">#REF!</definedName>
    <definedName name="____________________________rkl200" localSheetId="2">#REF!</definedName>
    <definedName name="____________________________rkl200">#REF!</definedName>
    <definedName name="____________________________rkl300" localSheetId="2">#REF!</definedName>
    <definedName name="____________________________rkl300">#REF!</definedName>
    <definedName name="____________________________rkl400" localSheetId="2">#REF!</definedName>
    <definedName name="____________________________rkl400">#REF!</definedName>
    <definedName name="____________________________rkl500" localSheetId="2">#REF!</definedName>
    <definedName name="____________________________rkl500">#REF!</definedName>
    <definedName name="____________________________rkl600" localSheetId="2">#REF!</definedName>
    <definedName name="____________________________rkl600">#REF!</definedName>
    <definedName name="____________________________rkl700" localSheetId="2">#REF!</definedName>
    <definedName name="____________________________rkl700">#REF!</definedName>
    <definedName name="____________________________rkl800" localSheetId="2">#REF!</definedName>
    <definedName name="____________________________rkl800">#REF!</definedName>
    <definedName name="____________________________sfv150" localSheetId="2">#REF!</definedName>
    <definedName name="____________________________sfv150">#REF!</definedName>
    <definedName name="____________________________std100" localSheetId="2">#REF!</definedName>
    <definedName name="____________________________std100">#REF!</definedName>
    <definedName name="____________________________std150" localSheetId="2">#REF!</definedName>
    <definedName name="____________________________std150">#REF!</definedName>
    <definedName name="____________________________std50" localSheetId="2">#REF!</definedName>
    <definedName name="____________________________std50">#REF!</definedName>
    <definedName name="____________________________std65" localSheetId="2">#REF!</definedName>
    <definedName name="____________________________std65">#REF!</definedName>
    <definedName name="____________________________tlc20" localSheetId="2">#REF!</definedName>
    <definedName name="____________________________tlc20">#REF!</definedName>
    <definedName name="____________________________tsv25" localSheetId="2">#REF!</definedName>
    <definedName name="____________________________tsv25">#REF!</definedName>
    <definedName name="___________________________arr3">{"Book1","4.09 FLORA DAN FAUNA.xls","4.22 PERLENGKAPAN SEKOLAH.xls"}</definedName>
    <definedName name="___________________________bcv100" localSheetId="2">#REF!</definedName>
    <definedName name="___________________________bcv100">#REF!</definedName>
    <definedName name="___________________________bcv125" localSheetId="2">#REF!</definedName>
    <definedName name="___________________________bcv125">#REF!</definedName>
    <definedName name="___________________________bcv150" localSheetId="2">#REF!</definedName>
    <definedName name="___________________________bcv150">#REF!</definedName>
    <definedName name="___________________________cvd100" localSheetId="2">#REF!</definedName>
    <definedName name="___________________________cvd100">#REF!</definedName>
    <definedName name="___________________________cvd15" localSheetId="2">#REF!</definedName>
    <definedName name="___________________________cvd15">#REF!</definedName>
    <definedName name="___________________________cvd150" localSheetId="2">#REF!</definedName>
    <definedName name="___________________________cvd150">#REF!</definedName>
    <definedName name="___________________________cvd50" localSheetId="2">#REF!</definedName>
    <definedName name="___________________________cvd50">#REF!</definedName>
    <definedName name="___________________________cvd65" localSheetId="2">#REF!</definedName>
    <definedName name="___________________________cvd65">#REF!</definedName>
    <definedName name="___________________________DAF10" localSheetId="2">#REF!</definedName>
    <definedName name="___________________________DAF10">#REF!</definedName>
    <definedName name="___________________________daf32" localSheetId="2">#REF!</definedName>
    <definedName name="___________________________daf32">#REF!</definedName>
    <definedName name="___________________________daf33" localSheetId="2">#REF!</definedName>
    <definedName name="___________________________daf33">#REF!</definedName>
    <definedName name="___________________________der4">{"Book1","4.09 FLORA DAN FAUNA.xls","4.22 PERLENGKAPAN SEKOLAH.xls"}</definedName>
    <definedName name="___________________________doc5">{"Book1","4.09 FLORA DAN FAUNA.xls","4.22 PERLENGKAPAN SEKOLAH.xls"}</definedName>
    <definedName name="___________________________fjd100" localSheetId="2">#REF!</definedName>
    <definedName name="___________________________fjd100">#REF!</definedName>
    <definedName name="___________________________fjd150" localSheetId="2">#REF!</definedName>
    <definedName name="___________________________fjd150">#REF!</definedName>
    <definedName name="___________________________fjd50" localSheetId="2">#REF!</definedName>
    <definedName name="___________________________fjd50">#REF!</definedName>
    <definedName name="___________________________fjd65" localSheetId="2">#REF!</definedName>
    <definedName name="___________________________fjd65">#REF!</definedName>
    <definedName name="___________________________fmd150" localSheetId="2">#REF!</definedName>
    <definedName name="___________________________fmd150">#REF!</definedName>
    <definedName name="___________________________grc1" localSheetId="2">#REF!</definedName>
    <definedName name="___________________________grc1">#REF!</definedName>
    <definedName name="___________________________gti50" localSheetId="2">#REF!</definedName>
    <definedName name="___________________________gti50">#REF!</definedName>
    <definedName name="___________________________gti60" localSheetId="2">#REF!</definedName>
    <definedName name="___________________________gti60">#REF!</definedName>
    <definedName name="___________________________gvd100" localSheetId="2">#REF!</definedName>
    <definedName name="___________________________gvd100">#REF!</definedName>
    <definedName name="___________________________gvd15" localSheetId="2">#REF!</definedName>
    <definedName name="___________________________gvd15">#REF!</definedName>
    <definedName name="___________________________gvd150" localSheetId="2">#REF!</definedName>
    <definedName name="___________________________gvd150">#REF!</definedName>
    <definedName name="___________________________gvd25" localSheetId="2">#REF!</definedName>
    <definedName name="___________________________gvd25">#REF!</definedName>
    <definedName name="___________________________gvd50" localSheetId="2">#REF!</definedName>
    <definedName name="___________________________gvd50">#REF!</definedName>
    <definedName name="___________________________gvd65" localSheetId="2">#REF!</definedName>
    <definedName name="___________________________gvd65">#REF!</definedName>
    <definedName name="___________________________hdw1" localSheetId="2">#REF!</definedName>
    <definedName name="___________________________hdw1">#REF!</definedName>
    <definedName name="___________________________jum1" localSheetId="2">#REF!</definedName>
    <definedName name="___________________________jum1">#REF!</definedName>
    <definedName name="___________________________jum10" localSheetId="2">#REF!</definedName>
    <definedName name="___________________________jum10">#REF!</definedName>
    <definedName name="___________________________jum2" localSheetId="2">#REF!</definedName>
    <definedName name="___________________________jum2">#REF!</definedName>
    <definedName name="___________________________jum3" localSheetId="2">#REF!</definedName>
    <definedName name="___________________________jum3">#REF!</definedName>
    <definedName name="___________________________jum4" localSheetId="2">#REF!</definedName>
    <definedName name="___________________________jum4">#REF!</definedName>
    <definedName name="___________________________jum5" localSheetId="2">#REF!</definedName>
    <definedName name="___________________________jum5">#REF!</definedName>
    <definedName name="___________________________jum6" localSheetId="2">#REF!</definedName>
    <definedName name="___________________________jum6">#REF!</definedName>
    <definedName name="___________________________jum7" localSheetId="2">#REF!</definedName>
    <definedName name="___________________________jum7">#REF!</definedName>
    <definedName name="___________________________jum8" localSheetId="2">#REF!</definedName>
    <definedName name="___________________________jum8">#REF!</definedName>
    <definedName name="___________________________jum9" localSheetId="2">#REF!</definedName>
    <definedName name="___________________________jum9">#REF!</definedName>
    <definedName name="___________________________lb1" localSheetId="2">#REF!</definedName>
    <definedName name="___________________________lb1">#REF!</definedName>
    <definedName name="___________________________lb2" localSheetId="2">#REF!</definedName>
    <definedName name="___________________________lb2">#REF!</definedName>
    <definedName name="___________________________lt1" localSheetId="2">#REF!</definedName>
    <definedName name="___________________________lt1">#REF!</definedName>
    <definedName name="___________________________lt2" localSheetId="2">#REF!</definedName>
    <definedName name="___________________________lt2">#REF!</definedName>
    <definedName name="___________________________lt3" localSheetId="2">#REF!</definedName>
    <definedName name="___________________________lt3">#REF!</definedName>
    <definedName name="___________________________lt4" localSheetId="2">#REF!</definedName>
    <definedName name="___________________________lt4">#REF!</definedName>
    <definedName name="___________________________lt5" localSheetId="2">#REF!</definedName>
    <definedName name="___________________________lt5">#REF!</definedName>
    <definedName name="___________________________lt6" localSheetId="2">#REF!</definedName>
    <definedName name="___________________________lt6">#REF!</definedName>
    <definedName name="___________________________lt7" localSheetId="2">#REF!</definedName>
    <definedName name="___________________________lt7">#REF!</definedName>
    <definedName name="___________________________lt8" localSheetId="2">#REF!</definedName>
    <definedName name="___________________________lt8">#REF!</definedName>
    <definedName name="___________________________mas1">{"Book1","4.09 FLORA DAN FAUNA.xls","4.22 PERLENGKAPAN SEKOLAH.xls"}</definedName>
    <definedName name="___________________________mas12">{"Book1","4.09 FLORA DAN FAUNA.xls","4.22 PERLENGKAPAN SEKOLAH.xls"}</definedName>
    <definedName name="___________________________mas2">{"Book1","4.09 FLORA DAN FAUNA.xls","4.22 PERLENGKAPAN SEKOLAH.xls"}</definedName>
    <definedName name="___________________________mas4">{"Book1","4.09 FLORA DAN FAUNA.xls","4.22 PERLENGKAPAN SEKOLAH.xls"}</definedName>
    <definedName name="___________________________mas5">{"Book1","4.09 FLORA DAN FAUNA.xls","4.22 PERLENGKAPAN SEKOLAH.xls"}</definedName>
    <definedName name="___________________________mas6">{"Book1","4.09 FLORA DAN FAUNA.xls","4.22 PERLENGKAPAN SEKOLAH.xls"}</definedName>
    <definedName name="___________________________mas7">{"Book1","4.09 FLORA DAN FAUNA.xls","4.22 PERLENGKAPAN SEKOLAH.xls"}</definedName>
    <definedName name="___________________________mas8">{"Book1","4.09 FLORA DAN FAUNA.xls","4.22 PERLENGKAPAN SEKOLAH.xls"}</definedName>
    <definedName name="___________________________mas9">{"Book1","4.09 FLORA DAN FAUNA.xls","4.22 PERLENGKAPAN SEKOLAH.xls"}</definedName>
    <definedName name="___________________________me1">{"Book1","4.09 FLORA DAN FAUNA.xls","4.22 PERLENGKAPAN SEKOLAH.xls"}</definedName>
    <definedName name="___________________________me2">{"Book1","4.09 FLORA DAN FAUNA.xls","4.22 PERLENGKAPAN SEKOLAH.xls"}</definedName>
    <definedName name="___________________________me3">{"Book1","4.09 FLORA DAN FAUNA.xls","4.22 PERLENGKAPAN SEKOLAH.xls"}</definedName>
    <definedName name="___________________________me4">{"Book1","4.09 FLORA DAN FAUNA.xls","4.22 PERLENGKAPAN SEKOLAH.xls"}</definedName>
    <definedName name="___________________________me5">{"Book1","4.09 FLORA DAN FAUNA.xls","4.22 PERLENGKAPAN SEKOLAH.xls"}</definedName>
    <definedName name="___________________________me9">{"Book1","4.09 FLORA DAN FAUNA.xls","4.22 PERLENGKAPAN SEKOLAH.xls"}</definedName>
    <definedName name="___________________________mek1">{"Book1","4.09 FLORA DAN FAUNA.xls","4.22 PERLENGKAPAN SEKOLAH.xls"}</definedName>
    <definedName name="___________________________mek2">{"Book1","4.09 FLORA DAN FAUNA.xls","4.22 PERLENGKAPAN SEKOLAH.xls"}</definedName>
    <definedName name="___________________________mek3">{"Book1","4.09 FLORA DAN FAUNA.xls","4.22 PERLENGKAPAN SEKOLAH.xls"}</definedName>
    <definedName name="___________________________mek5">{"Book1","4.09 FLORA DAN FAUNA.xls","4.22 PERLENGKAPAN SEKOLAH.xls"}</definedName>
    <definedName name="___________________________mek87">{"Book1","4.09 FLORA DAN FAUNA.xls","4.22 PERLENGKAPAN SEKOLAH.xls"}</definedName>
    <definedName name="___________________________mek9">{"Book1","4.09 FLORA DAN FAUNA.xls","4.22 PERLENGKAPAN SEKOLAH.xls"}</definedName>
    <definedName name="___________________________meq12">{"Book1","4.09 FLORA DAN FAUNA.xls","4.22 PERLENGKAPAN SEKOLAH.xls"}</definedName>
    <definedName name="___________________________MMM19" localSheetId="2">#REF!</definedName>
    <definedName name="___________________________MMM19">#REF!</definedName>
    <definedName name="___________________________pab125" localSheetId="2">#REF!</definedName>
    <definedName name="___________________________pab125">#REF!</definedName>
    <definedName name="___________________________pab126" localSheetId="2">#REF!</definedName>
    <definedName name="___________________________pab126">#REF!</definedName>
    <definedName name="___________________________pab65" localSheetId="2">#REF!</definedName>
    <definedName name="___________________________pab65">#REF!</definedName>
    <definedName name="___________________________pbs100" localSheetId="2">#REF!</definedName>
    <definedName name="___________________________pbs100">#REF!</definedName>
    <definedName name="___________________________pbs15" localSheetId="2">#REF!</definedName>
    <definedName name="___________________________pbs15">#REF!</definedName>
    <definedName name="___________________________pbs150" localSheetId="2">#REF!</definedName>
    <definedName name="___________________________pbs150">#REF!</definedName>
    <definedName name="___________________________pbs40" localSheetId="2">#REF!</definedName>
    <definedName name="___________________________pbs40">#REF!</definedName>
    <definedName name="___________________________pbs50" localSheetId="2">#REF!</definedName>
    <definedName name="___________________________pbs50">#REF!</definedName>
    <definedName name="___________________________pbs65" localSheetId="2">#REF!</definedName>
    <definedName name="___________________________pbs65">#REF!</definedName>
    <definedName name="___________________________pbs80" localSheetId="2">#REF!</definedName>
    <definedName name="___________________________pbs80">#REF!</definedName>
    <definedName name="___________________________PC450" localSheetId="2">#REF!</definedName>
    <definedName name="___________________________PC450">#REF!</definedName>
    <definedName name="___________________________PC600" localSheetId="2">#REF!</definedName>
    <definedName name="___________________________PC600">#REF!</definedName>
    <definedName name="___________________________PL1" localSheetId="2">#REF!</definedName>
    <definedName name="___________________________PL1">#REF!</definedName>
    <definedName name="___________________________PL2" localSheetId="2">#REF!</definedName>
    <definedName name="___________________________PL2">#REF!</definedName>
    <definedName name="___________________________pvc100" localSheetId="2">#REF!</definedName>
    <definedName name="___________________________pvc100">#REF!</definedName>
    <definedName name="___________________________pvc150" localSheetId="2">#REF!</definedName>
    <definedName name="___________________________pvc150">#REF!</definedName>
    <definedName name="___________________________rk100" localSheetId="2">#REF!</definedName>
    <definedName name="___________________________rk100">#REF!</definedName>
    <definedName name="___________________________rk200" localSheetId="2">#REF!</definedName>
    <definedName name="___________________________rk200">#REF!</definedName>
    <definedName name="___________________________rk300" localSheetId="2">#REF!</definedName>
    <definedName name="___________________________rk300">#REF!</definedName>
    <definedName name="___________________________rk600" localSheetId="2">#REF!</definedName>
    <definedName name="___________________________rk600">#REF!</definedName>
    <definedName name="___________________________rkl1000" localSheetId="2">#REF!</definedName>
    <definedName name="___________________________rkl1000">#REF!</definedName>
    <definedName name="___________________________rkl1200" localSheetId="2">#REF!</definedName>
    <definedName name="___________________________rkl1200">#REF!</definedName>
    <definedName name="___________________________rkl200" localSheetId="2">#REF!</definedName>
    <definedName name="___________________________rkl200">#REF!</definedName>
    <definedName name="___________________________rkl300" localSheetId="2">#REF!</definedName>
    <definedName name="___________________________rkl300">#REF!</definedName>
    <definedName name="___________________________rkl400" localSheetId="2">#REF!</definedName>
    <definedName name="___________________________rkl400">#REF!</definedName>
    <definedName name="___________________________rkl500" localSheetId="2">#REF!</definedName>
    <definedName name="___________________________rkl500">#REF!</definedName>
    <definedName name="___________________________rkl600" localSheetId="2">#REF!</definedName>
    <definedName name="___________________________rkl600">#REF!</definedName>
    <definedName name="___________________________rkl700" localSheetId="2">#REF!</definedName>
    <definedName name="___________________________rkl700">#REF!</definedName>
    <definedName name="___________________________rkl800" localSheetId="2">#REF!</definedName>
    <definedName name="___________________________rkl800">#REF!</definedName>
    <definedName name="___________________________sfv150" localSheetId="2">#REF!</definedName>
    <definedName name="___________________________sfv150">#REF!</definedName>
    <definedName name="___________________________std100" localSheetId="2">#REF!</definedName>
    <definedName name="___________________________std100">#REF!</definedName>
    <definedName name="___________________________std150" localSheetId="2">#REF!</definedName>
    <definedName name="___________________________std150">#REF!</definedName>
    <definedName name="___________________________std50" localSheetId="2">#REF!</definedName>
    <definedName name="___________________________std50">#REF!</definedName>
    <definedName name="___________________________std65" localSheetId="2">#REF!</definedName>
    <definedName name="___________________________std65">#REF!</definedName>
    <definedName name="___________________________tlc20" localSheetId="2">#REF!</definedName>
    <definedName name="___________________________tlc20">#REF!</definedName>
    <definedName name="___________________________tsv25" localSheetId="2">#REF!</definedName>
    <definedName name="___________________________tsv25">#REF!</definedName>
    <definedName name="__________________________bcv100" localSheetId="2">#REF!</definedName>
    <definedName name="__________________________bcv100">#REF!</definedName>
    <definedName name="__________________________bcv125" localSheetId="2">#REF!</definedName>
    <definedName name="__________________________bcv125">#REF!</definedName>
    <definedName name="__________________________bcv150" localSheetId="2">#REF!</definedName>
    <definedName name="__________________________bcv150">#REF!</definedName>
    <definedName name="__________________________cvd100" localSheetId="2">#REF!</definedName>
    <definedName name="__________________________cvd100">#REF!</definedName>
    <definedName name="__________________________cvd15" localSheetId="2">#REF!</definedName>
    <definedName name="__________________________cvd15">#REF!</definedName>
    <definedName name="__________________________cvd150" localSheetId="2">#REF!</definedName>
    <definedName name="__________________________cvd150">#REF!</definedName>
    <definedName name="__________________________cvd50" localSheetId="2">#REF!</definedName>
    <definedName name="__________________________cvd50">#REF!</definedName>
    <definedName name="__________________________cvd65" localSheetId="2">#REF!</definedName>
    <definedName name="__________________________cvd65">#REF!</definedName>
    <definedName name="__________________________DAF10" localSheetId="2">#REF!</definedName>
    <definedName name="__________________________DAF10">#REF!</definedName>
    <definedName name="__________________________daf32" localSheetId="2">#REF!</definedName>
    <definedName name="__________________________daf32">#REF!</definedName>
    <definedName name="__________________________daf33" localSheetId="2">#REF!</definedName>
    <definedName name="__________________________daf33">#REF!</definedName>
    <definedName name="__________________________der4">{"Book1","4.09 FLORA DAN FAUNA.xls","4.22 PERLENGKAPAN SEKOLAH.xls"}</definedName>
    <definedName name="__________________________doc5">{"Book1","4.09 FLORA DAN FAUNA.xls","4.22 PERLENGKAPAN SEKOLAH.xls"}</definedName>
    <definedName name="__________________________EEE14" localSheetId="2">#REF!</definedName>
    <definedName name="__________________________EEE14">#REF!</definedName>
    <definedName name="__________________________EEE21" localSheetId="2">#REF!</definedName>
    <definedName name="__________________________EEE21">#REF!</definedName>
    <definedName name="__________________________EEE22" localSheetId="2">#REF!</definedName>
    <definedName name="__________________________EEE22">#REF!</definedName>
    <definedName name="__________________________fjd100" localSheetId="2">#REF!</definedName>
    <definedName name="__________________________fjd100">#REF!</definedName>
    <definedName name="__________________________fjd150" localSheetId="2">#REF!</definedName>
    <definedName name="__________________________fjd150">#REF!</definedName>
    <definedName name="__________________________fjd50" localSheetId="2">#REF!</definedName>
    <definedName name="__________________________fjd50">#REF!</definedName>
    <definedName name="__________________________fjd65" localSheetId="2">#REF!</definedName>
    <definedName name="__________________________fjd65">#REF!</definedName>
    <definedName name="__________________________fmd150" localSheetId="2">#REF!</definedName>
    <definedName name="__________________________fmd150">#REF!</definedName>
    <definedName name="__________________________grc1" localSheetId="2">#REF!</definedName>
    <definedName name="__________________________grc1">#REF!</definedName>
    <definedName name="__________________________gti50" localSheetId="2">#REF!</definedName>
    <definedName name="__________________________gti50">#REF!</definedName>
    <definedName name="__________________________gti60" localSheetId="2">#REF!</definedName>
    <definedName name="__________________________gti60">#REF!</definedName>
    <definedName name="__________________________gvd100" localSheetId="2">#REF!</definedName>
    <definedName name="__________________________gvd100">#REF!</definedName>
    <definedName name="__________________________gvd15" localSheetId="2">#REF!</definedName>
    <definedName name="__________________________gvd15">#REF!</definedName>
    <definedName name="__________________________gvd150" localSheetId="2">#REF!</definedName>
    <definedName name="__________________________gvd150">#REF!</definedName>
    <definedName name="__________________________gvd25" localSheetId="2">#REF!</definedName>
    <definedName name="__________________________gvd25">#REF!</definedName>
    <definedName name="__________________________gvd50" localSheetId="2">#REF!</definedName>
    <definedName name="__________________________gvd50">#REF!</definedName>
    <definedName name="__________________________gvd65" localSheetId="2">#REF!</definedName>
    <definedName name="__________________________gvd65">#REF!</definedName>
    <definedName name="__________________________HAL1" localSheetId="2">#REF!</definedName>
    <definedName name="__________________________HAL1">#REF!</definedName>
    <definedName name="__________________________HAL2" localSheetId="2">#REF!</definedName>
    <definedName name="__________________________HAL2">#REF!</definedName>
    <definedName name="__________________________hdw1" localSheetId="2">#REF!</definedName>
    <definedName name="__________________________hdw1">#REF!</definedName>
    <definedName name="__________________________mas2">{"Book1","4.09 FLORA DAN FAUNA.xls","4.22 PERLENGKAPAN SEKOLAH.xls"}</definedName>
    <definedName name="__________________________me9">{"Book1","4.09 FLORA DAN FAUNA.xls","4.22 PERLENGKAPAN SEKOLAH.xls"}</definedName>
    <definedName name="__________________________mek1">{"Book1","4.09 FLORA DAN FAUNA.xls","4.22 PERLENGKAPAN SEKOLAH.xls"}</definedName>
    <definedName name="__________________________mek2">{"Book1","4.09 FLORA DAN FAUNA.xls","4.22 PERLENGKAPAN SEKOLAH.xls"}</definedName>
    <definedName name="__________________________mek87">{"Book1","4.09 FLORA DAN FAUNA.xls","4.22 PERLENGKAPAN SEKOLAH.xls"}</definedName>
    <definedName name="__________________________mek9">{"Book1","4.09 FLORA DAN FAUNA.xls","4.22 PERLENGKAPAN SEKOLAH.xls"}</definedName>
    <definedName name="__________________________meq12">{"Book1","4.09 FLORA DAN FAUNA.xls","4.22 PERLENGKAPAN SEKOLAH.xls"}</definedName>
    <definedName name="__________________________MMM19" localSheetId="2">#REF!</definedName>
    <definedName name="__________________________MMM19">#REF!</definedName>
    <definedName name="__________________________pab125" localSheetId="2">#REF!</definedName>
    <definedName name="__________________________pab125">#REF!</definedName>
    <definedName name="__________________________pab126" localSheetId="2">#REF!</definedName>
    <definedName name="__________________________pab126">#REF!</definedName>
    <definedName name="__________________________pab65" localSheetId="2">#REF!</definedName>
    <definedName name="__________________________pab65">#REF!</definedName>
    <definedName name="__________________________pbs100" localSheetId="2">#REF!</definedName>
    <definedName name="__________________________pbs100">#REF!</definedName>
    <definedName name="__________________________pbs15" localSheetId="2">#REF!</definedName>
    <definedName name="__________________________pbs15">#REF!</definedName>
    <definedName name="__________________________pbs150" localSheetId="2">#REF!</definedName>
    <definedName name="__________________________pbs150">#REF!</definedName>
    <definedName name="__________________________pbs40" localSheetId="2">#REF!</definedName>
    <definedName name="__________________________pbs40">#REF!</definedName>
    <definedName name="__________________________pbs50" localSheetId="2">#REF!</definedName>
    <definedName name="__________________________pbs50">#REF!</definedName>
    <definedName name="__________________________pbs65" localSheetId="2">#REF!</definedName>
    <definedName name="__________________________pbs65">#REF!</definedName>
    <definedName name="__________________________pbs80" localSheetId="2">#REF!</definedName>
    <definedName name="__________________________pbs80">#REF!</definedName>
    <definedName name="__________________________PL1" localSheetId="2">#REF!</definedName>
    <definedName name="__________________________PL1">#REF!</definedName>
    <definedName name="__________________________PL2" localSheetId="2">#REF!</definedName>
    <definedName name="__________________________PL2">#REF!</definedName>
    <definedName name="__________________________PL3" localSheetId="2">#REF!</definedName>
    <definedName name="__________________________PL3">#REF!</definedName>
    <definedName name="__________________________pvc100" localSheetId="2">#REF!</definedName>
    <definedName name="__________________________pvc100">#REF!</definedName>
    <definedName name="__________________________pvc150" localSheetId="2">#REF!</definedName>
    <definedName name="__________________________pvc150">#REF!</definedName>
    <definedName name="__________________________PVC200" localSheetId="2">#REF!</definedName>
    <definedName name="__________________________PVC200">#REF!</definedName>
    <definedName name="__________________________REV3" hidden="1">{#N/A,#N/A,FALSE,"REK-S-TPL";#N/A,#N/A,FALSE,"REK-TPML";#N/A,#N/A,FALSE,"RAB-TEMPEL"}</definedName>
    <definedName name="__________________________rk100" localSheetId="2">#REF!</definedName>
    <definedName name="__________________________rk100">#REF!</definedName>
    <definedName name="__________________________rk200" localSheetId="2">#REF!</definedName>
    <definedName name="__________________________rk200">#REF!</definedName>
    <definedName name="__________________________rk300" localSheetId="2">#REF!</definedName>
    <definedName name="__________________________rk300">#REF!</definedName>
    <definedName name="__________________________rk600" localSheetId="2">#REF!</definedName>
    <definedName name="__________________________rk600">#REF!</definedName>
    <definedName name="__________________________rkl1000" localSheetId="2">#REF!</definedName>
    <definedName name="__________________________rkl1000">#REF!</definedName>
    <definedName name="__________________________rkl1200" localSheetId="2">#REF!</definedName>
    <definedName name="__________________________rkl1200">#REF!</definedName>
    <definedName name="__________________________rkl200" localSheetId="2">#REF!</definedName>
    <definedName name="__________________________rkl200">#REF!</definedName>
    <definedName name="__________________________rkl300" localSheetId="2">#REF!</definedName>
    <definedName name="__________________________rkl300">#REF!</definedName>
    <definedName name="__________________________rkl400" localSheetId="2">#REF!</definedName>
    <definedName name="__________________________rkl400">#REF!</definedName>
    <definedName name="__________________________rkl500" localSheetId="2">#REF!</definedName>
    <definedName name="__________________________rkl500">#REF!</definedName>
    <definedName name="__________________________rkl600" localSheetId="2">#REF!</definedName>
    <definedName name="__________________________rkl600">#REF!</definedName>
    <definedName name="__________________________rkl700" localSheetId="2">#REF!</definedName>
    <definedName name="__________________________rkl700">#REF!</definedName>
    <definedName name="__________________________rkl800" localSheetId="2">#REF!</definedName>
    <definedName name="__________________________rkl800">#REF!</definedName>
    <definedName name="__________________________sfv150" localSheetId="2">#REF!</definedName>
    <definedName name="__________________________sfv150">#REF!</definedName>
    <definedName name="__________________________std100" localSheetId="2">#REF!</definedName>
    <definedName name="__________________________std100">#REF!</definedName>
    <definedName name="__________________________std150" localSheetId="2">#REF!</definedName>
    <definedName name="__________________________std150">#REF!</definedName>
    <definedName name="__________________________std50" localSheetId="2">#REF!</definedName>
    <definedName name="__________________________std50">#REF!</definedName>
    <definedName name="__________________________std65" localSheetId="2">#REF!</definedName>
    <definedName name="__________________________std65">#REF!</definedName>
    <definedName name="__________________________tlc20" localSheetId="2">#REF!</definedName>
    <definedName name="__________________________tlc20">#REF!</definedName>
    <definedName name="__________________________tsv25" localSheetId="2">#REF!</definedName>
    <definedName name="__________________________tsv25">#REF!</definedName>
    <definedName name="_________________________amd1" hidden="1">{#N/A,#N/A,FALSE,"Chi tiÆt"}</definedName>
    <definedName name="_________________________bcv100" localSheetId="2">#REF!</definedName>
    <definedName name="_________________________bcv100">#REF!</definedName>
    <definedName name="_________________________bcv125" localSheetId="2">#REF!</definedName>
    <definedName name="_________________________bcv125">#REF!</definedName>
    <definedName name="_________________________bcv150" localSheetId="2">#REF!</definedName>
    <definedName name="_________________________bcv150">#REF!</definedName>
    <definedName name="_________________________cvd100" localSheetId="2">#REF!</definedName>
    <definedName name="_________________________cvd100">#REF!</definedName>
    <definedName name="_________________________cvd15" localSheetId="2">#REF!</definedName>
    <definedName name="_________________________cvd15">#REF!</definedName>
    <definedName name="_________________________cvd150" localSheetId="2">#REF!</definedName>
    <definedName name="_________________________cvd150">#REF!</definedName>
    <definedName name="_________________________cvd50" localSheetId="2">#REF!</definedName>
    <definedName name="_________________________cvd50">#REF!</definedName>
    <definedName name="_________________________cvd65" localSheetId="2">#REF!</definedName>
    <definedName name="_________________________cvd65">#REF!</definedName>
    <definedName name="_________________________DAF10" localSheetId="2">#REF!</definedName>
    <definedName name="_________________________DAF10">#REF!</definedName>
    <definedName name="_________________________daf32" localSheetId="2">#REF!</definedName>
    <definedName name="_________________________daf32">#REF!</definedName>
    <definedName name="_________________________daf33" localSheetId="2">#REF!</definedName>
    <definedName name="_________________________daf33">#REF!</definedName>
    <definedName name="_________________________DIV1" localSheetId="2">#REF!</definedName>
    <definedName name="_________________________DIV1">#REF!</definedName>
    <definedName name="_________________________DIV10" localSheetId="2">#REF!</definedName>
    <definedName name="_________________________DIV10">#REF!</definedName>
    <definedName name="_________________________DIV11" localSheetId="2">#REF!</definedName>
    <definedName name="_________________________DIV11">#REF!</definedName>
    <definedName name="_________________________DIV2" localSheetId="2">#REF!</definedName>
    <definedName name="_________________________DIV2">#REF!</definedName>
    <definedName name="_________________________DIV3" localSheetId="2">#REF!</definedName>
    <definedName name="_________________________DIV3">#REF!</definedName>
    <definedName name="_________________________DIV4" localSheetId="2">#REF!</definedName>
    <definedName name="_________________________DIV4">#REF!</definedName>
    <definedName name="_________________________DIV5" localSheetId="2">#REF!</definedName>
    <definedName name="_________________________DIV5">#REF!</definedName>
    <definedName name="_________________________DIV6" localSheetId="2">#REF!</definedName>
    <definedName name="_________________________DIV6">#REF!</definedName>
    <definedName name="_________________________DIV7" localSheetId="2">#REF!</definedName>
    <definedName name="_________________________DIV7">#REF!</definedName>
    <definedName name="_________________________DIV8" localSheetId="2">#REF!</definedName>
    <definedName name="_________________________DIV8">#REF!</definedName>
    <definedName name="_________________________DIV9" localSheetId="2">#REF!</definedName>
    <definedName name="_________________________DIV9">#REF!</definedName>
    <definedName name="_________________________doc5">{"Book1","4.09 FLORA DAN FAUNA.xls","4.22 PERLENGKAPAN SEKOLAH.xls"}</definedName>
    <definedName name="_________________________EEE06" localSheetId="2">#REF!</definedName>
    <definedName name="_________________________EEE06">#REF!</definedName>
    <definedName name="_________________________EEE07" localSheetId="2">#REF!</definedName>
    <definedName name="_________________________EEE07">#REF!</definedName>
    <definedName name="_________________________EEE08" localSheetId="2">#REF!</definedName>
    <definedName name="_________________________EEE08">#REF!</definedName>
    <definedName name="_________________________EEE10" localSheetId="2">#REF!</definedName>
    <definedName name="_________________________EEE10">#REF!</definedName>
    <definedName name="_________________________EEE13" localSheetId="2">#REF!</definedName>
    <definedName name="_________________________EEE13">#REF!</definedName>
    <definedName name="_________________________EEE14" localSheetId="2">#REF!</definedName>
    <definedName name="_________________________EEE14">#REF!</definedName>
    <definedName name="_________________________EEE21" localSheetId="2">#REF!</definedName>
    <definedName name="_________________________EEE21">#REF!</definedName>
    <definedName name="_________________________EEE22" localSheetId="2">#REF!</definedName>
    <definedName name="_________________________EEE22">#REF!</definedName>
    <definedName name="_________________________EEE23" localSheetId="2">#REF!</definedName>
    <definedName name="_________________________EEE23">#REF!</definedName>
    <definedName name="_________________________fjd100" localSheetId="2">#REF!</definedName>
    <definedName name="_________________________fjd100">#REF!</definedName>
    <definedName name="_________________________fjd150" localSheetId="2">#REF!</definedName>
    <definedName name="_________________________fjd150">#REF!</definedName>
    <definedName name="_________________________fjd50" localSheetId="2">#REF!</definedName>
    <definedName name="_________________________fjd50">#REF!</definedName>
    <definedName name="_________________________fjd65" localSheetId="2">#REF!</definedName>
    <definedName name="_________________________fjd65">#REF!</definedName>
    <definedName name="_________________________fmd150" localSheetId="2">#REF!</definedName>
    <definedName name="_________________________fmd150">#REF!</definedName>
    <definedName name="_________________________grc1" localSheetId="2">#REF!</definedName>
    <definedName name="_________________________grc1">#REF!</definedName>
    <definedName name="_________________________gti50" localSheetId="2">#REF!</definedName>
    <definedName name="_________________________gti50">#REF!</definedName>
    <definedName name="_________________________gti60" localSheetId="2">#REF!</definedName>
    <definedName name="_________________________gti60">#REF!</definedName>
    <definedName name="_________________________gvd100" localSheetId="2">#REF!</definedName>
    <definedName name="_________________________gvd100">#REF!</definedName>
    <definedName name="_________________________gvd15" localSheetId="2">#REF!</definedName>
    <definedName name="_________________________gvd15">#REF!</definedName>
    <definedName name="_________________________gvd150" localSheetId="2">#REF!</definedName>
    <definedName name="_________________________gvd150">#REF!</definedName>
    <definedName name="_________________________gvd25" localSheetId="2">#REF!</definedName>
    <definedName name="_________________________gvd25">#REF!</definedName>
    <definedName name="_________________________gvd50" localSheetId="2">#REF!</definedName>
    <definedName name="_________________________gvd50">#REF!</definedName>
    <definedName name="_________________________gvd65" localSheetId="2">#REF!</definedName>
    <definedName name="_________________________gvd65">#REF!</definedName>
    <definedName name="_________________________HAL1" localSheetId="2">#REF!</definedName>
    <definedName name="_________________________HAL1">#REF!</definedName>
    <definedName name="_________________________HAL2" localSheetId="2">#REF!</definedName>
    <definedName name="_________________________HAL2">#REF!</definedName>
    <definedName name="_________________________HAL3" localSheetId="2">#REF!</definedName>
    <definedName name="_________________________HAL3">#REF!</definedName>
    <definedName name="_________________________HAL4" localSheetId="2">#REF!</definedName>
    <definedName name="_________________________HAL4">#REF!</definedName>
    <definedName name="_________________________HAL5" localSheetId="2">#REF!</definedName>
    <definedName name="_________________________HAL5">#REF!</definedName>
    <definedName name="_________________________HAL6" localSheetId="2">#REF!</definedName>
    <definedName name="_________________________HAL6">#REF!</definedName>
    <definedName name="_________________________HAL7" localSheetId="2">#REF!</definedName>
    <definedName name="_________________________HAL7">#REF!</definedName>
    <definedName name="_________________________HAL8" localSheetId="2">#REF!</definedName>
    <definedName name="_________________________HAL8">#REF!</definedName>
    <definedName name="_________________________hdw1" localSheetId="2">#REF!</definedName>
    <definedName name="_________________________hdw1">#REF!</definedName>
    <definedName name="_________________________LLL01" localSheetId="2">#REF!</definedName>
    <definedName name="_________________________LLL01">#REF!</definedName>
    <definedName name="_________________________LLL03" localSheetId="2">#REF!</definedName>
    <definedName name="_________________________LLL03">#REF!</definedName>
    <definedName name="_________________________MMM10" localSheetId="2">#REF!</definedName>
    <definedName name="_________________________MMM10">#REF!</definedName>
    <definedName name="_________________________MMM12" localSheetId="2">#REF!</definedName>
    <definedName name="_________________________MMM12">#REF!</definedName>
    <definedName name="_________________________MMM16" localSheetId="2">#REF!</definedName>
    <definedName name="_________________________MMM16">#REF!</definedName>
    <definedName name="_________________________MMM18" localSheetId="2">#REF!</definedName>
    <definedName name="_________________________MMM18">#REF!</definedName>
    <definedName name="_________________________MMM19" localSheetId="2">#REF!</definedName>
    <definedName name="_________________________MMM19">#REF!</definedName>
    <definedName name="_________________________MMM26" localSheetId="2">#REF!</definedName>
    <definedName name="_________________________MMM26">#REF!</definedName>
    <definedName name="_________________________MMM27" localSheetId="2">#REF!</definedName>
    <definedName name="_________________________MMM27">#REF!</definedName>
    <definedName name="_________________________MMM37" localSheetId="2">#REF!</definedName>
    <definedName name="_________________________MMM37">#REF!</definedName>
    <definedName name="_________________________MMM39" localSheetId="2">#REF!</definedName>
    <definedName name="_________________________MMM39">#REF!</definedName>
    <definedName name="_________________________MMM44" localSheetId="2">#REF!</definedName>
    <definedName name="_________________________MMM44">#REF!</definedName>
    <definedName name="_________________________MMM47" localSheetId="2">#REF!</definedName>
    <definedName name="_________________________MMM47">#REF!</definedName>
    <definedName name="_________________________MMM48" localSheetId="2">#REF!</definedName>
    <definedName name="_________________________MMM48">#REF!</definedName>
    <definedName name="_________________________pab125" localSheetId="2">#REF!</definedName>
    <definedName name="_________________________pab125">#REF!</definedName>
    <definedName name="_________________________pab126" localSheetId="2">#REF!</definedName>
    <definedName name="_________________________pab126">#REF!</definedName>
    <definedName name="_________________________pab65" localSheetId="2">#REF!</definedName>
    <definedName name="_________________________pab65">#REF!</definedName>
    <definedName name="_________________________pbs100" localSheetId="2">#REF!</definedName>
    <definedName name="_________________________pbs100">#REF!</definedName>
    <definedName name="_________________________pbs15" localSheetId="2">#REF!</definedName>
    <definedName name="_________________________pbs15">#REF!</definedName>
    <definedName name="_________________________pbs150" localSheetId="2">#REF!</definedName>
    <definedName name="_________________________pbs150">#REF!</definedName>
    <definedName name="_________________________pbs40" localSheetId="2">#REF!</definedName>
    <definedName name="_________________________pbs40">#REF!</definedName>
    <definedName name="_________________________pbs50" localSheetId="2">#REF!</definedName>
    <definedName name="_________________________pbs50">#REF!</definedName>
    <definedName name="_________________________pbs65" localSheetId="2">#REF!</definedName>
    <definedName name="_________________________pbs65">#REF!</definedName>
    <definedName name="_________________________pbs80" localSheetId="2">#REF!</definedName>
    <definedName name="_________________________pbs80">#REF!</definedName>
    <definedName name="_________________________PL1" localSheetId="2">#REF!</definedName>
    <definedName name="_________________________PL1">#REF!</definedName>
    <definedName name="_________________________PL2" localSheetId="2">#REF!</definedName>
    <definedName name="_________________________PL2">#REF!</definedName>
    <definedName name="_________________________PL3" localSheetId="2">#REF!</definedName>
    <definedName name="_________________________PL3">#REF!</definedName>
    <definedName name="_________________________pvc100" localSheetId="2">#REF!</definedName>
    <definedName name="_________________________pvc100">#REF!</definedName>
    <definedName name="_________________________pvc150" localSheetId="2">#REF!</definedName>
    <definedName name="_________________________pvc150">#REF!</definedName>
    <definedName name="_________________________PVC200" localSheetId="2">#REF!</definedName>
    <definedName name="_________________________PVC200">#REF!</definedName>
    <definedName name="_________________________REV3" hidden="1">{#N/A,#N/A,FALSE,"REK-S-TPL";#N/A,#N/A,FALSE,"REK-TPML";#N/A,#N/A,FALSE,"RAB-TEMPEL"}</definedName>
    <definedName name="_________________________rk100" localSheetId="2">#REF!</definedName>
    <definedName name="_________________________rk100">#REF!</definedName>
    <definedName name="_________________________rk200" localSheetId="2">#REF!</definedName>
    <definedName name="_________________________rk200">#REF!</definedName>
    <definedName name="_________________________rk300" localSheetId="2">#REF!</definedName>
    <definedName name="_________________________rk300">#REF!</definedName>
    <definedName name="_________________________rk600" localSheetId="2">#REF!</definedName>
    <definedName name="_________________________rk600">#REF!</definedName>
    <definedName name="_________________________rkl1000" localSheetId="2">#REF!</definedName>
    <definedName name="_________________________rkl1000">#REF!</definedName>
    <definedName name="_________________________rkl1200" localSheetId="2">#REF!</definedName>
    <definedName name="_________________________rkl1200">#REF!</definedName>
    <definedName name="_________________________rkl200" localSheetId="2">#REF!</definedName>
    <definedName name="_________________________rkl200">#REF!</definedName>
    <definedName name="_________________________rkl300" localSheetId="2">#REF!</definedName>
    <definedName name="_________________________rkl300">#REF!</definedName>
    <definedName name="_________________________rkl400" localSheetId="2">#REF!</definedName>
    <definedName name="_________________________rkl400">#REF!</definedName>
    <definedName name="_________________________rkl500" localSheetId="2">#REF!</definedName>
    <definedName name="_________________________rkl500">#REF!</definedName>
    <definedName name="_________________________rkl600" localSheetId="2">#REF!</definedName>
    <definedName name="_________________________rkl600">#REF!</definedName>
    <definedName name="_________________________rkl700" localSheetId="2">#REF!</definedName>
    <definedName name="_________________________rkl700">#REF!</definedName>
    <definedName name="_________________________rkl800" localSheetId="2">#REF!</definedName>
    <definedName name="_________________________rkl800">#REF!</definedName>
    <definedName name="_________________________sfv150" localSheetId="2">#REF!</definedName>
    <definedName name="_________________________sfv150">#REF!</definedName>
    <definedName name="_________________________std100" localSheetId="2">#REF!</definedName>
    <definedName name="_________________________std100">#REF!</definedName>
    <definedName name="_________________________std150" localSheetId="2">#REF!</definedName>
    <definedName name="_________________________std150">#REF!</definedName>
    <definedName name="_________________________std50" localSheetId="2">#REF!</definedName>
    <definedName name="_________________________std50">#REF!</definedName>
    <definedName name="_________________________std65" localSheetId="2">#REF!</definedName>
    <definedName name="_________________________std65">#REF!</definedName>
    <definedName name="_________________________tlc20" localSheetId="2">#REF!</definedName>
    <definedName name="_________________________tlc20">#REF!</definedName>
    <definedName name="_________________________tsv25" localSheetId="2">#REF!</definedName>
    <definedName name="_________________________tsv25">#REF!</definedName>
    <definedName name="________________________amd1" hidden="1">{#N/A,#N/A,FALSE,"Chi tiÆt"}</definedName>
    <definedName name="________________________bcv100" localSheetId="2">#REF!</definedName>
    <definedName name="________________________bcv100">#REF!</definedName>
    <definedName name="________________________bcv125" localSheetId="2">#REF!</definedName>
    <definedName name="________________________bcv125">#REF!</definedName>
    <definedName name="________________________bcv150" localSheetId="2">#REF!</definedName>
    <definedName name="________________________bcv150">#REF!</definedName>
    <definedName name="________________________cvd100" localSheetId="2">#REF!</definedName>
    <definedName name="________________________cvd100">#REF!</definedName>
    <definedName name="________________________cvd15" localSheetId="2">#REF!</definedName>
    <definedName name="________________________cvd15">#REF!</definedName>
    <definedName name="________________________cvd150" localSheetId="2">#REF!</definedName>
    <definedName name="________________________cvd150">#REF!</definedName>
    <definedName name="________________________cvd50" localSheetId="2">#REF!</definedName>
    <definedName name="________________________cvd50">#REF!</definedName>
    <definedName name="________________________cvd65" localSheetId="2">#REF!</definedName>
    <definedName name="________________________cvd65">#REF!</definedName>
    <definedName name="________________________DAF10" localSheetId="2">#REF!</definedName>
    <definedName name="________________________DAF10">#REF!</definedName>
    <definedName name="________________________daf32" localSheetId="2">#REF!</definedName>
    <definedName name="________________________daf32">#REF!</definedName>
    <definedName name="________________________daf33" localSheetId="2">#REF!</definedName>
    <definedName name="________________________daf33">#REF!</definedName>
    <definedName name="________________________DIV1" localSheetId="2">#REF!</definedName>
    <definedName name="________________________DIV1">#REF!</definedName>
    <definedName name="________________________DIV10" localSheetId="2">#REF!</definedName>
    <definedName name="________________________DIV10">#REF!</definedName>
    <definedName name="________________________DIV11" localSheetId="2">#REF!</definedName>
    <definedName name="________________________DIV11">#REF!</definedName>
    <definedName name="________________________DIV2" localSheetId="2">#REF!</definedName>
    <definedName name="________________________DIV2">#REF!</definedName>
    <definedName name="________________________DIV3" localSheetId="2">#REF!</definedName>
    <definedName name="________________________DIV3">#REF!</definedName>
    <definedName name="________________________DIV4" localSheetId="2">#REF!</definedName>
    <definedName name="________________________DIV4">#REF!</definedName>
    <definedName name="________________________DIV5" localSheetId="2">#REF!</definedName>
    <definedName name="________________________DIV5">#REF!</definedName>
    <definedName name="________________________DIV6" localSheetId="2">#REF!</definedName>
    <definedName name="________________________DIV6">#REF!</definedName>
    <definedName name="________________________DIV7" localSheetId="2">#REF!</definedName>
    <definedName name="________________________DIV7">#REF!</definedName>
    <definedName name="________________________DIV8" localSheetId="2">#REF!</definedName>
    <definedName name="________________________DIV8">#REF!</definedName>
    <definedName name="________________________DIV9" localSheetId="2">#REF!</definedName>
    <definedName name="________________________DIV9">#REF!</definedName>
    <definedName name="________________________EEE02" localSheetId="2">#REF!</definedName>
    <definedName name="________________________EEE02">#REF!</definedName>
    <definedName name="________________________EEE05" localSheetId="2">#REF!</definedName>
    <definedName name="________________________EEE05">#REF!</definedName>
    <definedName name="________________________EEE06" localSheetId="2">#REF!</definedName>
    <definedName name="________________________EEE06">#REF!</definedName>
    <definedName name="________________________EEE07" localSheetId="2">#REF!</definedName>
    <definedName name="________________________EEE07">#REF!</definedName>
    <definedName name="________________________EEE08" localSheetId="2">#REF!</definedName>
    <definedName name="________________________EEE08">#REF!</definedName>
    <definedName name="________________________EEE09" localSheetId="2">#REF!</definedName>
    <definedName name="________________________EEE09">#REF!</definedName>
    <definedName name="________________________EEE10" localSheetId="2">#REF!</definedName>
    <definedName name="________________________EEE10">#REF!</definedName>
    <definedName name="________________________EEE11" localSheetId="2">#REF!</definedName>
    <definedName name="________________________EEE11">#REF!</definedName>
    <definedName name="________________________EEE13" localSheetId="2">#REF!</definedName>
    <definedName name="________________________EEE13">#REF!</definedName>
    <definedName name="________________________EEE14" localSheetId="2">#REF!</definedName>
    <definedName name="________________________EEE14">#REF!</definedName>
    <definedName name="________________________EEE15" localSheetId="2">#REF!</definedName>
    <definedName name="________________________EEE15">#REF!</definedName>
    <definedName name="________________________EEE16" localSheetId="2">#REF!</definedName>
    <definedName name="________________________EEE16">#REF!</definedName>
    <definedName name="________________________EEE17" localSheetId="2">#REF!</definedName>
    <definedName name="________________________EEE17">#REF!</definedName>
    <definedName name="________________________EEE19" localSheetId="2">#REF!</definedName>
    <definedName name="________________________EEE19">#REF!</definedName>
    <definedName name="________________________EEE21" localSheetId="2">#REF!</definedName>
    <definedName name="________________________EEE21">#REF!</definedName>
    <definedName name="________________________EEE22" localSheetId="2">#REF!</definedName>
    <definedName name="________________________EEE22">#REF!</definedName>
    <definedName name="________________________EEE23" localSheetId="2">#REF!</definedName>
    <definedName name="________________________EEE23">#REF!</definedName>
    <definedName name="________________________EEE27" localSheetId="2">#REF!</definedName>
    <definedName name="________________________EEE27">#REF!</definedName>
    <definedName name="________________________EEE29" localSheetId="2">#REF!</definedName>
    <definedName name="________________________EEE29">#REF!</definedName>
    <definedName name="________________________EEE31" localSheetId="2">#REF!</definedName>
    <definedName name="________________________EEE31">#REF!</definedName>
    <definedName name="________________________fjd100" localSheetId="2">#REF!</definedName>
    <definedName name="________________________fjd100">#REF!</definedName>
    <definedName name="________________________fjd150" localSheetId="2">#REF!</definedName>
    <definedName name="________________________fjd150">#REF!</definedName>
    <definedName name="________________________fjd50" localSheetId="2">#REF!</definedName>
    <definedName name="________________________fjd50">#REF!</definedName>
    <definedName name="________________________fjd65" localSheetId="2">#REF!</definedName>
    <definedName name="________________________fjd65">#REF!</definedName>
    <definedName name="________________________fmd150" localSheetId="2">#REF!</definedName>
    <definedName name="________________________fmd150">#REF!</definedName>
    <definedName name="________________________gk2" localSheetId="2" hidden="1">#REF!</definedName>
    <definedName name="________________________gk2" hidden="1">#REF!</definedName>
    <definedName name="________________________grc1" localSheetId="2">#REF!</definedName>
    <definedName name="________________________grc1">#REF!</definedName>
    <definedName name="________________________gti50" localSheetId="2">#REF!</definedName>
    <definedName name="________________________gti50">#REF!</definedName>
    <definedName name="________________________gti60" localSheetId="2">#REF!</definedName>
    <definedName name="________________________gti60">#REF!</definedName>
    <definedName name="________________________gvd100" localSheetId="2">#REF!</definedName>
    <definedName name="________________________gvd100">#REF!</definedName>
    <definedName name="________________________gvd15" localSheetId="2">#REF!</definedName>
    <definedName name="________________________gvd15">#REF!</definedName>
    <definedName name="________________________gvd150" localSheetId="2">#REF!</definedName>
    <definedName name="________________________gvd150">#REF!</definedName>
    <definedName name="________________________gvd25" localSheetId="2">#REF!</definedName>
    <definedName name="________________________gvd25">#REF!</definedName>
    <definedName name="________________________gvd50" localSheetId="2">#REF!</definedName>
    <definedName name="________________________gvd50">#REF!</definedName>
    <definedName name="________________________gvd65" localSheetId="2">#REF!</definedName>
    <definedName name="________________________gvd65">#REF!</definedName>
    <definedName name="________________________HAL1" localSheetId="2">#REF!</definedName>
    <definedName name="________________________HAL1">#REF!</definedName>
    <definedName name="________________________HAL10" localSheetId="2">#REF!</definedName>
    <definedName name="________________________HAL10">#REF!</definedName>
    <definedName name="________________________HAL11" localSheetId="2">#REF!</definedName>
    <definedName name="________________________HAL11">#REF!</definedName>
    <definedName name="________________________HAL12" localSheetId="2">#REF!</definedName>
    <definedName name="________________________HAL12">#REF!</definedName>
    <definedName name="________________________HAL13" localSheetId="2">#REF!</definedName>
    <definedName name="________________________HAL13">#REF!</definedName>
    <definedName name="________________________HAL14" localSheetId="2">#REF!</definedName>
    <definedName name="________________________HAL14">#REF!</definedName>
    <definedName name="________________________HAL15" localSheetId="2">#REF!</definedName>
    <definedName name="________________________HAL15">#REF!</definedName>
    <definedName name="________________________HAL16" localSheetId="2">#REF!</definedName>
    <definedName name="________________________HAL16">#REF!</definedName>
    <definedName name="________________________HAL17" localSheetId="2">#REF!</definedName>
    <definedName name="________________________HAL17">#REF!</definedName>
    <definedName name="________________________HAL18" localSheetId="2">#REF!</definedName>
    <definedName name="________________________HAL18">#REF!</definedName>
    <definedName name="________________________HAL19" localSheetId="2">#REF!</definedName>
    <definedName name="________________________HAL19">#REF!</definedName>
    <definedName name="________________________HAL2" localSheetId="2">#REF!</definedName>
    <definedName name="________________________HAL2">#REF!</definedName>
    <definedName name="________________________HAL20" localSheetId="2">#REF!</definedName>
    <definedName name="________________________HAL20">#REF!</definedName>
    <definedName name="________________________HAL21" localSheetId="2">#REF!</definedName>
    <definedName name="________________________HAL21">#REF!</definedName>
    <definedName name="________________________HAL22" localSheetId="2">#REF!</definedName>
    <definedName name="________________________HAL22">#REF!</definedName>
    <definedName name="________________________HAL3" localSheetId="2">#REF!</definedName>
    <definedName name="________________________HAL3">#REF!</definedName>
    <definedName name="________________________HAL4" localSheetId="2">#REF!</definedName>
    <definedName name="________________________HAL4">#REF!</definedName>
    <definedName name="________________________HAL5" localSheetId="2">#REF!</definedName>
    <definedName name="________________________HAL5">#REF!</definedName>
    <definedName name="________________________HAL6" localSheetId="2">#REF!</definedName>
    <definedName name="________________________HAL6">#REF!</definedName>
    <definedName name="________________________HAL7" localSheetId="2">#REF!</definedName>
    <definedName name="________________________HAL7">#REF!</definedName>
    <definedName name="________________________HAL8" localSheetId="2">#REF!</definedName>
    <definedName name="________________________HAL8">#REF!</definedName>
    <definedName name="________________________HAL9" localSheetId="2">#REF!</definedName>
    <definedName name="________________________HAL9">#REF!</definedName>
    <definedName name="________________________hdw1" localSheetId="2">#REF!</definedName>
    <definedName name="________________________hdw1">#REF!</definedName>
    <definedName name="________________________LLL01" localSheetId="2">#REF!</definedName>
    <definedName name="________________________LLL01">#REF!</definedName>
    <definedName name="________________________LLL02" localSheetId="2">#REF!</definedName>
    <definedName name="________________________LLL02">#REF!</definedName>
    <definedName name="________________________LLL03" localSheetId="2">#REF!</definedName>
    <definedName name="________________________LLL03">#REF!</definedName>
    <definedName name="________________________MDE14" localSheetId="2">#REF!</definedName>
    <definedName name="________________________MDE14">#REF!</definedName>
    <definedName name="________________________MMM03" localSheetId="2">#REF!</definedName>
    <definedName name="________________________MMM03">#REF!</definedName>
    <definedName name="________________________MMM04" localSheetId="2">#REF!</definedName>
    <definedName name="________________________MMM04">#REF!</definedName>
    <definedName name="________________________MMM10" localSheetId="2">#REF!</definedName>
    <definedName name="________________________MMM10">#REF!</definedName>
    <definedName name="________________________MMM11" localSheetId="2">#REF!</definedName>
    <definedName name="________________________MMM11">#REF!</definedName>
    <definedName name="________________________MMM12" localSheetId="2">#REF!</definedName>
    <definedName name="________________________MMM12">#REF!</definedName>
    <definedName name="________________________MMM16" localSheetId="2">#REF!</definedName>
    <definedName name="________________________MMM16">#REF!</definedName>
    <definedName name="________________________MMM18" localSheetId="2">#REF!</definedName>
    <definedName name="________________________MMM18">#REF!</definedName>
    <definedName name="________________________MMM19" localSheetId="2">#REF!</definedName>
    <definedName name="________________________MMM19">#REF!</definedName>
    <definedName name="________________________MMM26" localSheetId="2">#REF!</definedName>
    <definedName name="________________________MMM26">#REF!</definedName>
    <definedName name="________________________MMM27" localSheetId="2">#REF!</definedName>
    <definedName name="________________________MMM27">#REF!</definedName>
    <definedName name="________________________MMM37" localSheetId="2">#REF!</definedName>
    <definedName name="________________________MMM37">#REF!</definedName>
    <definedName name="________________________MMM39" localSheetId="2">#REF!</definedName>
    <definedName name="________________________MMM39">#REF!</definedName>
    <definedName name="________________________MMM44" localSheetId="2">#REF!</definedName>
    <definedName name="________________________MMM44">#REF!</definedName>
    <definedName name="________________________MMM47" localSheetId="2">#REF!</definedName>
    <definedName name="________________________MMM47">#REF!</definedName>
    <definedName name="________________________MMM48" localSheetId="2">#REF!</definedName>
    <definedName name="________________________MMM48">#REF!</definedName>
    <definedName name="________________________pab125" localSheetId="2">#REF!</definedName>
    <definedName name="________________________pab125">#REF!</definedName>
    <definedName name="________________________pab126" localSheetId="2">#REF!</definedName>
    <definedName name="________________________pab126">#REF!</definedName>
    <definedName name="________________________pab65" localSheetId="2">#REF!</definedName>
    <definedName name="________________________pab65">#REF!</definedName>
    <definedName name="________________________pbs100" localSheetId="2">#REF!</definedName>
    <definedName name="________________________pbs100">#REF!</definedName>
    <definedName name="________________________pbs15" localSheetId="2">#REF!</definedName>
    <definedName name="________________________pbs15">#REF!</definedName>
    <definedName name="________________________pbs150" localSheetId="2">#REF!</definedName>
    <definedName name="________________________pbs150">#REF!</definedName>
    <definedName name="________________________pbs40" localSheetId="2">#REF!</definedName>
    <definedName name="________________________pbs40">#REF!</definedName>
    <definedName name="________________________pbs50" localSheetId="2">#REF!</definedName>
    <definedName name="________________________pbs50">#REF!</definedName>
    <definedName name="________________________pbs65" localSheetId="2">#REF!</definedName>
    <definedName name="________________________pbs65">#REF!</definedName>
    <definedName name="________________________pbs80" localSheetId="2">#REF!</definedName>
    <definedName name="________________________pbs80">#REF!</definedName>
    <definedName name="________________________PL1" localSheetId="2">#REF!</definedName>
    <definedName name="________________________PL1">#REF!</definedName>
    <definedName name="________________________PL2" localSheetId="2">#REF!</definedName>
    <definedName name="________________________PL2">#REF!</definedName>
    <definedName name="________________________PL3" localSheetId="2">#REF!</definedName>
    <definedName name="________________________PL3">#REF!</definedName>
    <definedName name="________________________pvc100" localSheetId="2">#REF!</definedName>
    <definedName name="________________________pvc100">#REF!</definedName>
    <definedName name="________________________pvc150" localSheetId="2">#REF!</definedName>
    <definedName name="________________________pvc150">#REF!</definedName>
    <definedName name="________________________PVC200" localSheetId="2">#REF!</definedName>
    <definedName name="________________________PVC200">#REF!</definedName>
    <definedName name="________________________RAB1" localSheetId="2">#REF!</definedName>
    <definedName name="________________________RAB1">#REF!</definedName>
    <definedName name="________________________RAB2" localSheetId="2">#REF!</definedName>
    <definedName name="________________________RAB2">#REF!</definedName>
    <definedName name="________________________REV3" hidden="1">{#N/A,#N/A,FALSE,"REK-S-TPL";#N/A,#N/A,FALSE,"REK-TPML";#N/A,#N/A,FALSE,"RAB-TEMPEL"}</definedName>
    <definedName name="________________________rk100" localSheetId="2">#REF!</definedName>
    <definedName name="________________________rk100">#REF!</definedName>
    <definedName name="________________________rk200" localSheetId="2">#REF!</definedName>
    <definedName name="________________________rk200">#REF!</definedName>
    <definedName name="________________________rk300" localSheetId="2">#REF!</definedName>
    <definedName name="________________________rk300">#REF!</definedName>
    <definedName name="________________________rk600" localSheetId="2">#REF!</definedName>
    <definedName name="________________________rk600">#REF!</definedName>
    <definedName name="________________________rkl1000" localSheetId="2">#REF!</definedName>
    <definedName name="________________________rkl1000">#REF!</definedName>
    <definedName name="________________________rkl1200" localSheetId="2">#REF!</definedName>
    <definedName name="________________________rkl1200">#REF!</definedName>
    <definedName name="________________________rkl200" localSheetId="2">#REF!</definedName>
    <definedName name="________________________rkl200">#REF!</definedName>
    <definedName name="________________________rkl300" localSheetId="2">#REF!</definedName>
    <definedName name="________________________rkl300">#REF!</definedName>
    <definedName name="________________________rkl400" localSheetId="2">#REF!</definedName>
    <definedName name="________________________rkl400">#REF!</definedName>
    <definedName name="________________________rkl500" localSheetId="2">#REF!</definedName>
    <definedName name="________________________rkl500">#REF!</definedName>
    <definedName name="________________________rkl600" localSheetId="2">#REF!</definedName>
    <definedName name="________________________rkl600">#REF!</definedName>
    <definedName name="________________________rkl700" localSheetId="2">#REF!</definedName>
    <definedName name="________________________rkl700">#REF!</definedName>
    <definedName name="________________________rkl800" localSheetId="2">#REF!</definedName>
    <definedName name="________________________rkl800">#REF!</definedName>
    <definedName name="________________________sfv150" localSheetId="2">#REF!</definedName>
    <definedName name="________________________sfv150">#REF!</definedName>
    <definedName name="________________________std100" localSheetId="2">#REF!</definedName>
    <definedName name="________________________std100">#REF!</definedName>
    <definedName name="________________________std150" localSheetId="2">#REF!</definedName>
    <definedName name="________________________std150">#REF!</definedName>
    <definedName name="________________________std50" localSheetId="2">#REF!</definedName>
    <definedName name="________________________std50">#REF!</definedName>
    <definedName name="________________________std65" localSheetId="2">#REF!</definedName>
    <definedName name="________________________std65">#REF!</definedName>
    <definedName name="________________________tlc20" localSheetId="2">#REF!</definedName>
    <definedName name="________________________tlc20">#REF!</definedName>
    <definedName name="________________________tsv25" localSheetId="2">#REF!</definedName>
    <definedName name="________________________tsv25">#REF!</definedName>
    <definedName name="_______________________adt34" localSheetId="2">#REF!</definedName>
    <definedName name="_______________________adt34">#REF!</definedName>
    <definedName name="_______________________adt810" localSheetId="2">#REF!</definedName>
    <definedName name="_______________________adt810">#REF!</definedName>
    <definedName name="_______________________bcv100" localSheetId="2">#REF!</definedName>
    <definedName name="_______________________bcv100">#REF!</definedName>
    <definedName name="_______________________bcv125" localSheetId="2">#REF!</definedName>
    <definedName name="_______________________bcv125">#REF!</definedName>
    <definedName name="_______________________bcv150" localSheetId="2">#REF!</definedName>
    <definedName name="_______________________bcv150">#REF!</definedName>
    <definedName name="_______________________bsc100" localSheetId="2">#REF!</definedName>
    <definedName name="_______________________bsc100">#REF!</definedName>
    <definedName name="_______________________cvd100" localSheetId="2">#REF!</definedName>
    <definedName name="_______________________cvd100">#REF!</definedName>
    <definedName name="_______________________cvd15" localSheetId="2">#REF!</definedName>
    <definedName name="_______________________cvd15">#REF!</definedName>
    <definedName name="_______________________cvd150" localSheetId="2">#REF!</definedName>
    <definedName name="_______________________cvd150">#REF!</definedName>
    <definedName name="_______________________cvd50" localSheetId="2">#REF!</definedName>
    <definedName name="_______________________cvd50">#REF!</definedName>
    <definedName name="_______________________cvd65" localSheetId="2">#REF!</definedName>
    <definedName name="_______________________cvd65">#REF!</definedName>
    <definedName name="_______________________DAF10" localSheetId="2">#REF!</definedName>
    <definedName name="_______________________DAF10">#REF!</definedName>
    <definedName name="_______________________daf32" localSheetId="2">#REF!</definedName>
    <definedName name="_______________________daf32">#REF!</definedName>
    <definedName name="_______________________daf33" localSheetId="2">#REF!</definedName>
    <definedName name="_______________________daf33">#REF!</definedName>
    <definedName name="_______________________DIV1" localSheetId="2">#REF!</definedName>
    <definedName name="_______________________DIV1">#REF!</definedName>
    <definedName name="_______________________DIV10" localSheetId="2">#REF!</definedName>
    <definedName name="_______________________DIV10">#REF!</definedName>
    <definedName name="_______________________DIV11" localSheetId="2">#REF!</definedName>
    <definedName name="_______________________DIV11">#REF!</definedName>
    <definedName name="_______________________DIV2" localSheetId="2">#REF!</definedName>
    <definedName name="_______________________DIV2">#REF!</definedName>
    <definedName name="_______________________DIV3" localSheetId="2">#REF!</definedName>
    <definedName name="_______________________DIV3">#REF!</definedName>
    <definedName name="_______________________DIV4" localSheetId="2">#REF!</definedName>
    <definedName name="_______________________DIV4">#REF!</definedName>
    <definedName name="_______________________DIV5" localSheetId="2">#REF!</definedName>
    <definedName name="_______________________DIV5">#REF!</definedName>
    <definedName name="_______________________DIV6" localSheetId="2">#REF!</definedName>
    <definedName name="_______________________DIV6">#REF!</definedName>
    <definedName name="_______________________DIV7" localSheetId="2">#REF!</definedName>
    <definedName name="_______________________DIV7">#REF!</definedName>
    <definedName name="_______________________DIV8" localSheetId="2">#REF!</definedName>
    <definedName name="_______________________DIV8">#REF!</definedName>
    <definedName name="_______________________DIV9" localSheetId="2">#REF!</definedName>
    <definedName name="_______________________DIV9">#REF!</definedName>
    <definedName name="_______________________EEE02" localSheetId="2">#REF!</definedName>
    <definedName name="_______________________EEE02">#REF!</definedName>
    <definedName name="_______________________EEE05" localSheetId="2">#REF!</definedName>
    <definedName name="_______________________EEE05">#REF!</definedName>
    <definedName name="_______________________EEE06" localSheetId="2">#REF!</definedName>
    <definedName name="_______________________EEE06">#REF!</definedName>
    <definedName name="_______________________EEE07" localSheetId="2">#REF!</definedName>
    <definedName name="_______________________EEE07">#REF!</definedName>
    <definedName name="_______________________EEE08" localSheetId="2">#REF!</definedName>
    <definedName name="_______________________EEE08">#REF!</definedName>
    <definedName name="_______________________EEE09" localSheetId="2">#REF!</definedName>
    <definedName name="_______________________EEE09">#REF!</definedName>
    <definedName name="_______________________EEE10" localSheetId="2">#REF!</definedName>
    <definedName name="_______________________EEE10">#REF!</definedName>
    <definedName name="_______________________EEE11" localSheetId="2">#REF!</definedName>
    <definedName name="_______________________EEE11">#REF!</definedName>
    <definedName name="_______________________EEE13" localSheetId="2">#REF!</definedName>
    <definedName name="_______________________EEE13">#REF!</definedName>
    <definedName name="_______________________EEE14" localSheetId="2">#REF!</definedName>
    <definedName name="_______________________EEE14">#REF!</definedName>
    <definedName name="_______________________EEE15" localSheetId="2">#REF!</definedName>
    <definedName name="_______________________EEE15">#REF!</definedName>
    <definedName name="_______________________EEE16" localSheetId="2">#REF!</definedName>
    <definedName name="_______________________EEE16">#REF!</definedName>
    <definedName name="_______________________EEE17" localSheetId="2">#REF!</definedName>
    <definedName name="_______________________EEE17">#REF!</definedName>
    <definedName name="_______________________EEE19" localSheetId="2">#REF!</definedName>
    <definedName name="_______________________EEE19">#REF!</definedName>
    <definedName name="_______________________EEE21" localSheetId="2">#REF!</definedName>
    <definedName name="_______________________EEE21">#REF!</definedName>
    <definedName name="_______________________EEE22" localSheetId="2">#REF!</definedName>
    <definedName name="_______________________EEE22">#REF!</definedName>
    <definedName name="_______________________EEE23" localSheetId="2">#REF!</definedName>
    <definedName name="_______________________EEE23">#REF!</definedName>
    <definedName name="_______________________EEE27" localSheetId="2">#REF!</definedName>
    <definedName name="_______________________EEE27">#REF!</definedName>
    <definedName name="_______________________EEE29" localSheetId="2">#REF!</definedName>
    <definedName name="_______________________EEE29">#REF!</definedName>
    <definedName name="_______________________EEE31" localSheetId="2">#REF!</definedName>
    <definedName name="_______________________EEE31">#REF!</definedName>
    <definedName name="_______________________fjd100" localSheetId="2">#REF!</definedName>
    <definedName name="_______________________fjd100">#REF!</definedName>
    <definedName name="_______________________fjd150" localSheetId="2">#REF!</definedName>
    <definedName name="_______________________fjd150">#REF!</definedName>
    <definedName name="_______________________fjd50" localSheetId="2">#REF!</definedName>
    <definedName name="_______________________fjd50">#REF!</definedName>
    <definedName name="_______________________fjd65" localSheetId="2">#REF!</definedName>
    <definedName name="_______________________fjd65">#REF!</definedName>
    <definedName name="_______________________fmd150" localSheetId="2">#REF!</definedName>
    <definedName name="_______________________fmd150">#REF!</definedName>
    <definedName name="_______________________gk2" localSheetId="2" hidden="1">#REF!</definedName>
    <definedName name="_______________________gk2" hidden="1">#REF!</definedName>
    <definedName name="_______________________grc1" localSheetId="2">#REF!</definedName>
    <definedName name="_______________________grc1">#REF!</definedName>
    <definedName name="_______________________gti50" localSheetId="2">#REF!</definedName>
    <definedName name="_______________________gti50">#REF!</definedName>
    <definedName name="_______________________gti60" localSheetId="2">#REF!</definedName>
    <definedName name="_______________________gti60">#REF!</definedName>
    <definedName name="_______________________gvd100" localSheetId="2">#REF!</definedName>
    <definedName name="_______________________gvd100">#REF!</definedName>
    <definedName name="_______________________gvd15" localSheetId="2">#REF!</definedName>
    <definedName name="_______________________gvd15">#REF!</definedName>
    <definedName name="_______________________gvd150" localSheetId="2">#REF!</definedName>
    <definedName name="_______________________gvd150">#REF!</definedName>
    <definedName name="_______________________gvd25" localSheetId="2">#REF!</definedName>
    <definedName name="_______________________gvd25">#REF!</definedName>
    <definedName name="_______________________gvd50" localSheetId="2">#REF!</definedName>
    <definedName name="_______________________gvd50">#REF!</definedName>
    <definedName name="_______________________gvd65" localSheetId="2">#REF!</definedName>
    <definedName name="_______________________gvd65">#REF!</definedName>
    <definedName name="_______________________HAL1" localSheetId="2">#REF!</definedName>
    <definedName name="_______________________HAL1">#REF!</definedName>
    <definedName name="_______________________HAL10" localSheetId="2">#REF!</definedName>
    <definedName name="_______________________HAL10">#REF!</definedName>
    <definedName name="_______________________HAL11" localSheetId="2">#REF!</definedName>
    <definedName name="_______________________HAL11">#REF!</definedName>
    <definedName name="_______________________HAL12" localSheetId="2">#REF!</definedName>
    <definedName name="_______________________HAL12">#REF!</definedName>
    <definedName name="_______________________HAL13" localSheetId="2">#REF!</definedName>
    <definedName name="_______________________HAL13">#REF!</definedName>
    <definedName name="_______________________HAL14" localSheetId="2">#REF!</definedName>
    <definedName name="_______________________HAL14">#REF!</definedName>
    <definedName name="_______________________HAL15" localSheetId="2">#REF!</definedName>
    <definedName name="_______________________HAL15">#REF!</definedName>
    <definedName name="_______________________HAL16" localSheetId="2">#REF!</definedName>
    <definedName name="_______________________HAL16">#REF!</definedName>
    <definedName name="_______________________HAL17" localSheetId="2">#REF!</definedName>
    <definedName name="_______________________HAL17">#REF!</definedName>
    <definedName name="_______________________HAL18" localSheetId="2">#REF!</definedName>
    <definedName name="_______________________HAL18">#REF!</definedName>
    <definedName name="_______________________HAL19" localSheetId="2">#REF!</definedName>
    <definedName name="_______________________HAL19">#REF!</definedName>
    <definedName name="_______________________HAL2" localSheetId="2">#REF!</definedName>
    <definedName name="_______________________HAL2">#REF!</definedName>
    <definedName name="_______________________HAL20" localSheetId="2">#REF!</definedName>
    <definedName name="_______________________HAL20">#REF!</definedName>
    <definedName name="_______________________HAL21" localSheetId="2">#REF!</definedName>
    <definedName name="_______________________HAL21">#REF!</definedName>
    <definedName name="_______________________HAL22" localSheetId="2">#REF!</definedName>
    <definedName name="_______________________HAL22">#REF!</definedName>
    <definedName name="_______________________HAL3" localSheetId="2">#REF!</definedName>
    <definedName name="_______________________HAL3">#REF!</definedName>
    <definedName name="_______________________HAL4" localSheetId="2">#REF!</definedName>
    <definedName name="_______________________HAL4">#REF!</definedName>
    <definedName name="_______________________HAL5" localSheetId="2">#REF!</definedName>
    <definedName name="_______________________HAL5">#REF!</definedName>
    <definedName name="_______________________HAL6" localSheetId="2">#REF!</definedName>
    <definedName name="_______________________HAL6">#REF!</definedName>
    <definedName name="_______________________HAL7" localSheetId="2">#REF!</definedName>
    <definedName name="_______________________HAL7">#REF!</definedName>
    <definedName name="_______________________HAL8" localSheetId="2">#REF!</definedName>
    <definedName name="_______________________HAL8">#REF!</definedName>
    <definedName name="_______________________HAL9" localSheetId="2">#REF!</definedName>
    <definedName name="_______________________HAL9">#REF!</definedName>
    <definedName name="_______________________hdw1" localSheetId="2">#REF!</definedName>
    <definedName name="_______________________hdw1">#REF!</definedName>
    <definedName name="_______________________ker1020" localSheetId="2">#REF!</definedName>
    <definedName name="_______________________ker1020">#REF!</definedName>
    <definedName name="_______________________LLL01" localSheetId="2">#REF!</definedName>
    <definedName name="_______________________LLL01">#REF!</definedName>
    <definedName name="_______________________LLL02" localSheetId="2">#REF!</definedName>
    <definedName name="_______________________LLL02">#REF!</definedName>
    <definedName name="_______________________LLL03" localSheetId="2">#REF!</definedName>
    <definedName name="_______________________LLL03">#REF!</definedName>
    <definedName name="_______________________MDE14" localSheetId="2">#REF!</definedName>
    <definedName name="_______________________MDE14">#REF!</definedName>
    <definedName name="_______________________MDE18" localSheetId="2">#REF!</definedName>
    <definedName name="_______________________MDE18">#REF!</definedName>
    <definedName name="_______________________MDE20" localSheetId="2">#REF!</definedName>
    <definedName name="_______________________MDE20">#REF!</definedName>
    <definedName name="_______________________MDE24" localSheetId="2">#REF!</definedName>
    <definedName name="_______________________MDE24">#REF!</definedName>
    <definedName name="_______________________MDE25" localSheetId="2">#REF!</definedName>
    <definedName name="_______________________MDE25">#REF!</definedName>
    <definedName name="_______________________MDE26" localSheetId="2">#REF!</definedName>
    <definedName name="_______________________MDE26">#REF!</definedName>
    <definedName name="_______________________MDE30" localSheetId="2">#REF!</definedName>
    <definedName name="_______________________MDE30">#REF!</definedName>
    <definedName name="_______________________MDE31" localSheetId="2">#REF!</definedName>
    <definedName name="_______________________MDE31">#REF!</definedName>
    <definedName name="_______________________MDE32" localSheetId="2">#REF!</definedName>
    <definedName name="_______________________MDE32">#REF!</definedName>
    <definedName name="_______________________ME18" localSheetId="2">#REF!</definedName>
    <definedName name="_______________________ME18">#REF!</definedName>
    <definedName name="_______________________ME20" localSheetId="2">#REF!</definedName>
    <definedName name="_______________________ME20">#REF!</definedName>
    <definedName name="_______________________ME24" localSheetId="2">#REF!</definedName>
    <definedName name="_______________________ME24">#REF!</definedName>
    <definedName name="_______________________ME25" localSheetId="2">#REF!</definedName>
    <definedName name="_______________________ME25">#REF!</definedName>
    <definedName name="_______________________ME26" localSheetId="2">#REF!</definedName>
    <definedName name="_______________________ME26">#REF!</definedName>
    <definedName name="_______________________ME30" localSheetId="2">#REF!</definedName>
    <definedName name="_______________________ME30">#REF!</definedName>
    <definedName name="_______________________ME31" localSheetId="2">#REF!</definedName>
    <definedName name="_______________________ME31">#REF!</definedName>
    <definedName name="_______________________ME32" localSheetId="2">#REF!</definedName>
    <definedName name="_______________________ME32">#REF!</definedName>
    <definedName name="_______________________MMM03" localSheetId="2">#REF!</definedName>
    <definedName name="_______________________MMM03">#REF!</definedName>
    <definedName name="_______________________MMM04" localSheetId="2">#REF!</definedName>
    <definedName name="_______________________MMM04">#REF!</definedName>
    <definedName name="_______________________MMM10" localSheetId="2">#REF!</definedName>
    <definedName name="_______________________MMM10">#REF!</definedName>
    <definedName name="_______________________MMM11" localSheetId="2">#REF!</definedName>
    <definedName name="_______________________MMM11">#REF!</definedName>
    <definedName name="_______________________MMM12" localSheetId="2">#REF!</definedName>
    <definedName name="_______________________MMM12">#REF!</definedName>
    <definedName name="_______________________MMM16" localSheetId="2">#REF!</definedName>
    <definedName name="_______________________MMM16">#REF!</definedName>
    <definedName name="_______________________MMM18" localSheetId="2">#REF!</definedName>
    <definedName name="_______________________MMM18">#REF!</definedName>
    <definedName name="_______________________MMM19" localSheetId="2">#REF!</definedName>
    <definedName name="_______________________MMM19">#REF!</definedName>
    <definedName name="_______________________MMM26" localSheetId="2">#REF!</definedName>
    <definedName name="_______________________MMM26">#REF!</definedName>
    <definedName name="_______________________MMM27" localSheetId="2">#REF!</definedName>
    <definedName name="_______________________MMM27">#REF!</definedName>
    <definedName name="_______________________MMM37" localSheetId="2">#REF!</definedName>
    <definedName name="_______________________MMM37">#REF!</definedName>
    <definedName name="_______________________MMM39" localSheetId="2">#REF!</definedName>
    <definedName name="_______________________MMM39">#REF!</definedName>
    <definedName name="_______________________MMM44" localSheetId="2">#REF!</definedName>
    <definedName name="_______________________MMM44">#REF!</definedName>
    <definedName name="_______________________MMM47" localSheetId="2">#REF!</definedName>
    <definedName name="_______________________MMM47">#REF!</definedName>
    <definedName name="_______________________MMM48" localSheetId="2">#REF!</definedName>
    <definedName name="_______________________MMM48">#REF!</definedName>
    <definedName name="_______________________pab125" localSheetId="2">#REF!</definedName>
    <definedName name="_______________________pab125">#REF!</definedName>
    <definedName name="_______________________pab126" localSheetId="2">#REF!</definedName>
    <definedName name="_______________________pab126">#REF!</definedName>
    <definedName name="_______________________pab65" localSheetId="2">#REF!</definedName>
    <definedName name="_______________________pab65">#REF!</definedName>
    <definedName name="_______________________pav8" localSheetId="2">#REF!</definedName>
    <definedName name="_______________________pav8">#REF!</definedName>
    <definedName name="_______________________pbs100" localSheetId="2">#REF!</definedName>
    <definedName name="_______________________pbs100">#REF!</definedName>
    <definedName name="_______________________pbs15" localSheetId="2">#REF!</definedName>
    <definedName name="_______________________pbs15">#REF!</definedName>
    <definedName name="_______________________pbs150" localSheetId="2">#REF!</definedName>
    <definedName name="_______________________pbs150">#REF!</definedName>
    <definedName name="_______________________pbs40" localSheetId="2">#REF!</definedName>
    <definedName name="_______________________pbs40">#REF!</definedName>
    <definedName name="_______________________pbs50" localSheetId="2">#REF!</definedName>
    <definedName name="_______________________pbs50">#REF!</definedName>
    <definedName name="_______________________pbs65" localSheetId="2">#REF!</definedName>
    <definedName name="_______________________pbs65">#REF!</definedName>
    <definedName name="_______________________pbs80" localSheetId="2">#REF!</definedName>
    <definedName name="_______________________pbs80">#REF!</definedName>
    <definedName name="_______________________PL1" localSheetId="2">#REF!</definedName>
    <definedName name="_______________________PL1">#REF!</definedName>
    <definedName name="_______________________PL2" localSheetId="2">#REF!</definedName>
    <definedName name="_______________________PL2">#REF!</definedName>
    <definedName name="_______________________PL3" localSheetId="2">#REF!</definedName>
    <definedName name="_______________________PL3">#REF!</definedName>
    <definedName name="_______________________pvc1" localSheetId="2">#REF!</definedName>
    <definedName name="_______________________pvc1">#REF!</definedName>
    <definedName name="_______________________pvc100" localSheetId="2">#REF!</definedName>
    <definedName name="_______________________pvc100">#REF!</definedName>
    <definedName name="_______________________pvc12" localSheetId="2">#REF!</definedName>
    <definedName name="_______________________pvc12">#REF!</definedName>
    <definedName name="_______________________pvc150" localSheetId="2">#REF!</definedName>
    <definedName name="_______________________pvc150">#REF!</definedName>
    <definedName name="_______________________PVC200" localSheetId="2">#REF!</definedName>
    <definedName name="_______________________PVC200">#REF!</definedName>
    <definedName name="_______________________pvc3" localSheetId="2">#REF!</definedName>
    <definedName name="_______________________pvc3">#REF!</definedName>
    <definedName name="_______________________pvc34" localSheetId="2">#REF!</definedName>
    <definedName name="_______________________pvc34">#REF!</definedName>
    <definedName name="_______________________RAB1" localSheetId="2">#REF!</definedName>
    <definedName name="_______________________RAB1">#REF!</definedName>
    <definedName name="_______________________RAB2" localSheetId="2">#REF!</definedName>
    <definedName name="_______________________RAB2">#REF!</definedName>
    <definedName name="_______________________REV3" hidden="1">{#N/A,#N/A,FALSE,"REK-S-TPL";#N/A,#N/A,FALSE,"REK-TPML";#N/A,#N/A,FALSE,"RAB-TEMPEL"}</definedName>
    <definedName name="_______________________rk100" localSheetId="2">#REF!</definedName>
    <definedName name="_______________________rk100">#REF!</definedName>
    <definedName name="_______________________rk200" localSheetId="2">#REF!</definedName>
    <definedName name="_______________________rk200">#REF!</definedName>
    <definedName name="_______________________rk300" localSheetId="2">#REF!</definedName>
    <definedName name="_______________________rk300">#REF!</definedName>
    <definedName name="_______________________rk600" localSheetId="2">#REF!</definedName>
    <definedName name="_______________________rk600">#REF!</definedName>
    <definedName name="_______________________rkl1000" localSheetId="2">#REF!</definedName>
    <definedName name="_______________________rkl1000">#REF!</definedName>
    <definedName name="_______________________rkl1200" localSheetId="2">#REF!</definedName>
    <definedName name="_______________________rkl1200">#REF!</definedName>
    <definedName name="_______________________rkl200" localSheetId="2">#REF!</definedName>
    <definedName name="_______________________rkl200">#REF!</definedName>
    <definedName name="_______________________rkl300" localSheetId="2">#REF!</definedName>
    <definedName name="_______________________rkl300">#REF!</definedName>
    <definedName name="_______________________rkl400" localSheetId="2">#REF!</definedName>
    <definedName name="_______________________rkl400">#REF!</definedName>
    <definedName name="_______________________rkl500" localSheetId="2">#REF!</definedName>
    <definedName name="_______________________rkl500">#REF!</definedName>
    <definedName name="_______________________rkl600" localSheetId="2">#REF!</definedName>
    <definedName name="_______________________rkl600">#REF!</definedName>
    <definedName name="_______________________rkl700" localSheetId="2">#REF!</definedName>
    <definedName name="_______________________rkl700">#REF!</definedName>
    <definedName name="_______________________rkl800" localSheetId="2">#REF!</definedName>
    <definedName name="_______________________rkl800">#REF!</definedName>
    <definedName name="_______________________sfv150" localSheetId="2">#REF!</definedName>
    <definedName name="_______________________sfv150">#REF!</definedName>
    <definedName name="_______________________std100" localSheetId="2">#REF!</definedName>
    <definedName name="_______________________std100">#REF!</definedName>
    <definedName name="_______________________std150" localSheetId="2">#REF!</definedName>
    <definedName name="_______________________std150">#REF!</definedName>
    <definedName name="_______________________std50" localSheetId="2">#REF!</definedName>
    <definedName name="_______________________std50">#REF!</definedName>
    <definedName name="_______________________std65" localSheetId="2">#REF!</definedName>
    <definedName name="_______________________std65">#REF!</definedName>
    <definedName name="_______________________tlc20" localSheetId="2">#REF!</definedName>
    <definedName name="_______________________tlc20">#REF!</definedName>
    <definedName name="_______________________tsv25" localSheetId="2">#REF!</definedName>
    <definedName name="_______________________tsv25">#REF!</definedName>
    <definedName name="______________________amd1" hidden="1">{#N/A,#N/A,FALSE,"Chi tiÆt"}</definedName>
    <definedName name="______________________bcv100" localSheetId="2">#REF!</definedName>
    <definedName name="______________________bcv100">#REF!</definedName>
    <definedName name="______________________bcv125" localSheetId="2">#REF!</definedName>
    <definedName name="______________________bcv125">#REF!</definedName>
    <definedName name="______________________bcv150" localSheetId="2">#REF!</definedName>
    <definedName name="______________________bcv150">#REF!</definedName>
    <definedName name="______________________cvd100" localSheetId="2">#REF!</definedName>
    <definedName name="______________________cvd100">#REF!</definedName>
    <definedName name="______________________cvd15" localSheetId="2">#REF!</definedName>
    <definedName name="______________________cvd15">#REF!</definedName>
    <definedName name="______________________cvd150" localSheetId="2">#REF!</definedName>
    <definedName name="______________________cvd150">#REF!</definedName>
    <definedName name="______________________cvd50" localSheetId="2">#REF!</definedName>
    <definedName name="______________________cvd50">#REF!</definedName>
    <definedName name="______________________cvd65" localSheetId="2">#REF!</definedName>
    <definedName name="______________________cvd65">#REF!</definedName>
    <definedName name="______________________DAF10" localSheetId="2">#REF!</definedName>
    <definedName name="______________________DAF10">#REF!</definedName>
    <definedName name="______________________daf32" localSheetId="2">#REF!</definedName>
    <definedName name="______________________daf32">#REF!</definedName>
    <definedName name="______________________daf33" localSheetId="2">#REF!</definedName>
    <definedName name="______________________daf33">#REF!</definedName>
    <definedName name="______________________DIV1" localSheetId="2">#REF!</definedName>
    <definedName name="______________________DIV1">#REF!</definedName>
    <definedName name="______________________DIV10" localSheetId="2">#REF!</definedName>
    <definedName name="______________________DIV10">#REF!</definedName>
    <definedName name="______________________DIV11" localSheetId="2">#REF!</definedName>
    <definedName name="______________________DIV11">#REF!</definedName>
    <definedName name="______________________DIV2" localSheetId="2">#REF!</definedName>
    <definedName name="______________________DIV2">#REF!</definedName>
    <definedName name="______________________DIV3" localSheetId="2">#REF!</definedName>
    <definedName name="______________________DIV3">#REF!</definedName>
    <definedName name="______________________DIV4" localSheetId="2">#REF!</definedName>
    <definedName name="______________________DIV4">#REF!</definedName>
    <definedName name="______________________DIV5" localSheetId="2">#REF!</definedName>
    <definedName name="______________________DIV5">#REF!</definedName>
    <definedName name="______________________DIV6" localSheetId="2">#REF!</definedName>
    <definedName name="______________________DIV6">#REF!</definedName>
    <definedName name="______________________DIV7" localSheetId="2">#REF!</definedName>
    <definedName name="______________________DIV7">#REF!</definedName>
    <definedName name="______________________DIV8" localSheetId="2">#REF!</definedName>
    <definedName name="______________________DIV8">#REF!</definedName>
    <definedName name="______________________DIV9" localSheetId="2">#REF!</definedName>
    <definedName name="______________________DIV9">#REF!</definedName>
    <definedName name="______________________EEE01" localSheetId="2">#REF!</definedName>
    <definedName name="______________________EEE01">#REF!</definedName>
    <definedName name="______________________EEE02" localSheetId="2">#REF!</definedName>
    <definedName name="______________________EEE02">#REF!</definedName>
    <definedName name="______________________EEE03" localSheetId="2">#REF!</definedName>
    <definedName name="______________________EEE03">#REF!</definedName>
    <definedName name="______________________EEE04" localSheetId="2">#REF!</definedName>
    <definedName name="______________________EEE04">#REF!</definedName>
    <definedName name="______________________EEE05" localSheetId="2">#REF!</definedName>
    <definedName name="______________________EEE05">#REF!</definedName>
    <definedName name="______________________EEE06" localSheetId="2">#REF!</definedName>
    <definedName name="______________________EEE06">#REF!</definedName>
    <definedName name="______________________EEE07" localSheetId="2">#REF!</definedName>
    <definedName name="______________________EEE07">#REF!</definedName>
    <definedName name="______________________EEE08" localSheetId="2">#REF!</definedName>
    <definedName name="______________________EEE08">#REF!</definedName>
    <definedName name="______________________EEE09" localSheetId="2">#REF!</definedName>
    <definedName name="______________________EEE09">#REF!</definedName>
    <definedName name="______________________EEE10" localSheetId="2">#REF!</definedName>
    <definedName name="______________________EEE10">#REF!</definedName>
    <definedName name="______________________EEE11" localSheetId="2">#REF!</definedName>
    <definedName name="______________________EEE11">#REF!</definedName>
    <definedName name="______________________EEE12" localSheetId="2">#REF!</definedName>
    <definedName name="______________________EEE12">#REF!</definedName>
    <definedName name="______________________EEE13" localSheetId="2">#REF!</definedName>
    <definedName name="______________________EEE13">#REF!</definedName>
    <definedName name="______________________EEE14" localSheetId="2">#REF!</definedName>
    <definedName name="______________________EEE14">#REF!</definedName>
    <definedName name="______________________EEE15" localSheetId="2">#REF!</definedName>
    <definedName name="______________________EEE15">#REF!</definedName>
    <definedName name="______________________EEE16" localSheetId="2">#REF!</definedName>
    <definedName name="______________________EEE16">#REF!</definedName>
    <definedName name="______________________EEE17" localSheetId="2">#REF!</definedName>
    <definedName name="______________________EEE17">#REF!</definedName>
    <definedName name="______________________EEE18" localSheetId="2">#REF!</definedName>
    <definedName name="______________________EEE18">#REF!</definedName>
    <definedName name="______________________EEE19" localSheetId="2">#REF!</definedName>
    <definedName name="______________________EEE19">#REF!</definedName>
    <definedName name="______________________EEE20" localSheetId="2">#REF!</definedName>
    <definedName name="______________________EEE20">#REF!</definedName>
    <definedName name="______________________EEE21" localSheetId="2">#REF!</definedName>
    <definedName name="______________________EEE21">#REF!</definedName>
    <definedName name="______________________EEE22" localSheetId="2">#REF!</definedName>
    <definedName name="______________________EEE22">#REF!</definedName>
    <definedName name="______________________EEE23" localSheetId="2">#REF!</definedName>
    <definedName name="______________________EEE23">#REF!</definedName>
    <definedName name="______________________EEE24" localSheetId="2">#REF!</definedName>
    <definedName name="______________________EEE24">#REF!</definedName>
    <definedName name="______________________EEE25" localSheetId="2">#REF!</definedName>
    <definedName name="______________________EEE25">#REF!</definedName>
    <definedName name="______________________EEE26" localSheetId="2">#REF!</definedName>
    <definedName name="______________________EEE26">#REF!</definedName>
    <definedName name="______________________EEE27" localSheetId="2">#REF!</definedName>
    <definedName name="______________________EEE27">#REF!</definedName>
    <definedName name="______________________EEE28" localSheetId="2">#REF!</definedName>
    <definedName name="______________________EEE28">#REF!</definedName>
    <definedName name="______________________EEE29" localSheetId="2">#REF!</definedName>
    <definedName name="______________________EEE29">#REF!</definedName>
    <definedName name="______________________EEE30" localSheetId="2">#REF!</definedName>
    <definedName name="______________________EEE30">#REF!</definedName>
    <definedName name="______________________EEE31" localSheetId="2">#REF!</definedName>
    <definedName name="______________________EEE31">#REF!</definedName>
    <definedName name="______________________EEE32" localSheetId="2">#REF!</definedName>
    <definedName name="______________________EEE32">#REF!</definedName>
    <definedName name="______________________EEE33" localSheetId="2">#REF!</definedName>
    <definedName name="______________________EEE33">#REF!</definedName>
    <definedName name="______________________fjd100" localSheetId="2">#REF!</definedName>
    <definedName name="______________________fjd100">#REF!</definedName>
    <definedName name="______________________fjd150" localSheetId="2">#REF!</definedName>
    <definedName name="______________________fjd150">#REF!</definedName>
    <definedName name="______________________fjd50" localSheetId="2">#REF!</definedName>
    <definedName name="______________________fjd50">#REF!</definedName>
    <definedName name="______________________fjd65" localSheetId="2">#REF!</definedName>
    <definedName name="______________________fjd65">#REF!</definedName>
    <definedName name="______________________fmd150" localSheetId="2">#REF!</definedName>
    <definedName name="______________________fmd150">#REF!</definedName>
    <definedName name="______________________gk2" localSheetId="2" hidden="1">#REF!</definedName>
    <definedName name="______________________gk2" hidden="1">#REF!</definedName>
    <definedName name="______________________grc1" localSheetId="2">#REF!</definedName>
    <definedName name="______________________grc1">#REF!</definedName>
    <definedName name="______________________gti50" localSheetId="2">#REF!</definedName>
    <definedName name="______________________gti50">#REF!</definedName>
    <definedName name="______________________gti60" localSheetId="2">#REF!</definedName>
    <definedName name="______________________gti60">#REF!</definedName>
    <definedName name="______________________gvd100" localSheetId="2">#REF!</definedName>
    <definedName name="______________________gvd100">#REF!</definedName>
    <definedName name="______________________gvd15" localSheetId="2">#REF!</definedName>
    <definedName name="______________________gvd15">#REF!</definedName>
    <definedName name="______________________gvd150" localSheetId="2">#REF!</definedName>
    <definedName name="______________________gvd150">#REF!</definedName>
    <definedName name="______________________gvd25" localSheetId="2">#REF!</definedName>
    <definedName name="______________________gvd25">#REF!</definedName>
    <definedName name="______________________gvd50" localSheetId="2">#REF!</definedName>
    <definedName name="______________________gvd50">#REF!</definedName>
    <definedName name="______________________gvd65" localSheetId="2">#REF!</definedName>
    <definedName name="______________________gvd65">#REF!</definedName>
    <definedName name="______________________HAL1" localSheetId="2">#REF!</definedName>
    <definedName name="______________________HAL1">#REF!</definedName>
    <definedName name="______________________HAL2" localSheetId="2">#REF!</definedName>
    <definedName name="______________________HAL2">#REF!</definedName>
    <definedName name="______________________HAL3" localSheetId="2">#REF!</definedName>
    <definedName name="______________________HAL3">#REF!</definedName>
    <definedName name="______________________HAL4" localSheetId="2">#REF!</definedName>
    <definedName name="______________________HAL4">#REF!</definedName>
    <definedName name="______________________HAL5" localSheetId="2">#REF!</definedName>
    <definedName name="______________________HAL5">#REF!</definedName>
    <definedName name="______________________HAL6" localSheetId="2">#REF!</definedName>
    <definedName name="______________________HAL6">#REF!</definedName>
    <definedName name="______________________HAL7" localSheetId="2">#REF!</definedName>
    <definedName name="______________________HAL7">#REF!</definedName>
    <definedName name="______________________HAL8" localSheetId="2">#REF!</definedName>
    <definedName name="______________________HAL8">#REF!</definedName>
    <definedName name="______________________hdw1" localSheetId="2">#REF!</definedName>
    <definedName name="______________________hdw1">#REF!</definedName>
    <definedName name="______________________LLL01" localSheetId="2">#REF!</definedName>
    <definedName name="______________________LLL01">#REF!</definedName>
    <definedName name="______________________LLL02" localSheetId="2">#REF!</definedName>
    <definedName name="______________________LLL02">#REF!</definedName>
    <definedName name="______________________LLL03" localSheetId="2">#REF!</definedName>
    <definedName name="______________________LLL03">#REF!</definedName>
    <definedName name="______________________MDE01" localSheetId="2">#REF!</definedName>
    <definedName name="______________________MDE01">#REF!</definedName>
    <definedName name="______________________MDE02" localSheetId="2">#REF!</definedName>
    <definedName name="______________________MDE02">#REF!</definedName>
    <definedName name="______________________MDE03" localSheetId="2">#REF!</definedName>
    <definedName name="______________________MDE03">#REF!</definedName>
    <definedName name="______________________MDE04" localSheetId="2">#REF!</definedName>
    <definedName name="______________________MDE04">#REF!</definedName>
    <definedName name="______________________MDE05" localSheetId="2">#REF!</definedName>
    <definedName name="______________________MDE05">#REF!</definedName>
    <definedName name="______________________MDE06" localSheetId="2">#REF!</definedName>
    <definedName name="______________________MDE06">#REF!</definedName>
    <definedName name="______________________MDE07" localSheetId="2">#REF!</definedName>
    <definedName name="______________________MDE07">#REF!</definedName>
    <definedName name="______________________MDE08" localSheetId="2">#REF!</definedName>
    <definedName name="______________________MDE08">#REF!</definedName>
    <definedName name="______________________MDE09" localSheetId="2">#REF!</definedName>
    <definedName name="______________________MDE09">#REF!</definedName>
    <definedName name="______________________MDE10" localSheetId="2">#REF!</definedName>
    <definedName name="______________________MDE10">#REF!</definedName>
    <definedName name="______________________MDE11" localSheetId="2">#REF!</definedName>
    <definedName name="______________________MDE11">#REF!</definedName>
    <definedName name="______________________MDE12" localSheetId="2">#REF!</definedName>
    <definedName name="______________________MDE12">#REF!</definedName>
    <definedName name="______________________MDE13" localSheetId="2">#REF!</definedName>
    <definedName name="______________________MDE13">#REF!</definedName>
    <definedName name="______________________MDE14" localSheetId="2">#REF!</definedName>
    <definedName name="______________________MDE14">#REF!</definedName>
    <definedName name="______________________MDE15" localSheetId="2">#REF!</definedName>
    <definedName name="______________________MDE15">#REF!</definedName>
    <definedName name="______________________MDE16" localSheetId="2">#REF!</definedName>
    <definedName name="______________________MDE16">#REF!</definedName>
    <definedName name="______________________MDE17" localSheetId="2">#REF!</definedName>
    <definedName name="______________________MDE17">#REF!</definedName>
    <definedName name="______________________MDE18" localSheetId="2">#REF!</definedName>
    <definedName name="______________________MDE18">#REF!</definedName>
    <definedName name="______________________MDE19" localSheetId="2">#REF!</definedName>
    <definedName name="______________________MDE19">#REF!</definedName>
    <definedName name="______________________MDE20" localSheetId="2">#REF!</definedName>
    <definedName name="______________________MDE20">#REF!</definedName>
    <definedName name="______________________MDE21" localSheetId="2">#REF!</definedName>
    <definedName name="______________________MDE21">#REF!</definedName>
    <definedName name="______________________MDE22" localSheetId="2">#REF!</definedName>
    <definedName name="______________________MDE22">#REF!</definedName>
    <definedName name="______________________MDE23" localSheetId="2">#REF!</definedName>
    <definedName name="______________________MDE23">#REF!</definedName>
    <definedName name="______________________MDE24" localSheetId="2">#REF!</definedName>
    <definedName name="______________________MDE24">#REF!</definedName>
    <definedName name="______________________MDE25" localSheetId="2">#REF!</definedName>
    <definedName name="______________________MDE25">#REF!</definedName>
    <definedName name="______________________MDE26" localSheetId="2">#REF!</definedName>
    <definedName name="______________________MDE26">#REF!</definedName>
    <definedName name="______________________MDE27" localSheetId="2">#REF!</definedName>
    <definedName name="______________________MDE27">#REF!</definedName>
    <definedName name="______________________MDE28" localSheetId="2">#REF!</definedName>
    <definedName name="______________________MDE28">#REF!</definedName>
    <definedName name="______________________MDE29" localSheetId="2">#REF!</definedName>
    <definedName name="______________________MDE29">#REF!</definedName>
    <definedName name="______________________MDE30" localSheetId="2">#REF!</definedName>
    <definedName name="______________________MDE30">#REF!</definedName>
    <definedName name="______________________MDE31" localSheetId="2">#REF!</definedName>
    <definedName name="______________________MDE31">#REF!</definedName>
    <definedName name="______________________MDE32" localSheetId="2">#REF!</definedName>
    <definedName name="______________________MDE32">#REF!</definedName>
    <definedName name="______________________MDE33" localSheetId="2">#REF!</definedName>
    <definedName name="______________________MDE33">#REF!</definedName>
    <definedName name="______________________MDE34" localSheetId="2">#REF!</definedName>
    <definedName name="______________________MDE34">#REF!</definedName>
    <definedName name="______________________ME01" localSheetId="2">#REF!</definedName>
    <definedName name="______________________ME01">#REF!</definedName>
    <definedName name="______________________ME02" localSheetId="2">#REF!</definedName>
    <definedName name="______________________ME02">#REF!</definedName>
    <definedName name="______________________ME03" localSheetId="2">#REF!</definedName>
    <definedName name="______________________ME03">#REF!</definedName>
    <definedName name="______________________ME04" localSheetId="2">#REF!</definedName>
    <definedName name="______________________ME04">#REF!</definedName>
    <definedName name="______________________ME05" localSheetId="2">#REF!</definedName>
    <definedName name="______________________ME05">#REF!</definedName>
    <definedName name="______________________ME06" localSheetId="2">#REF!</definedName>
    <definedName name="______________________ME06">#REF!</definedName>
    <definedName name="______________________ME07" localSheetId="2">#REF!</definedName>
    <definedName name="______________________ME07">#REF!</definedName>
    <definedName name="______________________ME08" localSheetId="2">#REF!</definedName>
    <definedName name="______________________ME08">#REF!</definedName>
    <definedName name="______________________ME09" localSheetId="2">#REF!</definedName>
    <definedName name="______________________ME09">#REF!</definedName>
    <definedName name="______________________ME10" localSheetId="2">#REF!</definedName>
    <definedName name="______________________ME10">#REF!</definedName>
    <definedName name="______________________ME11" localSheetId="2">#REF!</definedName>
    <definedName name="______________________ME11">#REF!</definedName>
    <definedName name="______________________ME12" localSheetId="2">#REF!</definedName>
    <definedName name="______________________ME12">#REF!</definedName>
    <definedName name="______________________ME13" localSheetId="2">#REF!</definedName>
    <definedName name="______________________ME13">#REF!</definedName>
    <definedName name="______________________ME14" localSheetId="2">#REF!</definedName>
    <definedName name="______________________ME14">#REF!</definedName>
    <definedName name="______________________ME15" localSheetId="2">#REF!</definedName>
    <definedName name="______________________ME15">#REF!</definedName>
    <definedName name="______________________ME16" localSheetId="2">#REF!</definedName>
    <definedName name="______________________ME16">#REF!</definedName>
    <definedName name="______________________ME17" localSheetId="2">#REF!</definedName>
    <definedName name="______________________ME17">#REF!</definedName>
    <definedName name="______________________ME18" localSheetId="2">#REF!</definedName>
    <definedName name="______________________ME18">#REF!</definedName>
    <definedName name="______________________ME19" localSheetId="2">#REF!</definedName>
    <definedName name="______________________ME19">#REF!</definedName>
    <definedName name="______________________ME20" localSheetId="2">#REF!</definedName>
    <definedName name="______________________ME20">#REF!</definedName>
    <definedName name="______________________ME21" localSheetId="2">#REF!</definedName>
    <definedName name="______________________ME21">#REF!</definedName>
    <definedName name="______________________ME22" localSheetId="2">#REF!</definedName>
    <definedName name="______________________ME22">#REF!</definedName>
    <definedName name="______________________ME23" localSheetId="2">#REF!</definedName>
    <definedName name="______________________ME23">#REF!</definedName>
    <definedName name="______________________ME24" localSheetId="2">#REF!</definedName>
    <definedName name="______________________ME24">#REF!</definedName>
    <definedName name="______________________ME25" localSheetId="2">#REF!</definedName>
    <definedName name="______________________ME25">#REF!</definedName>
    <definedName name="______________________ME26" localSheetId="2">#REF!</definedName>
    <definedName name="______________________ME26">#REF!</definedName>
    <definedName name="______________________ME27" localSheetId="2">#REF!</definedName>
    <definedName name="______________________ME27">#REF!</definedName>
    <definedName name="______________________ME28" localSheetId="2">#REF!</definedName>
    <definedName name="______________________ME28">#REF!</definedName>
    <definedName name="______________________ME29" localSheetId="2">#REF!</definedName>
    <definedName name="______________________ME29">#REF!</definedName>
    <definedName name="______________________ME30" localSheetId="2">#REF!</definedName>
    <definedName name="______________________ME30">#REF!</definedName>
    <definedName name="______________________ME31" localSheetId="2">#REF!</definedName>
    <definedName name="______________________ME31">#REF!</definedName>
    <definedName name="______________________ME32" localSheetId="2">#REF!</definedName>
    <definedName name="______________________ME32">#REF!</definedName>
    <definedName name="______________________ME33" localSheetId="2">#REF!</definedName>
    <definedName name="______________________ME33">#REF!</definedName>
    <definedName name="______________________ME34" localSheetId="2">#REF!</definedName>
    <definedName name="______________________ME34">#REF!</definedName>
    <definedName name="______________________MMM03" localSheetId="2">#REF!</definedName>
    <definedName name="______________________MMM03">#REF!</definedName>
    <definedName name="______________________MMM04" localSheetId="2">#REF!</definedName>
    <definedName name="______________________MMM04">#REF!</definedName>
    <definedName name="______________________MMM05" localSheetId="2">#REF!</definedName>
    <definedName name="______________________MMM05">#REF!</definedName>
    <definedName name="______________________MMM10" localSheetId="2">#REF!</definedName>
    <definedName name="______________________MMM10">#REF!</definedName>
    <definedName name="______________________MMM11" localSheetId="2">#REF!</definedName>
    <definedName name="______________________MMM11">#REF!</definedName>
    <definedName name="______________________MMM12" localSheetId="2">#REF!</definedName>
    <definedName name="______________________MMM12">#REF!</definedName>
    <definedName name="______________________MMM16" localSheetId="2">#REF!</definedName>
    <definedName name="______________________MMM16">#REF!</definedName>
    <definedName name="______________________MMM18" localSheetId="2">#REF!</definedName>
    <definedName name="______________________MMM18">#REF!</definedName>
    <definedName name="______________________MMM19" localSheetId="2">#REF!</definedName>
    <definedName name="______________________MMM19">#REF!</definedName>
    <definedName name="______________________MMM26" localSheetId="2">#REF!</definedName>
    <definedName name="______________________MMM26">#REF!</definedName>
    <definedName name="______________________MMM27" localSheetId="2">#REF!</definedName>
    <definedName name="______________________MMM27">#REF!</definedName>
    <definedName name="______________________MMM37" localSheetId="2">#REF!</definedName>
    <definedName name="______________________MMM37">#REF!</definedName>
    <definedName name="______________________MMM39" localSheetId="2">#REF!</definedName>
    <definedName name="______________________MMM39">#REF!</definedName>
    <definedName name="______________________MMM44" localSheetId="2">#REF!</definedName>
    <definedName name="______________________MMM44">#REF!</definedName>
    <definedName name="______________________MMM47" localSheetId="2">#REF!</definedName>
    <definedName name="______________________MMM47">#REF!</definedName>
    <definedName name="______________________MMM48" localSheetId="2">#REF!</definedName>
    <definedName name="______________________MMM48">#REF!</definedName>
    <definedName name="______________________pab125" localSheetId="2">#REF!</definedName>
    <definedName name="______________________pab125">#REF!</definedName>
    <definedName name="______________________pab126" localSheetId="2">#REF!</definedName>
    <definedName name="______________________pab126">#REF!</definedName>
    <definedName name="______________________pab65" localSheetId="2">#REF!</definedName>
    <definedName name="______________________pab65">#REF!</definedName>
    <definedName name="______________________pbs100" localSheetId="2">#REF!</definedName>
    <definedName name="______________________pbs100">#REF!</definedName>
    <definedName name="______________________pbs15" localSheetId="2">#REF!</definedName>
    <definedName name="______________________pbs15">#REF!</definedName>
    <definedName name="______________________pbs150" localSheetId="2">#REF!</definedName>
    <definedName name="______________________pbs150">#REF!</definedName>
    <definedName name="______________________pbs40" localSheetId="2">#REF!</definedName>
    <definedName name="______________________pbs40">#REF!</definedName>
    <definedName name="______________________pbs50" localSheetId="2">#REF!</definedName>
    <definedName name="______________________pbs50">#REF!</definedName>
    <definedName name="______________________pbs65" localSheetId="2">#REF!</definedName>
    <definedName name="______________________pbs65">#REF!</definedName>
    <definedName name="______________________pbs80" localSheetId="2">#REF!</definedName>
    <definedName name="______________________pbs80">#REF!</definedName>
    <definedName name="______________________PL1" localSheetId="2">#REF!</definedName>
    <definedName name="______________________PL1">#REF!</definedName>
    <definedName name="______________________PL2" localSheetId="2">#REF!</definedName>
    <definedName name="______________________PL2">#REF!</definedName>
    <definedName name="______________________PL3" localSheetId="2">#REF!</definedName>
    <definedName name="______________________PL3">#REF!</definedName>
    <definedName name="______________________PVC150" localSheetId="2">#REF!</definedName>
    <definedName name="______________________PVC150">#REF!</definedName>
    <definedName name="______________________PVC200" localSheetId="2">#REF!</definedName>
    <definedName name="______________________PVC200">#REF!</definedName>
    <definedName name="______________________REV3" hidden="1">{#N/A,#N/A,FALSE,"REK-S-TPL";#N/A,#N/A,FALSE,"REK-TPML";#N/A,#N/A,FALSE,"RAB-TEMPEL"}</definedName>
    <definedName name="______________________rk100" localSheetId="2">#REF!</definedName>
    <definedName name="______________________rk100">#REF!</definedName>
    <definedName name="______________________rk200" localSheetId="2">#REF!</definedName>
    <definedName name="______________________rk200">#REF!</definedName>
    <definedName name="______________________rk300" localSheetId="2">#REF!</definedName>
    <definedName name="______________________rk300">#REF!</definedName>
    <definedName name="______________________rk600" localSheetId="2">#REF!</definedName>
    <definedName name="______________________rk600">#REF!</definedName>
    <definedName name="______________________rkl1000" localSheetId="2">#REF!</definedName>
    <definedName name="______________________rkl1000">#REF!</definedName>
    <definedName name="______________________rkl1200" localSheetId="2">#REF!</definedName>
    <definedName name="______________________rkl1200">#REF!</definedName>
    <definedName name="______________________rkl200" localSheetId="2">#REF!</definedName>
    <definedName name="______________________rkl200">#REF!</definedName>
    <definedName name="______________________rkl300" localSheetId="2">#REF!</definedName>
    <definedName name="______________________rkl300">#REF!</definedName>
    <definedName name="______________________rkl400" localSheetId="2">#REF!</definedName>
    <definedName name="______________________rkl400">#REF!</definedName>
    <definedName name="______________________rkl500" localSheetId="2">#REF!</definedName>
    <definedName name="______________________rkl500">#REF!</definedName>
    <definedName name="______________________rkl600" localSheetId="2">#REF!</definedName>
    <definedName name="______________________rkl600">#REF!</definedName>
    <definedName name="______________________rkl700" localSheetId="2">#REF!</definedName>
    <definedName name="______________________rkl700">#REF!</definedName>
    <definedName name="______________________rkl800" localSheetId="2">#REF!</definedName>
    <definedName name="______________________rkl800">#REF!</definedName>
    <definedName name="______________________sfv150" localSheetId="2">#REF!</definedName>
    <definedName name="______________________sfv150">#REF!</definedName>
    <definedName name="______________________std100" localSheetId="2">#REF!</definedName>
    <definedName name="______________________std100">#REF!</definedName>
    <definedName name="______________________std150" localSheetId="2">#REF!</definedName>
    <definedName name="______________________std150">#REF!</definedName>
    <definedName name="______________________std50" localSheetId="2">#REF!</definedName>
    <definedName name="______________________std50">#REF!</definedName>
    <definedName name="______________________std65" localSheetId="2">#REF!</definedName>
    <definedName name="______________________std65">#REF!</definedName>
    <definedName name="______________________tlc20" localSheetId="2">#REF!</definedName>
    <definedName name="______________________tlc20">#REF!</definedName>
    <definedName name="______________________tsv25" localSheetId="2">#REF!</definedName>
    <definedName name="______________________tsv25">#REF!</definedName>
    <definedName name="_____________________adt34" localSheetId="2">#REF!</definedName>
    <definedName name="_____________________adt34">#REF!</definedName>
    <definedName name="_____________________adt810" localSheetId="2">#REF!</definedName>
    <definedName name="_____________________adt810">#REF!</definedName>
    <definedName name="_____________________amd1" hidden="1">{#N/A,#N/A,FALSE,"Chi tiÆt"}</definedName>
    <definedName name="_____________________arr3">{"Book1","4.09 FLORA DAN FAUNA.xls","4.22 PERLENGKAPAN SEKOLAH.xls"}</definedName>
    <definedName name="_____________________bcv100" localSheetId="2">#REF!</definedName>
    <definedName name="_____________________bcv100">#REF!</definedName>
    <definedName name="_____________________bcv125" localSheetId="2">#REF!</definedName>
    <definedName name="_____________________bcv125">#REF!</definedName>
    <definedName name="_____________________bcv150" localSheetId="2">#REF!</definedName>
    <definedName name="_____________________bcv150">#REF!</definedName>
    <definedName name="_____________________cvd100" localSheetId="2">#REF!</definedName>
    <definedName name="_____________________cvd100">#REF!</definedName>
    <definedName name="_____________________cvd15" localSheetId="2">#REF!</definedName>
    <definedName name="_____________________cvd15">#REF!</definedName>
    <definedName name="_____________________cvd150" localSheetId="2">#REF!</definedName>
    <definedName name="_____________________cvd150">#REF!</definedName>
    <definedName name="_____________________cvd50" localSheetId="2">#REF!</definedName>
    <definedName name="_____________________cvd50">#REF!</definedName>
    <definedName name="_____________________cvd65" localSheetId="2">#REF!</definedName>
    <definedName name="_____________________cvd65">#REF!</definedName>
    <definedName name="_____________________DAF10" localSheetId="2">#REF!</definedName>
    <definedName name="_____________________DAF10">#REF!</definedName>
    <definedName name="_____________________daf32" localSheetId="2">#REF!</definedName>
    <definedName name="_____________________daf32">#REF!</definedName>
    <definedName name="_____________________daf33" localSheetId="2">#REF!</definedName>
    <definedName name="_____________________daf33">#REF!</definedName>
    <definedName name="_____________________DIV1" localSheetId="2">#REF!</definedName>
    <definedName name="_____________________DIV1">#REF!</definedName>
    <definedName name="_____________________DIV10" localSheetId="2">#REF!</definedName>
    <definedName name="_____________________DIV10">#REF!</definedName>
    <definedName name="_____________________DIV11" localSheetId="2">#REF!</definedName>
    <definedName name="_____________________DIV11">#REF!</definedName>
    <definedName name="_____________________DIV2" localSheetId="2">#REF!</definedName>
    <definedName name="_____________________DIV2">#REF!</definedName>
    <definedName name="_____________________DIV3" localSheetId="2">#REF!</definedName>
    <definedName name="_____________________DIV3">#REF!</definedName>
    <definedName name="_____________________DIV4" localSheetId="2">#REF!</definedName>
    <definedName name="_____________________DIV4">#REF!</definedName>
    <definedName name="_____________________DIV5" localSheetId="2">#REF!</definedName>
    <definedName name="_____________________DIV5">#REF!</definedName>
    <definedName name="_____________________DIV6" localSheetId="2">#REF!</definedName>
    <definedName name="_____________________DIV6">#REF!</definedName>
    <definedName name="_____________________DIV7" localSheetId="2">#REF!</definedName>
    <definedName name="_____________________DIV7">#REF!</definedName>
    <definedName name="_____________________DIV8" localSheetId="2">#REF!</definedName>
    <definedName name="_____________________DIV8">#REF!</definedName>
    <definedName name="_____________________DIV9" localSheetId="2">#REF!</definedName>
    <definedName name="_____________________DIV9">#REF!</definedName>
    <definedName name="_____________________EEE01" localSheetId="2">#REF!</definedName>
    <definedName name="_____________________EEE01">#REF!</definedName>
    <definedName name="_____________________EEE02" localSheetId="2">#REF!</definedName>
    <definedName name="_____________________EEE02">#REF!</definedName>
    <definedName name="_____________________EEE03" localSheetId="2">#REF!</definedName>
    <definedName name="_____________________EEE03">#REF!</definedName>
    <definedName name="_____________________EEE04" localSheetId="2">#REF!</definedName>
    <definedName name="_____________________EEE04">#REF!</definedName>
    <definedName name="_____________________EEE05" localSheetId="2">#REF!</definedName>
    <definedName name="_____________________EEE05">#REF!</definedName>
    <definedName name="_____________________EEE06" localSheetId="2">#REF!</definedName>
    <definedName name="_____________________EEE06">#REF!</definedName>
    <definedName name="_____________________EEE07" localSheetId="2">#REF!</definedName>
    <definedName name="_____________________EEE07">#REF!</definedName>
    <definedName name="_____________________EEE08" localSheetId="2">#REF!</definedName>
    <definedName name="_____________________EEE08">#REF!</definedName>
    <definedName name="_____________________EEE09" localSheetId="2">#REF!</definedName>
    <definedName name="_____________________EEE09">#REF!</definedName>
    <definedName name="_____________________EEE10" localSheetId="2">#REF!</definedName>
    <definedName name="_____________________EEE10">#REF!</definedName>
    <definedName name="_____________________EEE11" localSheetId="2">#REF!</definedName>
    <definedName name="_____________________EEE11">#REF!</definedName>
    <definedName name="_____________________EEE12" localSheetId="2">#REF!</definedName>
    <definedName name="_____________________EEE12">#REF!</definedName>
    <definedName name="_____________________EEE13" localSheetId="2">#REF!</definedName>
    <definedName name="_____________________EEE13">#REF!</definedName>
    <definedName name="_____________________EEE14" localSheetId="2">#REF!</definedName>
    <definedName name="_____________________EEE14">#REF!</definedName>
    <definedName name="_____________________EEE15" localSheetId="2">#REF!</definedName>
    <definedName name="_____________________EEE15">#REF!</definedName>
    <definedName name="_____________________EEE16" localSheetId="2">#REF!</definedName>
    <definedName name="_____________________EEE16">#REF!</definedName>
    <definedName name="_____________________EEE17" localSheetId="2">#REF!</definedName>
    <definedName name="_____________________EEE17">#REF!</definedName>
    <definedName name="_____________________EEE18" localSheetId="2">#REF!</definedName>
    <definedName name="_____________________EEE18">#REF!</definedName>
    <definedName name="_____________________EEE19" localSheetId="2">#REF!</definedName>
    <definedName name="_____________________EEE19">#REF!</definedName>
    <definedName name="_____________________EEE20" localSheetId="2">#REF!</definedName>
    <definedName name="_____________________EEE20">#REF!</definedName>
    <definedName name="_____________________EEE21" localSheetId="2">#REF!</definedName>
    <definedName name="_____________________EEE21">#REF!</definedName>
    <definedName name="_____________________EEE22" localSheetId="2">#REF!</definedName>
    <definedName name="_____________________EEE22">#REF!</definedName>
    <definedName name="_____________________EEE23" localSheetId="2">#REF!</definedName>
    <definedName name="_____________________EEE23">#REF!</definedName>
    <definedName name="_____________________EEE24" localSheetId="2">#REF!</definedName>
    <definedName name="_____________________EEE24">#REF!</definedName>
    <definedName name="_____________________EEE25" localSheetId="2">#REF!</definedName>
    <definedName name="_____________________EEE25">#REF!</definedName>
    <definedName name="_____________________EEE26" localSheetId="2">#REF!</definedName>
    <definedName name="_____________________EEE26">#REF!</definedName>
    <definedName name="_____________________EEE27" localSheetId="2">#REF!</definedName>
    <definedName name="_____________________EEE27">#REF!</definedName>
    <definedName name="_____________________EEE28" localSheetId="2">#REF!</definedName>
    <definedName name="_____________________EEE28">#REF!</definedName>
    <definedName name="_____________________EEE29" localSheetId="2">#REF!</definedName>
    <definedName name="_____________________EEE29">#REF!</definedName>
    <definedName name="_____________________EEE30" localSheetId="2">#REF!</definedName>
    <definedName name="_____________________EEE30">#REF!</definedName>
    <definedName name="_____________________EEE31" localSheetId="2">#REF!</definedName>
    <definedName name="_____________________EEE31">#REF!</definedName>
    <definedName name="_____________________EEE32" localSheetId="2">#REF!</definedName>
    <definedName name="_____________________EEE32">#REF!</definedName>
    <definedName name="_____________________EEE33" localSheetId="2">#REF!</definedName>
    <definedName name="_____________________EEE33">#REF!</definedName>
    <definedName name="_____________________fjd100" localSheetId="2">#REF!</definedName>
    <definedName name="_____________________fjd100">#REF!</definedName>
    <definedName name="_____________________fjd150" localSheetId="2">#REF!</definedName>
    <definedName name="_____________________fjd150">#REF!</definedName>
    <definedName name="_____________________fjd50" localSheetId="2">#REF!</definedName>
    <definedName name="_____________________fjd50">#REF!</definedName>
    <definedName name="_____________________fjd65" localSheetId="2">#REF!</definedName>
    <definedName name="_____________________fjd65">#REF!</definedName>
    <definedName name="_____________________fmd150" localSheetId="2">#REF!</definedName>
    <definedName name="_____________________fmd150">#REF!</definedName>
    <definedName name="_____________________gk2" localSheetId="2" hidden="1">#REF!</definedName>
    <definedName name="_____________________gk2" hidden="1">#REF!</definedName>
    <definedName name="_____________________grc1" localSheetId="2">#REF!</definedName>
    <definedName name="_____________________grc1">#REF!</definedName>
    <definedName name="_____________________gti50" localSheetId="2">#REF!</definedName>
    <definedName name="_____________________gti50">#REF!</definedName>
    <definedName name="_____________________gti60" localSheetId="2">#REF!</definedName>
    <definedName name="_____________________gti60">#REF!</definedName>
    <definedName name="_____________________gvd100" localSheetId="2">#REF!</definedName>
    <definedName name="_____________________gvd100">#REF!</definedName>
    <definedName name="_____________________gvd15" localSheetId="2">#REF!</definedName>
    <definedName name="_____________________gvd15">#REF!</definedName>
    <definedName name="_____________________gvd150" localSheetId="2">#REF!</definedName>
    <definedName name="_____________________gvd150">#REF!</definedName>
    <definedName name="_____________________gvd25" localSheetId="2">#REF!</definedName>
    <definedName name="_____________________gvd25">#REF!</definedName>
    <definedName name="_____________________gvd50" localSheetId="2">#REF!</definedName>
    <definedName name="_____________________gvd50">#REF!</definedName>
    <definedName name="_____________________gvd65" localSheetId="2">#REF!</definedName>
    <definedName name="_____________________gvd65">#REF!</definedName>
    <definedName name="_____________________HAL1" localSheetId="2">#REF!</definedName>
    <definedName name="_____________________HAL1">#REF!</definedName>
    <definedName name="_____________________HAL10" localSheetId="2">#REF!</definedName>
    <definedName name="_____________________HAL10">#REF!</definedName>
    <definedName name="_____________________HAL11" localSheetId="2">#REF!</definedName>
    <definedName name="_____________________HAL11">#REF!</definedName>
    <definedName name="_____________________HAL12" localSheetId="2">#REF!</definedName>
    <definedName name="_____________________HAL12">#REF!</definedName>
    <definedName name="_____________________HAL13" localSheetId="2">#REF!</definedName>
    <definedName name="_____________________HAL13">#REF!</definedName>
    <definedName name="_____________________HAL14" localSheetId="2">#REF!</definedName>
    <definedName name="_____________________HAL14">#REF!</definedName>
    <definedName name="_____________________HAL15" localSheetId="2">#REF!</definedName>
    <definedName name="_____________________HAL15">#REF!</definedName>
    <definedName name="_____________________HAL16" localSheetId="2">#REF!</definedName>
    <definedName name="_____________________HAL16">#REF!</definedName>
    <definedName name="_____________________HAL17" localSheetId="2">#REF!</definedName>
    <definedName name="_____________________HAL17">#REF!</definedName>
    <definedName name="_____________________HAL18" localSheetId="2">#REF!</definedName>
    <definedName name="_____________________HAL18">#REF!</definedName>
    <definedName name="_____________________HAL19" localSheetId="2">#REF!</definedName>
    <definedName name="_____________________HAL19">#REF!</definedName>
    <definedName name="_____________________HAL2" localSheetId="2">#REF!</definedName>
    <definedName name="_____________________HAL2">#REF!</definedName>
    <definedName name="_____________________HAL20" localSheetId="2">#REF!</definedName>
    <definedName name="_____________________HAL20">#REF!</definedName>
    <definedName name="_____________________HAL21" localSheetId="2">#REF!</definedName>
    <definedName name="_____________________HAL21">#REF!</definedName>
    <definedName name="_____________________HAL22" localSheetId="2">#REF!</definedName>
    <definedName name="_____________________HAL22">#REF!</definedName>
    <definedName name="_____________________HAL3" localSheetId="2">#REF!</definedName>
    <definedName name="_____________________HAL3">#REF!</definedName>
    <definedName name="_____________________HAL4" localSheetId="2">#REF!</definedName>
    <definedName name="_____________________HAL4">#REF!</definedName>
    <definedName name="_____________________HAL5" localSheetId="2">#REF!</definedName>
    <definedName name="_____________________HAL5">#REF!</definedName>
    <definedName name="_____________________HAL6" localSheetId="2">#REF!</definedName>
    <definedName name="_____________________HAL6">#REF!</definedName>
    <definedName name="_____________________HAL7" localSheetId="2">#REF!</definedName>
    <definedName name="_____________________HAL7">#REF!</definedName>
    <definedName name="_____________________HAL8" localSheetId="2">#REF!</definedName>
    <definedName name="_____________________HAL8">#REF!</definedName>
    <definedName name="_____________________HAL9" localSheetId="2">#REF!</definedName>
    <definedName name="_____________________HAL9">#REF!</definedName>
    <definedName name="_____________________hdw1" localSheetId="2">#REF!</definedName>
    <definedName name="_____________________hdw1">#REF!</definedName>
    <definedName name="_____________________LLL01" localSheetId="2">#REF!</definedName>
    <definedName name="_____________________LLL01">#REF!</definedName>
    <definedName name="_____________________LLL02" localSheetId="2">#REF!</definedName>
    <definedName name="_____________________LLL02">#REF!</definedName>
    <definedName name="_____________________LLL03" localSheetId="2">#REF!</definedName>
    <definedName name="_____________________LLL03">#REF!</definedName>
    <definedName name="_____________________mas1">{"Book1","4.09 FLORA DAN FAUNA.xls","4.22 PERLENGKAPAN SEKOLAH.xls"}</definedName>
    <definedName name="_____________________mas12">{"Book1","4.09 FLORA DAN FAUNA.xls","4.22 PERLENGKAPAN SEKOLAH.xls"}</definedName>
    <definedName name="_____________________mas4">{"Book1","4.09 FLORA DAN FAUNA.xls","4.22 PERLENGKAPAN SEKOLAH.xls"}</definedName>
    <definedName name="_____________________mas5">{"Book1","4.09 FLORA DAN FAUNA.xls","4.22 PERLENGKAPAN SEKOLAH.xls"}</definedName>
    <definedName name="_____________________mas6">{"Book1","4.09 FLORA DAN FAUNA.xls","4.22 PERLENGKAPAN SEKOLAH.xls"}</definedName>
    <definedName name="_____________________mas7">{"Book1","4.09 FLORA DAN FAUNA.xls","4.22 PERLENGKAPAN SEKOLAH.xls"}</definedName>
    <definedName name="_____________________mas8">{"Book1","4.09 FLORA DAN FAUNA.xls","4.22 PERLENGKAPAN SEKOLAH.xls"}</definedName>
    <definedName name="_____________________mas9">{"Book1","4.09 FLORA DAN FAUNA.xls","4.22 PERLENGKAPAN SEKOLAH.xls"}</definedName>
    <definedName name="_____________________MDE01" localSheetId="2">#REF!</definedName>
    <definedName name="_____________________MDE01">#REF!</definedName>
    <definedName name="_____________________MDE02" localSheetId="2">#REF!</definedName>
    <definedName name="_____________________MDE02">#REF!</definedName>
    <definedName name="_____________________MDE03" localSheetId="2">#REF!</definedName>
    <definedName name="_____________________MDE03">#REF!</definedName>
    <definedName name="_____________________MDE04" localSheetId="2">#REF!</definedName>
    <definedName name="_____________________MDE04">#REF!</definedName>
    <definedName name="_____________________MDE05" localSheetId="2">#REF!</definedName>
    <definedName name="_____________________MDE05">#REF!</definedName>
    <definedName name="_____________________MDE06" localSheetId="2">#REF!</definedName>
    <definedName name="_____________________MDE06">#REF!</definedName>
    <definedName name="_____________________MDE07" localSheetId="2">#REF!</definedName>
    <definedName name="_____________________MDE07">#REF!</definedName>
    <definedName name="_____________________MDE08" localSheetId="2">#REF!</definedName>
    <definedName name="_____________________MDE08">#REF!</definedName>
    <definedName name="_____________________MDE09" localSheetId="2">#REF!</definedName>
    <definedName name="_____________________MDE09">#REF!</definedName>
    <definedName name="_____________________MDE10" localSheetId="2">#REF!</definedName>
    <definedName name="_____________________MDE10">#REF!</definedName>
    <definedName name="_____________________MDE11" localSheetId="2">#REF!</definedName>
    <definedName name="_____________________MDE11">#REF!</definedName>
    <definedName name="_____________________MDE12" localSheetId="2">#REF!</definedName>
    <definedName name="_____________________MDE12">#REF!</definedName>
    <definedName name="_____________________MDE13" localSheetId="2">#REF!</definedName>
    <definedName name="_____________________MDE13">#REF!</definedName>
    <definedName name="_____________________MDE14" localSheetId="2">#REF!</definedName>
    <definedName name="_____________________MDE14">#REF!</definedName>
    <definedName name="_____________________MDE15" localSheetId="2">#REF!</definedName>
    <definedName name="_____________________MDE15">#REF!</definedName>
    <definedName name="_____________________MDE16" localSheetId="2">#REF!</definedName>
    <definedName name="_____________________MDE16">#REF!</definedName>
    <definedName name="_____________________MDE17" localSheetId="2">#REF!</definedName>
    <definedName name="_____________________MDE17">#REF!</definedName>
    <definedName name="_____________________MDE18" localSheetId="2">#REF!</definedName>
    <definedName name="_____________________MDE18">#REF!</definedName>
    <definedName name="_____________________MDE19" localSheetId="2">#REF!</definedName>
    <definedName name="_____________________MDE19">#REF!</definedName>
    <definedName name="_____________________MDE20" localSheetId="2">#REF!</definedName>
    <definedName name="_____________________MDE20">#REF!</definedName>
    <definedName name="_____________________MDE21" localSheetId="2">#REF!</definedName>
    <definedName name="_____________________MDE21">#REF!</definedName>
    <definedName name="_____________________MDE22" localSheetId="2">#REF!</definedName>
    <definedName name="_____________________MDE22">#REF!</definedName>
    <definedName name="_____________________MDE23" localSheetId="2">#REF!</definedName>
    <definedName name="_____________________MDE23">#REF!</definedName>
    <definedName name="_____________________MDE24" localSheetId="2">#REF!</definedName>
    <definedName name="_____________________MDE24">#REF!</definedName>
    <definedName name="_____________________MDE25" localSheetId="2">#REF!</definedName>
    <definedName name="_____________________MDE25">#REF!</definedName>
    <definedName name="_____________________MDE26" localSheetId="2">#REF!</definedName>
    <definedName name="_____________________MDE26">#REF!</definedName>
    <definedName name="_____________________MDE27" localSheetId="2">#REF!</definedName>
    <definedName name="_____________________MDE27">#REF!</definedName>
    <definedName name="_____________________MDE28" localSheetId="2">#REF!</definedName>
    <definedName name="_____________________MDE28">#REF!</definedName>
    <definedName name="_____________________MDE29" localSheetId="2">#REF!</definedName>
    <definedName name="_____________________MDE29">#REF!</definedName>
    <definedName name="_____________________MDE30" localSheetId="2">#REF!</definedName>
    <definedName name="_____________________MDE30">#REF!</definedName>
    <definedName name="_____________________MDE31" localSheetId="2">#REF!</definedName>
    <definedName name="_____________________MDE31">#REF!</definedName>
    <definedName name="_____________________MDE32" localSheetId="2">#REF!</definedName>
    <definedName name="_____________________MDE32">#REF!</definedName>
    <definedName name="_____________________MDE33" localSheetId="2">#REF!</definedName>
    <definedName name="_____________________MDE33">#REF!</definedName>
    <definedName name="_____________________MDE34" localSheetId="2">#REF!</definedName>
    <definedName name="_____________________MDE34">#REF!</definedName>
    <definedName name="_____________________ME01" localSheetId="2">#REF!</definedName>
    <definedName name="_____________________ME01">#REF!</definedName>
    <definedName name="_____________________ME02" localSheetId="2">#REF!</definedName>
    <definedName name="_____________________ME02">#REF!</definedName>
    <definedName name="_____________________ME03" localSheetId="2">#REF!</definedName>
    <definedName name="_____________________ME03">#REF!</definedName>
    <definedName name="_____________________ME04" localSheetId="2">#REF!</definedName>
    <definedName name="_____________________ME04">#REF!</definedName>
    <definedName name="_____________________ME05" localSheetId="2">#REF!</definedName>
    <definedName name="_____________________ME05">#REF!</definedName>
    <definedName name="_____________________ME06" localSheetId="2">#REF!</definedName>
    <definedName name="_____________________ME06">#REF!</definedName>
    <definedName name="_____________________ME07" localSheetId="2">#REF!</definedName>
    <definedName name="_____________________ME07">#REF!</definedName>
    <definedName name="_____________________ME08" localSheetId="2">#REF!</definedName>
    <definedName name="_____________________ME08">#REF!</definedName>
    <definedName name="_____________________ME09" localSheetId="2">#REF!</definedName>
    <definedName name="_____________________ME09">#REF!</definedName>
    <definedName name="_____________________me1">{"Book1","4.09 FLORA DAN FAUNA.xls","4.22 PERLENGKAPAN SEKOLAH.xls"}</definedName>
    <definedName name="_____________________ME10" localSheetId="2">#REF!</definedName>
    <definedName name="_____________________ME10">#REF!</definedName>
    <definedName name="_____________________ME11" localSheetId="2">#REF!</definedName>
    <definedName name="_____________________ME11">#REF!</definedName>
    <definedName name="_____________________ME12" localSheetId="2">#REF!</definedName>
    <definedName name="_____________________ME12">#REF!</definedName>
    <definedName name="_____________________ME13" localSheetId="2">#REF!</definedName>
    <definedName name="_____________________ME13">#REF!</definedName>
    <definedName name="_____________________ME14" localSheetId="2">#REF!</definedName>
    <definedName name="_____________________ME14">#REF!</definedName>
    <definedName name="_____________________ME15" localSheetId="2">#REF!</definedName>
    <definedName name="_____________________ME15">#REF!</definedName>
    <definedName name="_____________________ME16" localSheetId="2">#REF!</definedName>
    <definedName name="_____________________ME16">#REF!</definedName>
    <definedName name="_____________________ME17" localSheetId="2">#REF!</definedName>
    <definedName name="_____________________ME17">#REF!</definedName>
    <definedName name="_____________________ME18" localSheetId="2">#REF!</definedName>
    <definedName name="_____________________ME18">#REF!</definedName>
    <definedName name="_____________________ME19" localSheetId="2">#REF!</definedName>
    <definedName name="_____________________ME19">#REF!</definedName>
    <definedName name="_____________________me2">{"Book1","4.09 FLORA DAN FAUNA.xls","4.22 PERLENGKAPAN SEKOLAH.xls"}</definedName>
    <definedName name="_____________________ME20" localSheetId="2">#REF!</definedName>
    <definedName name="_____________________ME20">#REF!</definedName>
    <definedName name="_____________________ME21" localSheetId="2">#REF!</definedName>
    <definedName name="_____________________ME21">#REF!</definedName>
    <definedName name="_____________________ME22" localSheetId="2">#REF!</definedName>
    <definedName name="_____________________ME22">#REF!</definedName>
    <definedName name="_____________________ME23" localSheetId="2">#REF!</definedName>
    <definedName name="_____________________ME23">#REF!</definedName>
    <definedName name="_____________________ME24" localSheetId="2">#REF!</definedName>
    <definedName name="_____________________ME24">#REF!</definedName>
    <definedName name="_____________________ME25" localSheetId="2">#REF!</definedName>
    <definedName name="_____________________ME25">#REF!</definedName>
    <definedName name="_____________________ME26" localSheetId="2">#REF!</definedName>
    <definedName name="_____________________ME26">#REF!</definedName>
    <definedName name="_____________________ME27" localSheetId="2">#REF!</definedName>
    <definedName name="_____________________ME27">#REF!</definedName>
    <definedName name="_____________________ME28" localSheetId="2">#REF!</definedName>
    <definedName name="_____________________ME28">#REF!</definedName>
    <definedName name="_____________________ME29" localSheetId="2">#REF!</definedName>
    <definedName name="_____________________ME29">#REF!</definedName>
    <definedName name="_____________________me3">{"Book1","4.09 FLORA DAN FAUNA.xls","4.22 PERLENGKAPAN SEKOLAH.xls"}</definedName>
    <definedName name="_____________________ME30" localSheetId="2">#REF!</definedName>
    <definedName name="_____________________ME30">#REF!</definedName>
    <definedName name="_____________________ME31" localSheetId="2">#REF!</definedName>
    <definedName name="_____________________ME31">#REF!</definedName>
    <definedName name="_____________________ME32" localSheetId="2">#REF!</definedName>
    <definedName name="_____________________ME32">#REF!</definedName>
    <definedName name="_____________________ME33" localSheetId="2">#REF!</definedName>
    <definedName name="_____________________ME33">#REF!</definedName>
    <definedName name="_____________________ME34" localSheetId="2">#REF!</definedName>
    <definedName name="_____________________ME34">#REF!</definedName>
    <definedName name="_____________________me4">{"Book1","4.09 FLORA DAN FAUNA.xls","4.22 PERLENGKAPAN SEKOLAH.xls"}</definedName>
    <definedName name="_____________________me5">{"Book1","4.09 FLORA DAN FAUNA.xls","4.22 PERLENGKAPAN SEKOLAH.xls"}</definedName>
    <definedName name="_____________________mek3">{"Book1","4.09 FLORA DAN FAUNA.xls","4.22 PERLENGKAPAN SEKOLAH.xls"}</definedName>
    <definedName name="_____________________mek5">{"Book1","4.09 FLORA DAN FAUNA.xls","4.22 PERLENGKAPAN SEKOLAH.xls"}</definedName>
    <definedName name="_____________________MMM03" localSheetId="2">#REF!</definedName>
    <definedName name="_____________________MMM03">#REF!</definedName>
    <definedName name="_____________________MMM04" localSheetId="2">#REF!</definedName>
    <definedName name="_____________________MMM04">#REF!</definedName>
    <definedName name="_____________________MMM05" localSheetId="2">#REF!</definedName>
    <definedName name="_____________________MMM05">#REF!</definedName>
    <definedName name="_____________________MMM10" localSheetId="2">#REF!</definedName>
    <definedName name="_____________________MMM10">#REF!</definedName>
    <definedName name="_____________________MMM11" localSheetId="2">#REF!</definedName>
    <definedName name="_____________________MMM11">#REF!</definedName>
    <definedName name="_____________________MMM12" localSheetId="2">#REF!</definedName>
    <definedName name="_____________________MMM12">#REF!</definedName>
    <definedName name="_____________________MMM16" localSheetId="2">#REF!</definedName>
    <definedName name="_____________________MMM16">#REF!</definedName>
    <definedName name="_____________________MMM18" localSheetId="2">#REF!</definedName>
    <definedName name="_____________________MMM18">#REF!</definedName>
    <definedName name="_____________________MMM19" localSheetId="2">#REF!</definedName>
    <definedName name="_____________________MMM19">#REF!</definedName>
    <definedName name="_____________________MMM26" localSheetId="2">#REF!</definedName>
    <definedName name="_____________________MMM26">#REF!</definedName>
    <definedName name="_____________________MMM27" localSheetId="2">#REF!</definedName>
    <definedName name="_____________________MMM27">#REF!</definedName>
    <definedName name="_____________________MMM37" localSheetId="2">#REF!</definedName>
    <definedName name="_____________________MMM37">#REF!</definedName>
    <definedName name="_____________________MMM39" localSheetId="2">#REF!</definedName>
    <definedName name="_____________________MMM39">#REF!</definedName>
    <definedName name="_____________________MMM44" localSheetId="2">#REF!</definedName>
    <definedName name="_____________________MMM44">#REF!</definedName>
    <definedName name="_____________________MMM47" localSheetId="2">#REF!</definedName>
    <definedName name="_____________________MMM47">#REF!</definedName>
    <definedName name="_____________________MMM48" localSheetId="2">#REF!</definedName>
    <definedName name="_____________________MMM48">#REF!</definedName>
    <definedName name="_____________________pab125" localSheetId="2">#REF!</definedName>
    <definedName name="_____________________pab125">#REF!</definedName>
    <definedName name="_____________________pab126" localSheetId="2">#REF!</definedName>
    <definedName name="_____________________pab126">#REF!</definedName>
    <definedName name="_____________________pab65" localSheetId="2">#REF!</definedName>
    <definedName name="_____________________pab65">#REF!</definedName>
    <definedName name="_____________________pbs100" localSheetId="2">#REF!</definedName>
    <definedName name="_____________________pbs100">#REF!</definedName>
    <definedName name="_____________________pbs15" localSheetId="2">#REF!</definedName>
    <definedName name="_____________________pbs15">#REF!</definedName>
    <definedName name="_____________________pbs150" localSheetId="2">#REF!</definedName>
    <definedName name="_____________________pbs150">#REF!</definedName>
    <definedName name="_____________________pbs40" localSheetId="2">#REF!</definedName>
    <definedName name="_____________________pbs40">#REF!</definedName>
    <definedName name="_____________________pbs50" localSheetId="2">#REF!</definedName>
    <definedName name="_____________________pbs50">#REF!</definedName>
    <definedName name="_____________________pbs65" localSheetId="2">#REF!</definedName>
    <definedName name="_____________________pbs65">#REF!</definedName>
    <definedName name="_____________________pbs80" localSheetId="2">#REF!</definedName>
    <definedName name="_____________________pbs80">#REF!</definedName>
    <definedName name="_____________________PL1" localSheetId="2">#REF!</definedName>
    <definedName name="_____________________PL1">#REF!</definedName>
    <definedName name="_____________________PL2" localSheetId="2">#REF!</definedName>
    <definedName name="_____________________PL2">#REF!</definedName>
    <definedName name="_____________________PL3" localSheetId="2">#REF!</definedName>
    <definedName name="_____________________PL3">#REF!</definedName>
    <definedName name="_____________________pvc1" localSheetId="2">#REF!</definedName>
    <definedName name="_____________________pvc1">#REF!</definedName>
    <definedName name="_____________________pvc100" localSheetId="2">#REF!</definedName>
    <definedName name="_____________________pvc100">#REF!</definedName>
    <definedName name="_____________________pvc150" localSheetId="2">#REF!</definedName>
    <definedName name="_____________________pvc150">#REF!</definedName>
    <definedName name="_____________________PVC200" localSheetId="2">#REF!</definedName>
    <definedName name="_____________________PVC200">#REF!</definedName>
    <definedName name="_____________________pvc4" localSheetId="2">#REF!</definedName>
    <definedName name="_____________________pvc4">#REF!</definedName>
    <definedName name="_____________________pvc6" localSheetId="2">#REF!</definedName>
    <definedName name="_____________________pvc6">#REF!</definedName>
    <definedName name="_____________________RAB1" localSheetId="2">#REF!</definedName>
    <definedName name="_____________________RAB1">#REF!</definedName>
    <definedName name="_____________________RAB2" localSheetId="2">#REF!</definedName>
    <definedName name="_____________________RAB2">#REF!</definedName>
    <definedName name="_____________________REV3" hidden="1">{#N/A,#N/A,FALSE,"REK-S-TPL";#N/A,#N/A,FALSE,"REK-TPML";#N/A,#N/A,FALSE,"RAB-TEMPEL"}</definedName>
    <definedName name="_____________________rk100" localSheetId="2">#REF!</definedName>
    <definedName name="_____________________rk100">#REF!</definedName>
    <definedName name="_____________________rk200" localSheetId="2">#REF!</definedName>
    <definedName name="_____________________rk200">#REF!</definedName>
    <definedName name="_____________________rk300" localSheetId="2">#REF!</definedName>
    <definedName name="_____________________rk300">#REF!</definedName>
    <definedName name="_____________________rk600" localSheetId="2">#REF!</definedName>
    <definedName name="_____________________rk600">#REF!</definedName>
    <definedName name="_____________________rkl1000" localSheetId="2">#REF!</definedName>
    <definedName name="_____________________rkl1000">#REF!</definedName>
    <definedName name="_____________________rkl1200" localSheetId="2">#REF!</definedName>
    <definedName name="_____________________rkl1200">#REF!</definedName>
    <definedName name="_____________________rkl200" localSheetId="2">#REF!</definedName>
    <definedName name="_____________________rkl200">#REF!</definedName>
    <definedName name="_____________________rkl300" localSheetId="2">#REF!</definedName>
    <definedName name="_____________________rkl300">#REF!</definedName>
    <definedName name="_____________________rkl400" localSheetId="2">#REF!</definedName>
    <definedName name="_____________________rkl400">#REF!</definedName>
    <definedName name="_____________________rkl500" localSheetId="2">#REF!</definedName>
    <definedName name="_____________________rkl500">#REF!</definedName>
    <definedName name="_____________________rkl600" localSheetId="2">#REF!</definedName>
    <definedName name="_____________________rkl600">#REF!</definedName>
    <definedName name="_____________________rkl700" localSheetId="2">#REF!</definedName>
    <definedName name="_____________________rkl700">#REF!</definedName>
    <definedName name="_____________________rkl800" localSheetId="2">#REF!</definedName>
    <definedName name="_____________________rkl800">#REF!</definedName>
    <definedName name="_____________________sfv150" localSheetId="2">#REF!</definedName>
    <definedName name="_____________________sfv150">#REF!</definedName>
    <definedName name="_____________________std100" localSheetId="2">#REF!</definedName>
    <definedName name="_____________________std100">#REF!</definedName>
    <definedName name="_____________________std150" localSheetId="2">#REF!</definedName>
    <definedName name="_____________________std150">#REF!</definedName>
    <definedName name="_____________________std50" localSheetId="2">#REF!</definedName>
    <definedName name="_____________________std50">#REF!</definedName>
    <definedName name="_____________________std65" localSheetId="2">#REF!</definedName>
    <definedName name="_____________________std65">#REF!</definedName>
    <definedName name="_____________________tlc20" localSheetId="2">#REF!</definedName>
    <definedName name="_____________________tlc20">#REF!</definedName>
    <definedName name="_____________________tsv25" localSheetId="2">#REF!</definedName>
    <definedName name="_____________________tsv25">#REF!</definedName>
    <definedName name="____________________adt34" localSheetId="2">#REF!</definedName>
    <definedName name="____________________adt34">#REF!</definedName>
    <definedName name="____________________adt810" localSheetId="2">#REF!</definedName>
    <definedName name="____________________adt810">#REF!</definedName>
    <definedName name="____________________amd1" hidden="1">{#N/A,#N/A,FALSE,"Chi tiÆt"}</definedName>
    <definedName name="____________________arr3">{"Book1","4.09 FLORA DAN FAUNA.xls","4.22 PERLENGKAPAN SEKOLAH.xls"}</definedName>
    <definedName name="____________________bcv100" localSheetId="2">#REF!</definedName>
    <definedName name="____________________bcv100">#REF!</definedName>
    <definedName name="____________________bcv125" localSheetId="2">#REF!</definedName>
    <definedName name="____________________bcv125">#REF!</definedName>
    <definedName name="____________________bcv150" localSheetId="2">#REF!</definedName>
    <definedName name="____________________bcv150">#REF!</definedName>
    <definedName name="____________________cvd100" localSheetId="2">#REF!</definedName>
    <definedName name="____________________cvd100">#REF!</definedName>
    <definedName name="____________________cvd15" localSheetId="2">#REF!</definedName>
    <definedName name="____________________cvd15">#REF!</definedName>
    <definedName name="____________________cvd150" localSheetId="2">#REF!</definedName>
    <definedName name="____________________cvd150">#REF!</definedName>
    <definedName name="____________________cvd50" localSheetId="2">#REF!</definedName>
    <definedName name="____________________cvd50">#REF!</definedName>
    <definedName name="____________________cvd65" localSheetId="2">#REF!</definedName>
    <definedName name="____________________cvd65">#REF!</definedName>
    <definedName name="____________________DAF10" localSheetId="2">#REF!</definedName>
    <definedName name="____________________DAF10">#REF!</definedName>
    <definedName name="____________________daf32" localSheetId="2">#REF!</definedName>
    <definedName name="____________________daf32">#REF!</definedName>
    <definedName name="____________________daf33" localSheetId="2">#REF!</definedName>
    <definedName name="____________________daf33">#REF!</definedName>
    <definedName name="____________________der4">{"Book1","4.09 FLORA DAN FAUNA.xls","4.22 PERLENGKAPAN SEKOLAH.xls"}</definedName>
    <definedName name="____________________DIV1" localSheetId="2">#REF!</definedName>
    <definedName name="____________________DIV1">#REF!</definedName>
    <definedName name="____________________DIV10" localSheetId="2">#REF!</definedName>
    <definedName name="____________________DIV10">#REF!</definedName>
    <definedName name="____________________DIV11" localSheetId="2">#REF!</definedName>
    <definedName name="____________________DIV11">#REF!</definedName>
    <definedName name="____________________DIV2" localSheetId="2">#REF!</definedName>
    <definedName name="____________________DIV2">#REF!</definedName>
    <definedName name="____________________DIV3" localSheetId="2">#REF!</definedName>
    <definedName name="____________________DIV3">#REF!</definedName>
    <definedName name="____________________DIV4" localSheetId="2">#REF!</definedName>
    <definedName name="____________________DIV4">#REF!</definedName>
    <definedName name="____________________DIV5" localSheetId="2">#REF!</definedName>
    <definedName name="____________________DIV5">#REF!</definedName>
    <definedName name="____________________DIV6" localSheetId="2">#REF!</definedName>
    <definedName name="____________________DIV6">#REF!</definedName>
    <definedName name="____________________DIV7" localSheetId="2">#REF!</definedName>
    <definedName name="____________________DIV7">#REF!</definedName>
    <definedName name="____________________DIV8" localSheetId="2">#REF!</definedName>
    <definedName name="____________________DIV8">#REF!</definedName>
    <definedName name="____________________DIV9" localSheetId="2">#REF!</definedName>
    <definedName name="____________________DIV9">#REF!</definedName>
    <definedName name="____________________EEE01" localSheetId="2">#REF!</definedName>
    <definedName name="____________________EEE01">#REF!</definedName>
    <definedName name="____________________EEE02" localSheetId="2">#REF!</definedName>
    <definedName name="____________________EEE02">#REF!</definedName>
    <definedName name="____________________EEE03" localSheetId="2">#REF!</definedName>
    <definedName name="____________________EEE03">#REF!</definedName>
    <definedName name="____________________EEE04" localSheetId="2">#REF!</definedName>
    <definedName name="____________________EEE04">#REF!</definedName>
    <definedName name="____________________EEE05" localSheetId="2">#REF!</definedName>
    <definedName name="____________________EEE05">#REF!</definedName>
    <definedName name="____________________EEE06" localSheetId="2">#REF!</definedName>
    <definedName name="____________________EEE06">#REF!</definedName>
    <definedName name="____________________EEE07" localSheetId="2">#REF!</definedName>
    <definedName name="____________________EEE07">#REF!</definedName>
    <definedName name="____________________EEE08" localSheetId="2">#REF!</definedName>
    <definedName name="____________________EEE08">#REF!</definedName>
    <definedName name="____________________EEE09" localSheetId="2">#REF!</definedName>
    <definedName name="____________________EEE09">#REF!</definedName>
    <definedName name="____________________EEE10" localSheetId="2">#REF!</definedName>
    <definedName name="____________________EEE10">#REF!</definedName>
    <definedName name="____________________EEE11" localSheetId="2">#REF!</definedName>
    <definedName name="____________________EEE11">#REF!</definedName>
    <definedName name="____________________EEE12" localSheetId="2">#REF!</definedName>
    <definedName name="____________________EEE12">#REF!</definedName>
    <definedName name="____________________EEE13" localSheetId="2">#REF!</definedName>
    <definedName name="____________________EEE13">#REF!</definedName>
    <definedName name="____________________EEE14" localSheetId="2">#REF!</definedName>
    <definedName name="____________________EEE14">#REF!</definedName>
    <definedName name="____________________EEE15" localSheetId="2">#REF!</definedName>
    <definedName name="____________________EEE15">#REF!</definedName>
    <definedName name="____________________EEE16" localSheetId="2">#REF!</definedName>
    <definedName name="____________________EEE16">#REF!</definedName>
    <definedName name="____________________EEE17" localSheetId="2">#REF!</definedName>
    <definedName name="____________________EEE17">#REF!</definedName>
    <definedName name="____________________EEE18" localSheetId="2">#REF!</definedName>
    <definedName name="____________________EEE18">#REF!</definedName>
    <definedName name="____________________EEE19" localSheetId="2">#REF!</definedName>
    <definedName name="____________________EEE19">#REF!</definedName>
    <definedName name="____________________EEE20" localSheetId="2">#REF!</definedName>
    <definedName name="____________________EEE20">#REF!</definedName>
    <definedName name="____________________EEE21" localSheetId="2">#REF!</definedName>
    <definedName name="____________________EEE21">#REF!</definedName>
    <definedName name="____________________EEE22" localSheetId="2">#REF!</definedName>
    <definedName name="____________________EEE22">#REF!</definedName>
    <definedName name="____________________EEE23" localSheetId="2">#REF!</definedName>
    <definedName name="____________________EEE23">#REF!</definedName>
    <definedName name="____________________EEE24" localSheetId="2">#REF!</definedName>
    <definedName name="____________________EEE24">#REF!</definedName>
    <definedName name="____________________EEE25" localSheetId="2">#REF!</definedName>
    <definedName name="____________________EEE25">#REF!</definedName>
    <definedName name="____________________EEE26" localSheetId="2">#REF!</definedName>
    <definedName name="____________________EEE26">#REF!</definedName>
    <definedName name="____________________EEE27" localSheetId="2">#REF!</definedName>
    <definedName name="____________________EEE27">#REF!</definedName>
    <definedName name="____________________EEE28" localSheetId="2">#REF!</definedName>
    <definedName name="____________________EEE28">#REF!</definedName>
    <definedName name="____________________EEE29" localSheetId="2">#REF!</definedName>
    <definedName name="____________________EEE29">#REF!</definedName>
    <definedName name="____________________EEE30" localSheetId="2">#REF!</definedName>
    <definedName name="____________________EEE30">#REF!</definedName>
    <definedName name="____________________EEE31" localSheetId="2">#REF!</definedName>
    <definedName name="____________________EEE31">#REF!</definedName>
    <definedName name="____________________EEE32" localSheetId="2">#REF!</definedName>
    <definedName name="____________________EEE32">#REF!</definedName>
    <definedName name="____________________EEE33" localSheetId="2">#REF!</definedName>
    <definedName name="____________________EEE33">#REF!</definedName>
    <definedName name="____________________ewr4" localSheetId="2">#REF!</definedName>
    <definedName name="____________________ewr4">#REF!</definedName>
    <definedName name="____________________fjd100" localSheetId="2">#REF!</definedName>
    <definedName name="____________________fjd100">#REF!</definedName>
    <definedName name="____________________fjd150" localSheetId="2">#REF!</definedName>
    <definedName name="____________________fjd150">#REF!</definedName>
    <definedName name="____________________fjd50" localSheetId="2">#REF!</definedName>
    <definedName name="____________________fjd50">#REF!</definedName>
    <definedName name="____________________fjd65" localSheetId="2">#REF!</definedName>
    <definedName name="____________________fjd65">#REF!</definedName>
    <definedName name="____________________fmd150" localSheetId="2">#REF!</definedName>
    <definedName name="____________________fmd150">#REF!</definedName>
    <definedName name="____________________gk2" localSheetId="2" hidden="1">#REF!</definedName>
    <definedName name="____________________gk2" hidden="1">#REF!</definedName>
    <definedName name="____________________grc1" localSheetId="2">#REF!</definedName>
    <definedName name="____________________grc1">#REF!</definedName>
    <definedName name="____________________gti50" localSheetId="2">#REF!</definedName>
    <definedName name="____________________gti50">#REF!</definedName>
    <definedName name="____________________gti60" localSheetId="2">#REF!</definedName>
    <definedName name="____________________gti60">#REF!</definedName>
    <definedName name="____________________gvd100" localSheetId="2">#REF!</definedName>
    <definedName name="____________________gvd100">#REF!</definedName>
    <definedName name="____________________gvd15" localSheetId="2">#REF!</definedName>
    <definedName name="____________________gvd15">#REF!</definedName>
    <definedName name="____________________gvd150" localSheetId="2">#REF!</definedName>
    <definedName name="____________________gvd150">#REF!</definedName>
    <definedName name="____________________gvd25" localSheetId="2">#REF!</definedName>
    <definedName name="____________________gvd25">#REF!</definedName>
    <definedName name="____________________gvd50" localSheetId="2">#REF!</definedName>
    <definedName name="____________________gvd50">#REF!</definedName>
    <definedName name="____________________gvd65" localSheetId="2">#REF!</definedName>
    <definedName name="____________________gvd65">#REF!</definedName>
    <definedName name="____________________HAL1" localSheetId="2">#REF!</definedName>
    <definedName name="____________________HAL1">#REF!</definedName>
    <definedName name="____________________HAL10" localSheetId="2">#REF!</definedName>
    <definedName name="____________________HAL10">#REF!</definedName>
    <definedName name="____________________HAL11" localSheetId="2">#REF!</definedName>
    <definedName name="____________________HAL11">#REF!</definedName>
    <definedName name="____________________HAL12" localSheetId="2">#REF!</definedName>
    <definedName name="____________________HAL12">#REF!</definedName>
    <definedName name="____________________HAL13" localSheetId="2">#REF!</definedName>
    <definedName name="____________________HAL13">#REF!</definedName>
    <definedName name="____________________HAL14" localSheetId="2">#REF!</definedName>
    <definedName name="____________________HAL14">#REF!</definedName>
    <definedName name="____________________HAL15" localSheetId="2">#REF!</definedName>
    <definedName name="____________________HAL15">#REF!</definedName>
    <definedName name="____________________HAL16" localSheetId="2">#REF!</definedName>
    <definedName name="____________________HAL16">#REF!</definedName>
    <definedName name="____________________HAL17" localSheetId="2">#REF!</definedName>
    <definedName name="____________________HAL17">#REF!</definedName>
    <definedName name="____________________HAL18" localSheetId="2">#REF!</definedName>
    <definedName name="____________________HAL18">#REF!</definedName>
    <definedName name="____________________HAL19" localSheetId="2">#REF!</definedName>
    <definedName name="____________________HAL19">#REF!</definedName>
    <definedName name="____________________HAL2" localSheetId="2">#REF!</definedName>
    <definedName name="____________________HAL2">#REF!</definedName>
    <definedName name="____________________HAL20" localSheetId="2">#REF!</definedName>
    <definedName name="____________________HAL20">#REF!</definedName>
    <definedName name="____________________HAL21" localSheetId="2">#REF!</definedName>
    <definedName name="____________________HAL21">#REF!</definedName>
    <definedName name="____________________HAL22" localSheetId="2">#REF!</definedName>
    <definedName name="____________________HAL22">#REF!</definedName>
    <definedName name="____________________HAL3" localSheetId="2">#REF!</definedName>
    <definedName name="____________________HAL3">#REF!</definedName>
    <definedName name="____________________HAL4" localSheetId="2">#REF!</definedName>
    <definedName name="____________________HAL4">#REF!</definedName>
    <definedName name="____________________HAL5" localSheetId="2">#REF!</definedName>
    <definedName name="____________________HAL5">#REF!</definedName>
    <definedName name="____________________HAL6" localSheetId="2">#REF!</definedName>
    <definedName name="____________________HAL6">#REF!</definedName>
    <definedName name="____________________HAL7" localSheetId="2">#REF!</definedName>
    <definedName name="____________________HAL7">#REF!</definedName>
    <definedName name="____________________HAL8" localSheetId="2">#REF!</definedName>
    <definedName name="____________________HAL8">#REF!</definedName>
    <definedName name="____________________HAL9" localSheetId="2">#REF!</definedName>
    <definedName name="____________________HAL9">#REF!</definedName>
    <definedName name="____________________hdw1" localSheetId="2">#REF!</definedName>
    <definedName name="____________________hdw1">#REF!</definedName>
    <definedName name="____________________ker2020" localSheetId="2">#REF!</definedName>
    <definedName name="____________________ker2020">#REF!</definedName>
    <definedName name="____________________ker2025" localSheetId="2">#REF!</definedName>
    <definedName name="____________________ker2025">#REF!</definedName>
    <definedName name="____________________ker3030" localSheetId="2">#REF!</definedName>
    <definedName name="____________________ker3030">#REF!</definedName>
    <definedName name="____________________ko2" localSheetId="2">#REF!</definedName>
    <definedName name="____________________ko2">#REF!</definedName>
    <definedName name="____________________LLL01" localSheetId="2">#REF!</definedName>
    <definedName name="____________________LLL01">#REF!</definedName>
    <definedName name="____________________LLL02" localSheetId="2">#REF!</definedName>
    <definedName name="____________________LLL02">#REF!</definedName>
    <definedName name="____________________LLL03" localSheetId="2">#REF!</definedName>
    <definedName name="____________________LLL03">#REF!</definedName>
    <definedName name="____________________mas1">{"Book1","4.09 FLORA DAN FAUNA.xls","4.22 PERLENGKAPAN SEKOLAH.xls"}</definedName>
    <definedName name="____________________mas12">{"Book1","4.09 FLORA DAN FAUNA.xls","4.22 PERLENGKAPAN SEKOLAH.xls"}</definedName>
    <definedName name="____________________mas2">{"Book1","4.09 FLORA DAN FAUNA.xls","4.22 PERLENGKAPAN SEKOLAH.xls"}</definedName>
    <definedName name="____________________mas4">{"Book1","4.09 FLORA DAN FAUNA.xls","4.22 PERLENGKAPAN SEKOLAH.xls"}</definedName>
    <definedName name="____________________mas5">{"Book1","4.09 FLORA DAN FAUNA.xls","4.22 PERLENGKAPAN SEKOLAH.xls"}</definedName>
    <definedName name="____________________mas6">{"Book1","4.09 FLORA DAN FAUNA.xls","4.22 PERLENGKAPAN SEKOLAH.xls"}</definedName>
    <definedName name="____________________mas7">{"Book1","4.09 FLORA DAN FAUNA.xls","4.22 PERLENGKAPAN SEKOLAH.xls"}</definedName>
    <definedName name="____________________mas8">{"Book1","4.09 FLORA DAN FAUNA.xls","4.22 PERLENGKAPAN SEKOLAH.xls"}</definedName>
    <definedName name="____________________mas9">{"Book1","4.09 FLORA DAN FAUNA.xls","4.22 PERLENGKAPAN SEKOLAH.xls"}</definedName>
    <definedName name="____________________MDE01" localSheetId="2">#REF!</definedName>
    <definedName name="____________________MDE01">#REF!</definedName>
    <definedName name="____________________MDE02" localSheetId="2">#REF!</definedName>
    <definedName name="____________________MDE02">#REF!</definedName>
    <definedName name="____________________MDE03" localSheetId="2">#REF!</definedName>
    <definedName name="____________________MDE03">#REF!</definedName>
    <definedName name="____________________MDE04" localSheetId="2">#REF!</definedName>
    <definedName name="____________________MDE04">#REF!</definedName>
    <definedName name="____________________MDE05" localSheetId="2">#REF!</definedName>
    <definedName name="____________________MDE05">#REF!</definedName>
    <definedName name="____________________MDE06" localSheetId="2">#REF!</definedName>
    <definedName name="____________________MDE06">#REF!</definedName>
    <definedName name="____________________MDE07" localSheetId="2">#REF!</definedName>
    <definedName name="____________________MDE07">#REF!</definedName>
    <definedName name="____________________MDE08" localSheetId="2">#REF!</definedName>
    <definedName name="____________________MDE08">#REF!</definedName>
    <definedName name="____________________MDE09" localSheetId="2">#REF!</definedName>
    <definedName name="____________________MDE09">#REF!</definedName>
    <definedName name="____________________MDE10" localSheetId="2">#REF!</definedName>
    <definedName name="____________________MDE10">#REF!</definedName>
    <definedName name="____________________MDE11" localSheetId="2">#REF!</definedName>
    <definedName name="____________________MDE11">#REF!</definedName>
    <definedName name="____________________MDE12" localSheetId="2">#REF!</definedName>
    <definedName name="____________________MDE12">#REF!</definedName>
    <definedName name="____________________MDE13" localSheetId="2">#REF!</definedName>
    <definedName name="____________________MDE13">#REF!</definedName>
    <definedName name="____________________MDE14" localSheetId="2">#REF!</definedName>
    <definedName name="____________________MDE14">#REF!</definedName>
    <definedName name="____________________MDE15" localSheetId="2">#REF!</definedName>
    <definedName name="____________________MDE15">#REF!</definedName>
    <definedName name="____________________MDE16" localSheetId="2">#REF!</definedName>
    <definedName name="____________________MDE16">#REF!</definedName>
    <definedName name="____________________MDE17" localSheetId="2">#REF!</definedName>
    <definedName name="____________________MDE17">#REF!</definedName>
    <definedName name="____________________MDE18" localSheetId="2">#REF!</definedName>
    <definedName name="____________________MDE18">#REF!</definedName>
    <definedName name="____________________MDE19" localSheetId="2">#REF!</definedName>
    <definedName name="____________________MDE19">#REF!</definedName>
    <definedName name="____________________MDE20" localSheetId="2">#REF!</definedName>
    <definedName name="____________________MDE20">#REF!</definedName>
    <definedName name="____________________MDE21" localSheetId="2">#REF!</definedName>
    <definedName name="____________________MDE21">#REF!</definedName>
    <definedName name="____________________MDE22" localSheetId="2">#REF!</definedName>
    <definedName name="____________________MDE22">#REF!</definedName>
    <definedName name="____________________MDE23" localSheetId="2">#REF!</definedName>
    <definedName name="____________________MDE23">#REF!</definedName>
    <definedName name="____________________MDE24" localSheetId="2">#REF!</definedName>
    <definedName name="____________________MDE24">#REF!</definedName>
    <definedName name="____________________MDE25" localSheetId="2">#REF!</definedName>
    <definedName name="____________________MDE25">#REF!</definedName>
    <definedName name="____________________MDE26" localSheetId="2">#REF!</definedName>
    <definedName name="____________________MDE26">#REF!</definedName>
    <definedName name="____________________MDE27" localSheetId="2">#REF!</definedName>
    <definedName name="____________________MDE27">#REF!</definedName>
    <definedName name="____________________MDE28" localSheetId="2">#REF!</definedName>
    <definedName name="____________________MDE28">#REF!</definedName>
    <definedName name="____________________MDE29" localSheetId="2">#REF!</definedName>
    <definedName name="____________________MDE29">#REF!</definedName>
    <definedName name="____________________MDE30" localSheetId="2">#REF!</definedName>
    <definedName name="____________________MDE30">#REF!</definedName>
    <definedName name="____________________MDE31" localSheetId="2">#REF!</definedName>
    <definedName name="____________________MDE31">#REF!</definedName>
    <definedName name="____________________MDE32" localSheetId="2">#REF!</definedName>
    <definedName name="____________________MDE32">#REF!</definedName>
    <definedName name="____________________MDE33" localSheetId="2">#REF!</definedName>
    <definedName name="____________________MDE33">#REF!</definedName>
    <definedName name="____________________MDE34" localSheetId="2">#REF!</definedName>
    <definedName name="____________________MDE34">#REF!</definedName>
    <definedName name="____________________ME01" localSheetId="2">#REF!</definedName>
    <definedName name="____________________ME01">#REF!</definedName>
    <definedName name="____________________ME02" localSheetId="2">#REF!</definedName>
    <definedName name="____________________ME02">#REF!</definedName>
    <definedName name="____________________ME03" localSheetId="2">#REF!</definedName>
    <definedName name="____________________ME03">#REF!</definedName>
    <definedName name="____________________ME04" localSheetId="2">#REF!</definedName>
    <definedName name="____________________ME04">#REF!</definedName>
    <definedName name="____________________ME05" localSheetId="2">#REF!</definedName>
    <definedName name="____________________ME05">#REF!</definedName>
    <definedName name="____________________ME06" localSheetId="2">#REF!</definedName>
    <definedName name="____________________ME06">#REF!</definedName>
    <definedName name="____________________ME07" localSheetId="2">#REF!</definedName>
    <definedName name="____________________ME07">#REF!</definedName>
    <definedName name="____________________ME08" localSheetId="2">#REF!</definedName>
    <definedName name="____________________ME08">#REF!</definedName>
    <definedName name="____________________ME09" localSheetId="2">#REF!</definedName>
    <definedName name="____________________ME09">#REF!</definedName>
    <definedName name="____________________me1">{"Book1","4.09 FLORA DAN FAUNA.xls","4.22 PERLENGKAPAN SEKOLAH.xls"}</definedName>
    <definedName name="____________________ME10" localSheetId="2">#REF!</definedName>
    <definedName name="____________________ME10">#REF!</definedName>
    <definedName name="____________________ME11" localSheetId="2">#REF!</definedName>
    <definedName name="____________________ME11">#REF!</definedName>
    <definedName name="____________________ME12" localSheetId="2">#REF!</definedName>
    <definedName name="____________________ME12">#REF!</definedName>
    <definedName name="____________________ME13" localSheetId="2">#REF!</definedName>
    <definedName name="____________________ME13">#REF!</definedName>
    <definedName name="____________________ME14" localSheetId="2">#REF!</definedName>
    <definedName name="____________________ME14">#REF!</definedName>
    <definedName name="____________________ME15" localSheetId="2">#REF!</definedName>
    <definedName name="____________________ME15">#REF!</definedName>
    <definedName name="____________________ME16" localSheetId="2">#REF!</definedName>
    <definedName name="____________________ME16">#REF!</definedName>
    <definedName name="____________________ME17" localSheetId="2">#REF!</definedName>
    <definedName name="____________________ME17">#REF!</definedName>
    <definedName name="____________________ME18" localSheetId="2">#REF!</definedName>
    <definedName name="____________________ME18">#REF!</definedName>
    <definedName name="____________________ME19" localSheetId="2">#REF!</definedName>
    <definedName name="____________________ME19">#REF!</definedName>
    <definedName name="____________________me2">{"Book1","4.09 FLORA DAN FAUNA.xls","4.22 PERLENGKAPAN SEKOLAH.xls"}</definedName>
    <definedName name="____________________ME20" localSheetId="2">#REF!</definedName>
    <definedName name="____________________ME20">#REF!</definedName>
    <definedName name="____________________ME21" localSheetId="2">#REF!</definedName>
    <definedName name="____________________ME21">#REF!</definedName>
    <definedName name="____________________ME22" localSheetId="2">#REF!</definedName>
    <definedName name="____________________ME22">#REF!</definedName>
    <definedName name="____________________ME23" localSheetId="2">#REF!</definedName>
    <definedName name="____________________ME23">#REF!</definedName>
    <definedName name="____________________ME24" localSheetId="2">#REF!</definedName>
    <definedName name="____________________ME24">#REF!</definedName>
    <definedName name="____________________ME25" localSheetId="2">#REF!</definedName>
    <definedName name="____________________ME25">#REF!</definedName>
    <definedName name="____________________ME26" localSheetId="2">#REF!</definedName>
    <definedName name="____________________ME26">#REF!</definedName>
    <definedName name="____________________ME27" localSheetId="2">#REF!</definedName>
    <definedName name="____________________ME27">#REF!</definedName>
    <definedName name="____________________ME28" localSheetId="2">#REF!</definedName>
    <definedName name="____________________ME28">#REF!</definedName>
    <definedName name="____________________ME29" localSheetId="2">#REF!</definedName>
    <definedName name="____________________ME29">#REF!</definedName>
    <definedName name="____________________me3">{"Book1","4.09 FLORA DAN FAUNA.xls","4.22 PERLENGKAPAN SEKOLAH.xls"}</definedName>
    <definedName name="____________________ME30" localSheetId="2">#REF!</definedName>
    <definedName name="____________________ME30">#REF!</definedName>
    <definedName name="____________________ME31" localSheetId="2">#REF!</definedName>
    <definedName name="____________________ME31">#REF!</definedName>
    <definedName name="____________________ME32" localSheetId="2">#REF!</definedName>
    <definedName name="____________________ME32">#REF!</definedName>
    <definedName name="____________________ME33" localSheetId="2">#REF!</definedName>
    <definedName name="____________________ME33">#REF!</definedName>
    <definedName name="____________________ME34" localSheetId="2">#REF!</definedName>
    <definedName name="____________________ME34">#REF!</definedName>
    <definedName name="____________________me4">{"Book1","4.09 FLORA DAN FAUNA.xls","4.22 PERLENGKAPAN SEKOLAH.xls"}</definedName>
    <definedName name="____________________me5">{"Book1","4.09 FLORA DAN FAUNA.xls","4.22 PERLENGKAPAN SEKOLAH.xls"}</definedName>
    <definedName name="____________________me9">{"Book1","4.09 FLORA DAN FAUNA.xls","4.22 PERLENGKAPAN SEKOLAH.xls"}</definedName>
    <definedName name="____________________mek1">{"Book1","4.09 FLORA DAN FAUNA.xls","4.22 PERLENGKAPAN SEKOLAH.xls"}</definedName>
    <definedName name="____________________mek2">{"Book1","4.09 FLORA DAN FAUNA.xls","4.22 PERLENGKAPAN SEKOLAH.xls"}</definedName>
    <definedName name="____________________mek3">{"Book1","4.09 FLORA DAN FAUNA.xls","4.22 PERLENGKAPAN SEKOLAH.xls"}</definedName>
    <definedName name="____________________mek5">{"Book1","4.09 FLORA DAN FAUNA.xls","4.22 PERLENGKAPAN SEKOLAH.xls"}</definedName>
    <definedName name="____________________mek87">{"Book1","4.09 FLORA DAN FAUNA.xls","4.22 PERLENGKAPAN SEKOLAH.xls"}</definedName>
    <definedName name="____________________mek9">{"Book1","4.09 FLORA DAN FAUNA.xls","4.22 PERLENGKAPAN SEKOLAH.xls"}</definedName>
    <definedName name="____________________meq12">{"Book1","4.09 FLORA DAN FAUNA.xls","4.22 PERLENGKAPAN SEKOLAH.xls"}</definedName>
    <definedName name="____________________MMM03" localSheetId="2">#REF!</definedName>
    <definedName name="____________________MMM03">#REF!</definedName>
    <definedName name="____________________MMM04" localSheetId="2">#REF!</definedName>
    <definedName name="____________________MMM04">#REF!</definedName>
    <definedName name="____________________MMM05" localSheetId="2">#REF!</definedName>
    <definedName name="____________________MMM05">#REF!</definedName>
    <definedName name="____________________MMM10" localSheetId="2">#REF!</definedName>
    <definedName name="____________________MMM10">#REF!</definedName>
    <definedName name="____________________MMM11" localSheetId="2">#REF!</definedName>
    <definedName name="____________________MMM11">#REF!</definedName>
    <definedName name="____________________MMM12" localSheetId="2">#REF!</definedName>
    <definedName name="____________________MMM12">#REF!</definedName>
    <definedName name="____________________MMM16" localSheetId="2">#REF!</definedName>
    <definedName name="____________________MMM16">#REF!</definedName>
    <definedName name="____________________MMM18" localSheetId="2">#REF!</definedName>
    <definedName name="____________________MMM18">#REF!</definedName>
    <definedName name="____________________MMM19" localSheetId="2">#REF!</definedName>
    <definedName name="____________________MMM19">#REF!</definedName>
    <definedName name="____________________MMM26" localSheetId="2">#REF!</definedName>
    <definedName name="____________________MMM26">#REF!</definedName>
    <definedName name="____________________MMM27" localSheetId="2">#REF!</definedName>
    <definedName name="____________________MMM27">#REF!</definedName>
    <definedName name="____________________MMM37" localSheetId="2">#REF!</definedName>
    <definedName name="____________________MMM37">#REF!</definedName>
    <definedName name="____________________MMM39" localSheetId="2">#REF!</definedName>
    <definedName name="____________________MMM39">#REF!</definedName>
    <definedName name="____________________MMM44" localSheetId="2">#REF!</definedName>
    <definedName name="____________________MMM44">#REF!</definedName>
    <definedName name="____________________MMM47" localSheetId="2">#REF!</definedName>
    <definedName name="____________________MMM47">#REF!</definedName>
    <definedName name="____________________MMM48" localSheetId="2">#REF!</definedName>
    <definedName name="____________________MMM48">#REF!</definedName>
    <definedName name="____________________pab125" localSheetId="2">#REF!</definedName>
    <definedName name="____________________pab125">#REF!</definedName>
    <definedName name="____________________pab126" localSheetId="2">#REF!</definedName>
    <definedName name="____________________pab126">#REF!</definedName>
    <definedName name="____________________pab65" localSheetId="2">#REF!</definedName>
    <definedName name="____________________pab65">#REF!</definedName>
    <definedName name="____________________pbs100" localSheetId="2">#REF!</definedName>
    <definedName name="____________________pbs100">#REF!</definedName>
    <definedName name="____________________pbs15" localSheetId="2">#REF!</definedName>
    <definedName name="____________________pbs15">#REF!</definedName>
    <definedName name="____________________pbs150" localSheetId="2">#REF!</definedName>
    <definedName name="____________________pbs150">#REF!</definedName>
    <definedName name="____________________pbs40" localSheetId="2">#REF!</definedName>
    <definedName name="____________________pbs40">#REF!</definedName>
    <definedName name="____________________pbs50" localSheetId="2">#REF!</definedName>
    <definedName name="____________________pbs50">#REF!</definedName>
    <definedName name="____________________pbs65" localSheetId="2">#REF!</definedName>
    <definedName name="____________________pbs65">#REF!</definedName>
    <definedName name="____________________pbs80" localSheetId="2">#REF!</definedName>
    <definedName name="____________________pbs80">#REF!</definedName>
    <definedName name="____________________PL1" localSheetId="2">#REF!</definedName>
    <definedName name="____________________PL1">#REF!</definedName>
    <definedName name="____________________PL2" localSheetId="2">#REF!</definedName>
    <definedName name="____________________PL2">#REF!</definedName>
    <definedName name="____________________PL3" localSheetId="2">#REF!</definedName>
    <definedName name="____________________PL3">#REF!</definedName>
    <definedName name="____________________pvc100" localSheetId="2">#REF!</definedName>
    <definedName name="____________________pvc100">#REF!</definedName>
    <definedName name="____________________pvc150" localSheetId="2">#REF!</definedName>
    <definedName name="____________________pvc150">#REF!</definedName>
    <definedName name="____________________PVC200" localSheetId="2">#REF!</definedName>
    <definedName name="____________________PVC200">#REF!</definedName>
    <definedName name="____________________pvc44" localSheetId="2">#REF!</definedName>
    <definedName name="____________________pvc44">#REF!</definedName>
    <definedName name="____________________RAB1" localSheetId="2">#REF!</definedName>
    <definedName name="____________________RAB1">#REF!</definedName>
    <definedName name="____________________RAB2" localSheetId="2">#REF!</definedName>
    <definedName name="____________________RAB2">#REF!</definedName>
    <definedName name="____________________REV3" hidden="1">{#N/A,#N/A,FALSE,"REK-S-TPL";#N/A,#N/A,FALSE,"REK-TPML";#N/A,#N/A,FALSE,"RAB-TEMPEL"}</definedName>
    <definedName name="____________________rk100" localSheetId="2">#REF!</definedName>
    <definedName name="____________________rk100">#REF!</definedName>
    <definedName name="____________________rk200" localSheetId="2">#REF!</definedName>
    <definedName name="____________________rk200">#REF!</definedName>
    <definedName name="____________________rk300" localSheetId="2">#REF!</definedName>
    <definedName name="____________________rk300">#REF!</definedName>
    <definedName name="____________________rk600" localSheetId="2">#REF!</definedName>
    <definedName name="____________________rk600">#REF!</definedName>
    <definedName name="____________________rkl1000" localSheetId="2">#REF!</definedName>
    <definedName name="____________________rkl1000">#REF!</definedName>
    <definedName name="____________________rkl1200" localSheetId="2">#REF!</definedName>
    <definedName name="____________________rkl1200">#REF!</definedName>
    <definedName name="____________________rkl200" localSheetId="2">#REF!</definedName>
    <definedName name="____________________rkl200">#REF!</definedName>
    <definedName name="____________________rkl300" localSheetId="2">#REF!</definedName>
    <definedName name="____________________rkl300">#REF!</definedName>
    <definedName name="____________________rkl400" localSheetId="2">#REF!</definedName>
    <definedName name="____________________rkl400">#REF!</definedName>
    <definedName name="____________________rkl500" localSheetId="2">#REF!</definedName>
    <definedName name="____________________rkl500">#REF!</definedName>
    <definedName name="____________________rkl600" localSheetId="2">#REF!</definedName>
    <definedName name="____________________rkl600">#REF!</definedName>
    <definedName name="____________________rkl700" localSheetId="2">#REF!</definedName>
    <definedName name="____________________rkl700">#REF!</definedName>
    <definedName name="____________________rkl800" localSheetId="2">#REF!</definedName>
    <definedName name="____________________rkl800">#REF!</definedName>
    <definedName name="____________________sfv150" localSheetId="2">#REF!</definedName>
    <definedName name="____________________sfv150">#REF!</definedName>
    <definedName name="____________________std100" localSheetId="2">#REF!</definedName>
    <definedName name="____________________std100">#REF!</definedName>
    <definedName name="____________________std150" localSheetId="2">#REF!</definedName>
    <definedName name="____________________std150">#REF!</definedName>
    <definedName name="____________________std50" localSheetId="2">#REF!</definedName>
    <definedName name="____________________std50">#REF!</definedName>
    <definedName name="____________________std65" localSheetId="2">#REF!</definedName>
    <definedName name="____________________std65">#REF!</definedName>
    <definedName name="____________________tlc20" localSheetId="2">#REF!</definedName>
    <definedName name="____________________tlc20">#REF!</definedName>
    <definedName name="____________________tsv25" localSheetId="2">#REF!</definedName>
    <definedName name="____________________tsv25">#REF!</definedName>
    <definedName name="___________________adt34" localSheetId="2">#REF!</definedName>
    <definedName name="___________________adt34">#REF!</definedName>
    <definedName name="___________________adt810" localSheetId="2">#REF!</definedName>
    <definedName name="___________________adt810">#REF!</definedName>
    <definedName name="___________________amd1" hidden="1">{#N/A,#N/A,FALSE,"Chi tiÆt"}</definedName>
    <definedName name="___________________ank275" localSheetId="2">#REF!</definedName>
    <definedName name="___________________ank275">#REF!</definedName>
    <definedName name="___________________arr3">{"Book1","4.09 FLORA DAN FAUNA.xls","4.22 PERLENGKAPAN SEKOLAH.xls"}</definedName>
    <definedName name="___________________bcv100" localSheetId="2">#REF!</definedName>
    <definedName name="___________________bcv100">#REF!</definedName>
    <definedName name="___________________bcv125" localSheetId="2">#REF!</definedName>
    <definedName name="___________________bcv125">#REF!</definedName>
    <definedName name="___________________bcv150" localSheetId="2">#REF!</definedName>
    <definedName name="___________________bcv150">#REF!</definedName>
    <definedName name="___________________cvd100" localSheetId="2">#REF!</definedName>
    <definedName name="___________________cvd100">#REF!</definedName>
    <definedName name="___________________cvd15" localSheetId="2">#REF!</definedName>
    <definedName name="___________________cvd15">#REF!</definedName>
    <definedName name="___________________cvd150" localSheetId="2">#REF!</definedName>
    <definedName name="___________________cvd150">#REF!</definedName>
    <definedName name="___________________cvd50" localSheetId="2">#REF!</definedName>
    <definedName name="___________________cvd50">#REF!</definedName>
    <definedName name="___________________cvd65" localSheetId="2">#REF!</definedName>
    <definedName name="___________________cvd65">#REF!</definedName>
    <definedName name="___________________DAF10" localSheetId="2">#REF!</definedName>
    <definedName name="___________________DAF10">#REF!</definedName>
    <definedName name="___________________daf32" localSheetId="2">#REF!</definedName>
    <definedName name="___________________daf32">#REF!</definedName>
    <definedName name="___________________daf33" localSheetId="2">#REF!</definedName>
    <definedName name="___________________daf33">#REF!</definedName>
    <definedName name="___________________der4">{"Book1","4.09 FLORA DAN FAUNA.xls","4.22 PERLENGKAPAN SEKOLAH.xls"}</definedName>
    <definedName name="___________________DIV1" localSheetId="2">#REF!</definedName>
    <definedName name="___________________DIV1">#REF!</definedName>
    <definedName name="___________________DIV10" localSheetId="2">#REF!</definedName>
    <definedName name="___________________DIV10">#REF!</definedName>
    <definedName name="___________________DIV11" localSheetId="2">#REF!</definedName>
    <definedName name="___________________DIV11">#REF!</definedName>
    <definedName name="___________________DIV2" localSheetId="2">#REF!</definedName>
    <definedName name="___________________DIV2">#REF!</definedName>
    <definedName name="___________________DIV3" localSheetId="2">#REF!</definedName>
    <definedName name="___________________DIV3">#REF!</definedName>
    <definedName name="___________________DIV4" localSheetId="2">#REF!</definedName>
    <definedName name="___________________DIV4">#REF!</definedName>
    <definedName name="___________________DIV5" localSheetId="2">#REF!</definedName>
    <definedName name="___________________DIV5">#REF!</definedName>
    <definedName name="___________________DIV6" localSheetId="2">#REF!</definedName>
    <definedName name="___________________DIV6">#REF!</definedName>
    <definedName name="___________________DIV7" localSheetId="2">#REF!</definedName>
    <definedName name="___________________DIV7">#REF!</definedName>
    <definedName name="___________________DIV8" localSheetId="2">#REF!</definedName>
    <definedName name="___________________DIV8">#REF!</definedName>
    <definedName name="___________________DIV9" localSheetId="2">#REF!</definedName>
    <definedName name="___________________DIV9">#REF!</definedName>
    <definedName name="___________________doc5">{"Book1","4.09 FLORA DAN FAUNA.xls","4.22 PERLENGKAPAN SEKOLAH.xls"}</definedName>
    <definedName name="___________________EEE02" localSheetId="2">#REF!</definedName>
    <definedName name="___________________EEE02">#REF!</definedName>
    <definedName name="___________________EEE05" localSheetId="2">#REF!</definedName>
    <definedName name="___________________EEE05">#REF!</definedName>
    <definedName name="___________________EEE06" localSheetId="2">#REF!</definedName>
    <definedName name="___________________EEE06">#REF!</definedName>
    <definedName name="___________________EEE07" localSheetId="2">#REF!</definedName>
    <definedName name="___________________EEE07">#REF!</definedName>
    <definedName name="___________________EEE08" localSheetId="2">#REF!</definedName>
    <definedName name="___________________EEE08">#REF!</definedName>
    <definedName name="___________________EEE09" localSheetId="2">#REF!</definedName>
    <definedName name="___________________EEE09">#REF!</definedName>
    <definedName name="___________________EEE10" localSheetId="2">#REF!</definedName>
    <definedName name="___________________EEE10">#REF!</definedName>
    <definedName name="___________________EEE11" localSheetId="2">#REF!</definedName>
    <definedName name="___________________EEE11">#REF!</definedName>
    <definedName name="___________________EEE13" localSheetId="2">#REF!</definedName>
    <definedName name="___________________EEE13">#REF!</definedName>
    <definedName name="___________________EEE14" localSheetId="2">#REF!</definedName>
    <definedName name="___________________EEE14">#REF!</definedName>
    <definedName name="___________________EEE15" localSheetId="2">#REF!</definedName>
    <definedName name="___________________EEE15">#REF!</definedName>
    <definedName name="___________________EEE16" localSheetId="2">#REF!</definedName>
    <definedName name="___________________EEE16">#REF!</definedName>
    <definedName name="___________________EEE17" localSheetId="2">#REF!</definedName>
    <definedName name="___________________EEE17">#REF!</definedName>
    <definedName name="___________________EEE19" localSheetId="2">#REF!</definedName>
    <definedName name="___________________EEE19">#REF!</definedName>
    <definedName name="___________________EEE21" localSheetId="2">#REF!</definedName>
    <definedName name="___________________EEE21">#REF!</definedName>
    <definedName name="___________________EEE22" localSheetId="2">#REF!</definedName>
    <definedName name="___________________EEE22">#REF!</definedName>
    <definedName name="___________________EEE23" localSheetId="2">#REF!</definedName>
    <definedName name="___________________EEE23">#REF!</definedName>
    <definedName name="___________________EEE27" localSheetId="2">#REF!</definedName>
    <definedName name="___________________EEE27">#REF!</definedName>
    <definedName name="___________________EEE29" localSheetId="2">#REF!</definedName>
    <definedName name="___________________EEE29">#REF!</definedName>
    <definedName name="___________________EEE31" localSheetId="2">#REF!</definedName>
    <definedName name="___________________EEE31">#REF!</definedName>
    <definedName name="___________________fjd100" localSheetId="2">#REF!</definedName>
    <definedName name="___________________fjd100">#REF!</definedName>
    <definedName name="___________________fjd150" localSheetId="2">#REF!</definedName>
    <definedName name="___________________fjd150">#REF!</definedName>
    <definedName name="___________________fjd50" localSheetId="2">#REF!</definedName>
    <definedName name="___________________fjd50">#REF!</definedName>
    <definedName name="___________________fjd65" localSheetId="2">#REF!</definedName>
    <definedName name="___________________fjd65">#REF!</definedName>
    <definedName name="___________________fmd150" localSheetId="2">#REF!</definedName>
    <definedName name="___________________fmd150">#REF!</definedName>
    <definedName name="___________________gk2" localSheetId="2" hidden="1">#REF!</definedName>
    <definedName name="___________________gk2" hidden="1">#REF!</definedName>
    <definedName name="___________________grc1" localSheetId="2">#REF!</definedName>
    <definedName name="___________________grc1">#REF!</definedName>
    <definedName name="___________________gti50" localSheetId="2">#REF!</definedName>
    <definedName name="___________________gti50">#REF!</definedName>
    <definedName name="___________________gti60" localSheetId="2">#REF!</definedName>
    <definedName name="___________________gti60">#REF!</definedName>
    <definedName name="___________________gvd100" localSheetId="2">#REF!</definedName>
    <definedName name="___________________gvd100">#REF!</definedName>
    <definedName name="___________________gvd15" localSheetId="2">#REF!</definedName>
    <definedName name="___________________gvd15">#REF!</definedName>
    <definedName name="___________________gvd150" localSheetId="2">#REF!</definedName>
    <definedName name="___________________gvd150">#REF!</definedName>
    <definedName name="___________________gvd25" localSheetId="2">#REF!</definedName>
    <definedName name="___________________gvd25">#REF!</definedName>
    <definedName name="___________________gvd50" localSheetId="2">#REF!</definedName>
    <definedName name="___________________gvd50">#REF!</definedName>
    <definedName name="___________________gvd65" localSheetId="2">#REF!</definedName>
    <definedName name="___________________gvd65">#REF!</definedName>
    <definedName name="___________________HAL1" localSheetId="2">#REF!</definedName>
    <definedName name="___________________HAL1">#REF!</definedName>
    <definedName name="___________________HAL10" localSheetId="2">#REF!</definedName>
    <definedName name="___________________HAL10">#REF!</definedName>
    <definedName name="___________________HAL11" localSheetId="2">#REF!</definedName>
    <definedName name="___________________HAL11">#REF!</definedName>
    <definedName name="___________________HAL12" localSheetId="2">#REF!</definedName>
    <definedName name="___________________HAL12">#REF!</definedName>
    <definedName name="___________________HAL13" localSheetId="2">#REF!</definedName>
    <definedName name="___________________HAL13">#REF!</definedName>
    <definedName name="___________________HAL14" localSheetId="2">#REF!</definedName>
    <definedName name="___________________HAL14">#REF!</definedName>
    <definedName name="___________________HAL15" localSheetId="2">#REF!</definedName>
    <definedName name="___________________HAL15">#REF!</definedName>
    <definedName name="___________________HAL16" localSheetId="2">#REF!</definedName>
    <definedName name="___________________HAL16">#REF!</definedName>
    <definedName name="___________________HAL17" localSheetId="2">#REF!</definedName>
    <definedName name="___________________HAL17">#REF!</definedName>
    <definedName name="___________________HAL18" localSheetId="2">#REF!</definedName>
    <definedName name="___________________HAL18">#REF!</definedName>
    <definedName name="___________________HAL19" localSheetId="2">#REF!</definedName>
    <definedName name="___________________HAL19">#REF!</definedName>
    <definedName name="___________________HAL2" localSheetId="2">#REF!</definedName>
    <definedName name="___________________HAL2">#REF!</definedName>
    <definedName name="___________________HAL20" localSheetId="2">#REF!</definedName>
    <definedName name="___________________HAL20">#REF!</definedName>
    <definedName name="___________________HAL21" localSheetId="2">#REF!</definedName>
    <definedName name="___________________HAL21">#REF!</definedName>
    <definedName name="___________________HAL22" localSheetId="2">#REF!</definedName>
    <definedName name="___________________HAL22">#REF!</definedName>
    <definedName name="___________________HAL3" localSheetId="2">#REF!</definedName>
    <definedName name="___________________HAL3">#REF!</definedName>
    <definedName name="___________________HAL4" localSheetId="2">#REF!</definedName>
    <definedName name="___________________HAL4">#REF!</definedName>
    <definedName name="___________________HAL5" localSheetId="2">#REF!</definedName>
    <definedName name="___________________HAL5">#REF!</definedName>
    <definedName name="___________________HAL6" localSheetId="2">#REF!</definedName>
    <definedName name="___________________HAL6">#REF!</definedName>
    <definedName name="___________________HAL7" localSheetId="2">#REF!</definedName>
    <definedName name="___________________HAL7">#REF!</definedName>
    <definedName name="___________________HAL8" localSheetId="2">#REF!</definedName>
    <definedName name="___________________HAL8">#REF!</definedName>
    <definedName name="___________________HAL9" localSheetId="2">#REF!</definedName>
    <definedName name="___________________HAL9">#REF!</definedName>
    <definedName name="___________________hdw1" localSheetId="2">#REF!</definedName>
    <definedName name="___________________hdw1">#REF!</definedName>
    <definedName name="___________________LLL01" localSheetId="2">#REF!</definedName>
    <definedName name="___________________LLL01">#REF!</definedName>
    <definedName name="___________________LLL02" localSheetId="2">#REF!</definedName>
    <definedName name="___________________LLL02">#REF!</definedName>
    <definedName name="___________________LLL03" localSheetId="2">#REF!</definedName>
    <definedName name="___________________LLL03">#REF!</definedName>
    <definedName name="___________________mas1">{"Book1","4.09 FLORA DAN FAUNA.xls","4.22 PERLENGKAPAN SEKOLAH.xls"}</definedName>
    <definedName name="___________________mas12">{"Book1","4.09 FLORA DAN FAUNA.xls","4.22 PERLENGKAPAN SEKOLAH.xls"}</definedName>
    <definedName name="___________________mas2">{"Book1","4.09 FLORA DAN FAUNA.xls","4.22 PERLENGKAPAN SEKOLAH.xls"}</definedName>
    <definedName name="___________________mas4">{"Book1","4.09 FLORA DAN FAUNA.xls","4.22 PERLENGKAPAN SEKOLAH.xls"}</definedName>
    <definedName name="___________________mas5">{"Book1","4.09 FLORA DAN FAUNA.xls","4.22 PERLENGKAPAN SEKOLAH.xls"}</definedName>
    <definedName name="___________________mas6">{"Book1","4.09 FLORA DAN FAUNA.xls","4.22 PERLENGKAPAN SEKOLAH.xls"}</definedName>
    <definedName name="___________________mas7">{"Book1","4.09 FLORA DAN FAUNA.xls","4.22 PERLENGKAPAN SEKOLAH.xls"}</definedName>
    <definedName name="___________________mas8">{"Book1","4.09 FLORA DAN FAUNA.xls","4.22 PERLENGKAPAN SEKOLAH.xls"}</definedName>
    <definedName name="___________________mas9">{"Book1","4.09 FLORA DAN FAUNA.xls","4.22 PERLENGKAPAN SEKOLAH.xls"}</definedName>
    <definedName name="___________________MDE14" localSheetId="2">#REF!</definedName>
    <definedName name="___________________MDE14">#REF!</definedName>
    <definedName name="___________________MDE18" localSheetId="2">#REF!</definedName>
    <definedName name="___________________MDE18">#REF!</definedName>
    <definedName name="___________________MDE20" localSheetId="2">#REF!</definedName>
    <definedName name="___________________MDE20">#REF!</definedName>
    <definedName name="___________________MDE24" localSheetId="2">#REF!</definedName>
    <definedName name="___________________MDE24">#REF!</definedName>
    <definedName name="___________________MDE25" localSheetId="2">#REF!</definedName>
    <definedName name="___________________MDE25">#REF!</definedName>
    <definedName name="___________________MDE26" localSheetId="2">#REF!</definedName>
    <definedName name="___________________MDE26">#REF!</definedName>
    <definedName name="___________________MDE30" localSheetId="2">#REF!</definedName>
    <definedName name="___________________MDE30">#REF!</definedName>
    <definedName name="___________________MDE31" localSheetId="2">#REF!</definedName>
    <definedName name="___________________MDE31">#REF!</definedName>
    <definedName name="___________________MDE32" localSheetId="2">#REF!</definedName>
    <definedName name="___________________MDE32">#REF!</definedName>
    <definedName name="___________________me1">{"Book1","4.09 FLORA DAN FAUNA.xls","4.22 PERLENGKAPAN SEKOLAH.xls"}</definedName>
    <definedName name="___________________ME18" localSheetId="2">#REF!</definedName>
    <definedName name="___________________ME18">#REF!</definedName>
    <definedName name="___________________me2">{"Book1","4.09 FLORA DAN FAUNA.xls","4.22 PERLENGKAPAN SEKOLAH.xls"}</definedName>
    <definedName name="___________________ME20" localSheetId="2">#REF!</definedName>
    <definedName name="___________________ME20">#REF!</definedName>
    <definedName name="___________________ME24" localSheetId="2">#REF!</definedName>
    <definedName name="___________________ME24">#REF!</definedName>
    <definedName name="___________________ME25" localSheetId="2">#REF!</definedName>
    <definedName name="___________________ME25">#REF!</definedName>
    <definedName name="___________________ME26" localSheetId="2">#REF!</definedName>
    <definedName name="___________________ME26">#REF!</definedName>
    <definedName name="___________________me3">{"Book1","4.09 FLORA DAN FAUNA.xls","4.22 PERLENGKAPAN SEKOLAH.xls"}</definedName>
    <definedName name="___________________ME30" localSheetId="2">#REF!</definedName>
    <definedName name="___________________ME30">#REF!</definedName>
    <definedName name="___________________ME31" localSheetId="2">#REF!</definedName>
    <definedName name="___________________ME31">#REF!</definedName>
    <definedName name="___________________ME32" localSheetId="2">#REF!</definedName>
    <definedName name="___________________ME32">#REF!</definedName>
    <definedName name="___________________me4">{"Book1","4.09 FLORA DAN FAUNA.xls","4.22 PERLENGKAPAN SEKOLAH.xls"}</definedName>
    <definedName name="___________________me5">{"Book1","4.09 FLORA DAN FAUNA.xls","4.22 PERLENGKAPAN SEKOLAH.xls"}</definedName>
    <definedName name="___________________me9">{"Book1","4.09 FLORA DAN FAUNA.xls","4.22 PERLENGKAPAN SEKOLAH.xls"}</definedName>
    <definedName name="___________________mek1">{"Book1","4.09 FLORA DAN FAUNA.xls","4.22 PERLENGKAPAN SEKOLAH.xls"}</definedName>
    <definedName name="___________________mek2">{"Book1","4.09 FLORA DAN FAUNA.xls","4.22 PERLENGKAPAN SEKOLAH.xls"}</definedName>
    <definedName name="___________________mek3">{"Book1","4.09 FLORA DAN FAUNA.xls","4.22 PERLENGKAPAN SEKOLAH.xls"}</definedName>
    <definedName name="___________________mek5">{"Book1","4.09 FLORA DAN FAUNA.xls","4.22 PERLENGKAPAN SEKOLAH.xls"}</definedName>
    <definedName name="___________________mek87">{"Book1","4.09 FLORA DAN FAUNA.xls","4.22 PERLENGKAPAN SEKOLAH.xls"}</definedName>
    <definedName name="___________________mek9">{"Book1","4.09 FLORA DAN FAUNA.xls","4.22 PERLENGKAPAN SEKOLAH.xls"}</definedName>
    <definedName name="___________________meq12">{"Book1","4.09 FLORA DAN FAUNA.xls","4.22 PERLENGKAPAN SEKOLAH.xls"}</definedName>
    <definedName name="___________________MMM03" localSheetId="2">#REF!</definedName>
    <definedName name="___________________MMM03">#REF!</definedName>
    <definedName name="___________________MMM04" localSheetId="2">#REF!</definedName>
    <definedName name="___________________MMM04">#REF!</definedName>
    <definedName name="___________________MMM05" localSheetId="2">#REF!</definedName>
    <definedName name="___________________MMM05">#REF!</definedName>
    <definedName name="___________________MMM10" localSheetId="2">#REF!</definedName>
    <definedName name="___________________MMM10">#REF!</definedName>
    <definedName name="___________________MMM11" localSheetId="2">#REF!</definedName>
    <definedName name="___________________MMM11">#REF!</definedName>
    <definedName name="___________________MMM12" localSheetId="2">#REF!</definedName>
    <definedName name="___________________MMM12">#REF!</definedName>
    <definedName name="___________________MMM16" localSheetId="2">#REF!</definedName>
    <definedName name="___________________MMM16">#REF!</definedName>
    <definedName name="___________________MMM18" localSheetId="2">#REF!</definedName>
    <definedName name="___________________MMM18">#REF!</definedName>
    <definedName name="___________________MMM19" localSheetId="2">#REF!</definedName>
    <definedName name="___________________MMM19">#REF!</definedName>
    <definedName name="___________________MMM26" localSheetId="2">#REF!</definedName>
    <definedName name="___________________MMM26">#REF!</definedName>
    <definedName name="___________________MMM27" localSheetId="2">#REF!</definedName>
    <definedName name="___________________MMM27">#REF!</definedName>
    <definedName name="___________________MMM37" localSheetId="2">#REF!</definedName>
    <definedName name="___________________MMM37">#REF!</definedName>
    <definedName name="___________________MMM39" localSheetId="2">#REF!</definedName>
    <definedName name="___________________MMM39">#REF!</definedName>
    <definedName name="___________________MMM44" localSheetId="2">#REF!</definedName>
    <definedName name="___________________MMM44">#REF!</definedName>
    <definedName name="___________________MMM47" localSheetId="2">#REF!</definedName>
    <definedName name="___________________MMM47">#REF!</definedName>
    <definedName name="___________________MMM48" localSheetId="2">#REF!</definedName>
    <definedName name="___________________MMM48">#REF!</definedName>
    <definedName name="___________________pab125" localSheetId="2">#REF!</definedName>
    <definedName name="___________________pab125">#REF!</definedName>
    <definedName name="___________________pab126" localSheetId="2">#REF!</definedName>
    <definedName name="___________________pab126">#REF!</definedName>
    <definedName name="___________________pab65" localSheetId="2">#REF!</definedName>
    <definedName name="___________________pab65">#REF!</definedName>
    <definedName name="___________________pbs100" localSheetId="2">#REF!</definedName>
    <definedName name="___________________pbs100">#REF!</definedName>
    <definedName name="___________________pbs15" localSheetId="2">#REF!</definedName>
    <definedName name="___________________pbs15">#REF!</definedName>
    <definedName name="___________________pbs150" localSheetId="2">#REF!</definedName>
    <definedName name="___________________pbs150">#REF!</definedName>
    <definedName name="___________________pbs40" localSheetId="2">#REF!</definedName>
    <definedName name="___________________pbs40">#REF!</definedName>
    <definedName name="___________________pbs50" localSheetId="2">#REF!</definedName>
    <definedName name="___________________pbs50">#REF!</definedName>
    <definedName name="___________________pbs65" localSheetId="2">#REF!</definedName>
    <definedName name="___________________pbs65">#REF!</definedName>
    <definedName name="___________________pbs80" localSheetId="2">#REF!</definedName>
    <definedName name="___________________pbs80">#REF!</definedName>
    <definedName name="___________________PL1" localSheetId="2">#REF!</definedName>
    <definedName name="___________________PL1">#REF!</definedName>
    <definedName name="___________________PL2" localSheetId="2">#REF!</definedName>
    <definedName name="___________________PL2">#REF!</definedName>
    <definedName name="___________________PL3" localSheetId="2">#REF!</definedName>
    <definedName name="___________________PL3">#REF!</definedName>
    <definedName name="___________________pvc1" localSheetId="2">#REF!</definedName>
    <definedName name="___________________pvc1">#REF!</definedName>
    <definedName name="___________________pvc100" localSheetId="2">#REF!</definedName>
    <definedName name="___________________pvc100">#REF!</definedName>
    <definedName name="___________________pvc150" localSheetId="2">#REF!</definedName>
    <definedName name="___________________pvc150">#REF!</definedName>
    <definedName name="___________________PVC200" localSheetId="2">#REF!</definedName>
    <definedName name="___________________PVC200">#REF!</definedName>
    <definedName name="___________________pvc4" localSheetId="2">#REF!</definedName>
    <definedName name="___________________pvc4">#REF!</definedName>
    <definedName name="___________________pvc6" localSheetId="2">#REF!</definedName>
    <definedName name="___________________pvc6">#REF!</definedName>
    <definedName name="___________________RAB1" localSheetId="2">#REF!</definedName>
    <definedName name="___________________RAB1">#REF!</definedName>
    <definedName name="___________________RAB2" localSheetId="2">#REF!</definedName>
    <definedName name="___________________RAB2">#REF!</definedName>
    <definedName name="___________________REV3" hidden="1">{#N/A,#N/A,FALSE,"REK-S-TPL";#N/A,#N/A,FALSE,"REK-TPML";#N/A,#N/A,FALSE,"RAB-TEMPEL"}</definedName>
    <definedName name="___________________rk100" localSheetId="2">#REF!</definedName>
    <definedName name="___________________rk100">#REF!</definedName>
    <definedName name="___________________rk200" localSheetId="2">#REF!</definedName>
    <definedName name="___________________rk200">#REF!</definedName>
    <definedName name="___________________rk300" localSheetId="2">#REF!</definedName>
    <definedName name="___________________rk300">#REF!</definedName>
    <definedName name="___________________rk600" localSheetId="2">#REF!</definedName>
    <definedName name="___________________rk600">#REF!</definedName>
    <definedName name="___________________rkl1000" localSheetId="2">#REF!</definedName>
    <definedName name="___________________rkl1000">#REF!</definedName>
    <definedName name="___________________rkl1200" localSheetId="2">#REF!</definedName>
    <definedName name="___________________rkl1200">#REF!</definedName>
    <definedName name="___________________rkl200" localSheetId="2">#REF!</definedName>
    <definedName name="___________________rkl200">#REF!</definedName>
    <definedName name="___________________rkl300" localSheetId="2">#REF!</definedName>
    <definedName name="___________________rkl300">#REF!</definedName>
    <definedName name="___________________rkl400" localSheetId="2">#REF!</definedName>
    <definedName name="___________________rkl400">#REF!</definedName>
    <definedName name="___________________rkl500" localSheetId="2">#REF!</definedName>
    <definedName name="___________________rkl500">#REF!</definedName>
    <definedName name="___________________rkl600" localSheetId="2">#REF!</definedName>
    <definedName name="___________________rkl600">#REF!</definedName>
    <definedName name="___________________rkl700" localSheetId="2">#REF!</definedName>
    <definedName name="___________________rkl700">#REF!</definedName>
    <definedName name="___________________rkl800" localSheetId="2">#REF!</definedName>
    <definedName name="___________________rkl800">#REF!</definedName>
    <definedName name="___________________sfv150" localSheetId="2">#REF!</definedName>
    <definedName name="___________________sfv150">#REF!</definedName>
    <definedName name="___________________std100" localSheetId="2">#REF!</definedName>
    <definedName name="___________________std100">#REF!</definedName>
    <definedName name="___________________std150" localSheetId="2">#REF!</definedName>
    <definedName name="___________________std150">#REF!</definedName>
    <definedName name="___________________std50" localSheetId="2">#REF!</definedName>
    <definedName name="___________________std50">#REF!</definedName>
    <definedName name="___________________std65" localSheetId="2">#REF!</definedName>
    <definedName name="___________________std65">#REF!</definedName>
    <definedName name="___________________tlc20" localSheetId="2">#REF!</definedName>
    <definedName name="___________________tlc20">#REF!</definedName>
    <definedName name="___________________tsv25" localSheetId="2">#REF!</definedName>
    <definedName name="___________________tsv25">#REF!</definedName>
    <definedName name="__________________adt34" localSheetId="2">#REF!</definedName>
    <definedName name="__________________adt34">#REF!</definedName>
    <definedName name="__________________adt810" localSheetId="2">#REF!</definedName>
    <definedName name="__________________adt810">#REF!</definedName>
    <definedName name="__________________amd1" hidden="1">{#N/A,#N/A,FALSE,"Chi tiÆt"}</definedName>
    <definedName name="__________________ank275" localSheetId="2">#REF!</definedName>
    <definedName name="__________________ank275">#REF!</definedName>
    <definedName name="__________________arr3">{"Book1","4.09 FLORA DAN FAUNA.xls","4.22 PERLENGKAPAN SEKOLAH.xls"}</definedName>
    <definedName name="__________________bcv100" localSheetId="2">#REF!</definedName>
    <definedName name="__________________bcv100">#REF!</definedName>
    <definedName name="__________________bcv125" localSheetId="2">#REF!</definedName>
    <definedName name="__________________bcv125">#REF!</definedName>
    <definedName name="__________________bcv150" localSheetId="2">#REF!</definedName>
    <definedName name="__________________bcv150">#REF!</definedName>
    <definedName name="__________________cvd100" localSheetId="2">#REF!</definedName>
    <definedName name="__________________cvd100">#REF!</definedName>
    <definedName name="__________________cvd15" localSheetId="2">#REF!</definedName>
    <definedName name="__________________cvd15">#REF!</definedName>
    <definedName name="__________________cvd150" localSheetId="2">#REF!</definedName>
    <definedName name="__________________cvd150">#REF!</definedName>
    <definedName name="__________________cvd50" localSheetId="2">#REF!</definedName>
    <definedName name="__________________cvd50">#REF!</definedName>
    <definedName name="__________________cvd65" localSheetId="2">#REF!</definedName>
    <definedName name="__________________cvd65">#REF!</definedName>
    <definedName name="__________________DAF10" localSheetId="2">#REF!</definedName>
    <definedName name="__________________DAF10">#REF!</definedName>
    <definedName name="__________________daf32" localSheetId="2">#REF!</definedName>
    <definedName name="__________________daf32">#REF!</definedName>
    <definedName name="__________________daf33" localSheetId="2">#REF!</definedName>
    <definedName name="__________________daf33">#REF!</definedName>
    <definedName name="__________________der4">{"Book1","4.09 FLORA DAN FAUNA.xls","4.22 PERLENGKAPAN SEKOLAH.xls"}</definedName>
    <definedName name="__________________DIV1" localSheetId="2">#REF!</definedName>
    <definedName name="__________________DIV1">#REF!</definedName>
    <definedName name="__________________DIV10" localSheetId="2">#REF!</definedName>
    <definedName name="__________________DIV10">#REF!</definedName>
    <definedName name="__________________DIV11" localSheetId="2">#REF!</definedName>
    <definedName name="__________________DIV11">#REF!</definedName>
    <definedName name="__________________DIV2" localSheetId="2">#REF!</definedName>
    <definedName name="__________________DIV2">#REF!</definedName>
    <definedName name="__________________DIV3" localSheetId="2">#REF!</definedName>
    <definedName name="__________________DIV3">#REF!</definedName>
    <definedName name="__________________DIV4" localSheetId="2">#REF!</definedName>
    <definedName name="__________________DIV4">#REF!</definedName>
    <definedName name="__________________DIV5" localSheetId="2">#REF!</definedName>
    <definedName name="__________________DIV5">#REF!</definedName>
    <definedName name="__________________DIV6" localSheetId="2">#REF!</definedName>
    <definedName name="__________________DIV6">#REF!</definedName>
    <definedName name="__________________DIV7" localSheetId="2">#REF!</definedName>
    <definedName name="__________________DIV7">#REF!</definedName>
    <definedName name="__________________DIV8" localSheetId="2">#REF!</definedName>
    <definedName name="__________________DIV8">#REF!</definedName>
    <definedName name="__________________DIV9" localSheetId="2">#REF!</definedName>
    <definedName name="__________________DIV9">#REF!</definedName>
    <definedName name="__________________doc5">{"Book1","4.09 FLORA DAN FAUNA.xls","4.22 PERLENGKAPAN SEKOLAH.xls"}</definedName>
    <definedName name="__________________EEE02" localSheetId="2">#REF!</definedName>
    <definedName name="__________________EEE02">#REF!</definedName>
    <definedName name="__________________EEE04" localSheetId="2">#REF!</definedName>
    <definedName name="__________________EEE04">#REF!</definedName>
    <definedName name="__________________EEE05" localSheetId="2">#REF!</definedName>
    <definedName name="__________________EEE05">#REF!</definedName>
    <definedName name="__________________EEE06" localSheetId="2">#REF!</definedName>
    <definedName name="__________________EEE06">#REF!</definedName>
    <definedName name="__________________EEE07" localSheetId="2">#REF!</definedName>
    <definedName name="__________________EEE07">#REF!</definedName>
    <definedName name="__________________EEE08" localSheetId="2">#REF!</definedName>
    <definedName name="__________________EEE08">#REF!</definedName>
    <definedName name="__________________EEE09" localSheetId="2">#REF!</definedName>
    <definedName name="__________________EEE09">#REF!</definedName>
    <definedName name="__________________EEE10" localSheetId="2">#REF!</definedName>
    <definedName name="__________________EEE10">#REF!</definedName>
    <definedName name="__________________EEE11" localSheetId="2">#REF!</definedName>
    <definedName name="__________________EEE11">#REF!</definedName>
    <definedName name="__________________EEE13" localSheetId="2">#REF!</definedName>
    <definedName name="__________________EEE13">#REF!</definedName>
    <definedName name="__________________EEE14" localSheetId="2">#REF!</definedName>
    <definedName name="__________________EEE14">#REF!</definedName>
    <definedName name="__________________EEE15" localSheetId="2">#REF!</definedName>
    <definedName name="__________________EEE15">#REF!</definedName>
    <definedName name="__________________EEE16" localSheetId="2">#REF!</definedName>
    <definedName name="__________________EEE16">#REF!</definedName>
    <definedName name="__________________EEE17" localSheetId="2">#REF!</definedName>
    <definedName name="__________________EEE17">#REF!</definedName>
    <definedName name="__________________EEE19" localSheetId="2">#REF!</definedName>
    <definedName name="__________________EEE19">#REF!</definedName>
    <definedName name="__________________EEE20" localSheetId="2">#REF!</definedName>
    <definedName name="__________________EEE20">#REF!</definedName>
    <definedName name="__________________EEE21" localSheetId="2">#REF!</definedName>
    <definedName name="__________________EEE21">#REF!</definedName>
    <definedName name="__________________EEE22" localSheetId="2">#REF!</definedName>
    <definedName name="__________________EEE22">#REF!</definedName>
    <definedName name="__________________EEE23" localSheetId="2">#REF!</definedName>
    <definedName name="__________________EEE23">#REF!</definedName>
    <definedName name="__________________EEE24" localSheetId="2">#REF!</definedName>
    <definedName name="__________________EEE24">#REF!</definedName>
    <definedName name="__________________EEE25" localSheetId="2">#REF!</definedName>
    <definedName name="__________________EEE25">#REF!</definedName>
    <definedName name="__________________EEE26" localSheetId="2">#REF!</definedName>
    <definedName name="__________________EEE26">#REF!</definedName>
    <definedName name="__________________EEE27" localSheetId="2">#REF!</definedName>
    <definedName name="__________________EEE27">#REF!</definedName>
    <definedName name="__________________EEE28" localSheetId="2">#REF!</definedName>
    <definedName name="__________________EEE28">#REF!</definedName>
    <definedName name="__________________EEE29" localSheetId="2">#REF!</definedName>
    <definedName name="__________________EEE29">#REF!</definedName>
    <definedName name="__________________EEE30" localSheetId="2">#REF!</definedName>
    <definedName name="__________________EEE30">#REF!</definedName>
    <definedName name="__________________EEE31" localSheetId="2">#REF!</definedName>
    <definedName name="__________________EEE31">#REF!</definedName>
    <definedName name="__________________EEE32" localSheetId="2">#REF!</definedName>
    <definedName name="__________________EEE32">#REF!</definedName>
    <definedName name="__________________EEE33" localSheetId="2">#REF!</definedName>
    <definedName name="__________________EEE33">#REF!</definedName>
    <definedName name="__________________fjd100" localSheetId="2">#REF!</definedName>
    <definedName name="__________________fjd100">#REF!</definedName>
    <definedName name="__________________fjd150" localSheetId="2">#REF!</definedName>
    <definedName name="__________________fjd150">#REF!</definedName>
    <definedName name="__________________fjd50" localSheetId="2">#REF!</definedName>
    <definedName name="__________________fjd50">#REF!</definedName>
    <definedName name="__________________fjd65" localSheetId="2">#REF!</definedName>
    <definedName name="__________________fjd65">#REF!</definedName>
    <definedName name="__________________fmd150" localSheetId="2">#REF!</definedName>
    <definedName name="__________________fmd150">#REF!</definedName>
    <definedName name="__________________gk2" localSheetId="2" hidden="1">#REF!</definedName>
    <definedName name="__________________gk2" hidden="1">#REF!</definedName>
    <definedName name="__________________grc1" localSheetId="2">#REF!</definedName>
    <definedName name="__________________grc1">#REF!</definedName>
    <definedName name="__________________gti50" localSheetId="2">#REF!</definedName>
    <definedName name="__________________gti50">#REF!</definedName>
    <definedName name="__________________gti60" localSheetId="2">#REF!</definedName>
    <definedName name="__________________gti60">#REF!</definedName>
    <definedName name="__________________gvd100" localSheetId="2">#REF!</definedName>
    <definedName name="__________________gvd100">#REF!</definedName>
    <definedName name="__________________gvd15" localSheetId="2">#REF!</definedName>
    <definedName name="__________________gvd15">#REF!</definedName>
    <definedName name="__________________gvd150" localSheetId="2">#REF!</definedName>
    <definedName name="__________________gvd150">#REF!</definedName>
    <definedName name="__________________gvd25" localSheetId="2">#REF!</definedName>
    <definedName name="__________________gvd25">#REF!</definedName>
    <definedName name="__________________gvd50" localSheetId="2">#REF!</definedName>
    <definedName name="__________________gvd50">#REF!</definedName>
    <definedName name="__________________gvd65" localSheetId="2">#REF!</definedName>
    <definedName name="__________________gvd65">#REF!</definedName>
    <definedName name="__________________HAL1" localSheetId="2">#REF!</definedName>
    <definedName name="__________________HAL1">#REF!</definedName>
    <definedName name="__________________HAL10" localSheetId="2">#REF!</definedName>
    <definedName name="__________________HAL10">#REF!</definedName>
    <definedName name="__________________HAL11" localSheetId="2">#REF!</definedName>
    <definedName name="__________________HAL11">#REF!</definedName>
    <definedName name="__________________HAL12" localSheetId="2">#REF!</definedName>
    <definedName name="__________________HAL12">#REF!</definedName>
    <definedName name="__________________HAL13" localSheetId="2">#REF!</definedName>
    <definedName name="__________________HAL13">#REF!</definedName>
    <definedName name="__________________HAL14" localSheetId="2">#REF!</definedName>
    <definedName name="__________________HAL14">#REF!</definedName>
    <definedName name="__________________HAL15" localSheetId="2">#REF!</definedName>
    <definedName name="__________________HAL15">#REF!</definedName>
    <definedName name="__________________HAL16" localSheetId="2">#REF!</definedName>
    <definedName name="__________________HAL16">#REF!</definedName>
    <definedName name="__________________HAL17" localSheetId="2">#REF!</definedName>
    <definedName name="__________________HAL17">#REF!</definedName>
    <definedName name="__________________HAL18" localSheetId="2">#REF!</definedName>
    <definedName name="__________________HAL18">#REF!</definedName>
    <definedName name="__________________HAL19" localSheetId="2">#REF!</definedName>
    <definedName name="__________________HAL19">#REF!</definedName>
    <definedName name="__________________HAL2" localSheetId="2">#REF!</definedName>
    <definedName name="__________________HAL2">#REF!</definedName>
    <definedName name="__________________HAL20" localSheetId="2">#REF!</definedName>
    <definedName name="__________________HAL20">#REF!</definedName>
    <definedName name="__________________HAL21" localSheetId="2">#REF!</definedName>
    <definedName name="__________________HAL21">#REF!</definedName>
    <definedName name="__________________HAL22" localSheetId="2">#REF!</definedName>
    <definedName name="__________________HAL22">#REF!</definedName>
    <definedName name="__________________HAL3" localSheetId="2">#REF!</definedName>
    <definedName name="__________________HAL3">#REF!</definedName>
    <definedName name="__________________HAL4" localSheetId="2">#REF!</definedName>
    <definedName name="__________________HAL4">#REF!</definedName>
    <definedName name="__________________HAL5" localSheetId="2">#REF!</definedName>
    <definedName name="__________________HAL5">#REF!</definedName>
    <definedName name="__________________HAL6" localSheetId="2">#REF!</definedName>
    <definedName name="__________________HAL6">#REF!</definedName>
    <definedName name="__________________HAL7" localSheetId="2">#REF!</definedName>
    <definedName name="__________________HAL7">#REF!</definedName>
    <definedName name="__________________HAL8" localSheetId="2">#REF!</definedName>
    <definedName name="__________________HAL8">#REF!</definedName>
    <definedName name="__________________HAL9" localSheetId="2">#REF!</definedName>
    <definedName name="__________________HAL9">#REF!</definedName>
    <definedName name="__________________hdw1" localSheetId="2">#REF!</definedName>
    <definedName name="__________________hdw1">#REF!</definedName>
    <definedName name="__________________LLL01" localSheetId="2">#REF!</definedName>
    <definedName name="__________________LLL01">#REF!</definedName>
    <definedName name="__________________LLL02" localSheetId="2">#REF!</definedName>
    <definedName name="__________________LLL02">#REF!</definedName>
    <definedName name="__________________LLL03" localSheetId="2">#REF!</definedName>
    <definedName name="__________________LLL03">#REF!</definedName>
    <definedName name="__________________mas1">{"Book1","4.09 FLORA DAN FAUNA.xls","4.22 PERLENGKAPAN SEKOLAH.xls"}</definedName>
    <definedName name="__________________mas12">{"Book1","4.09 FLORA DAN FAUNA.xls","4.22 PERLENGKAPAN SEKOLAH.xls"}</definedName>
    <definedName name="__________________mas2">{"Book1","4.09 FLORA DAN FAUNA.xls","4.22 PERLENGKAPAN SEKOLAH.xls"}</definedName>
    <definedName name="__________________mas4">{"Book1","4.09 FLORA DAN FAUNA.xls","4.22 PERLENGKAPAN SEKOLAH.xls"}</definedName>
    <definedName name="__________________mas5">{"Book1","4.09 FLORA DAN FAUNA.xls","4.22 PERLENGKAPAN SEKOLAH.xls"}</definedName>
    <definedName name="__________________mas6">{"Book1","4.09 FLORA DAN FAUNA.xls","4.22 PERLENGKAPAN SEKOLAH.xls"}</definedName>
    <definedName name="__________________mas7">{"Book1","4.09 FLORA DAN FAUNA.xls","4.22 PERLENGKAPAN SEKOLAH.xls"}</definedName>
    <definedName name="__________________mas8">{"Book1","4.09 FLORA DAN FAUNA.xls","4.22 PERLENGKAPAN SEKOLAH.xls"}</definedName>
    <definedName name="__________________mas9">{"Book1","4.09 FLORA DAN FAUNA.xls","4.22 PERLENGKAPAN SEKOLAH.xls"}</definedName>
    <definedName name="__________________MDE01" localSheetId="2">#REF!</definedName>
    <definedName name="__________________MDE01">#REF!</definedName>
    <definedName name="__________________MDE02" localSheetId="2">#REF!</definedName>
    <definedName name="__________________MDE02">#REF!</definedName>
    <definedName name="__________________MDE03" localSheetId="2">#REF!</definedName>
    <definedName name="__________________MDE03">#REF!</definedName>
    <definedName name="__________________MDE05" localSheetId="2">#REF!</definedName>
    <definedName name="__________________MDE05">#REF!</definedName>
    <definedName name="__________________MDE07" localSheetId="2">#REF!</definedName>
    <definedName name="__________________MDE07">#REF!</definedName>
    <definedName name="__________________MDE08" localSheetId="2">#REF!</definedName>
    <definedName name="__________________MDE08">#REF!</definedName>
    <definedName name="__________________MDE11" localSheetId="2">#REF!</definedName>
    <definedName name="__________________MDE11">#REF!</definedName>
    <definedName name="__________________MDE12" localSheetId="2">#REF!</definedName>
    <definedName name="__________________MDE12">#REF!</definedName>
    <definedName name="__________________MDE13" localSheetId="2">#REF!</definedName>
    <definedName name="__________________MDE13">#REF!</definedName>
    <definedName name="__________________MDE14" localSheetId="2">#REF!</definedName>
    <definedName name="__________________MDE14">#REF!</definedName>
    <definedName name="__________________MDE15" localSheetId="2">#REF!</definedName>
    <definedName name="__________________MDE15">#REF!</definedName>
    <definedName name="__________________MDE16" localSheetId="2">#REF!</definedName>
    <definedName name="__________________MDE16">#REF!</definedName>
    <definedName name="__________________MDE21" localSheetId="2">#REF!</definedName>
    <definedName name="__________________MDE21">#REF!</definedName>
    <definedName name="__________________MDE22" localSheetId="2">#REF!</definedName>
    <definedName name="__________________MDE22">#REF!</definedName>
    <definedName name="__________________MDE27" localSheetId="2">#REF!</definedName>
    <definedName name="__________________MDE27">#REF!</definedName>
    <definedName name="__________________MDE28" localSheetId="2">#REF!</definedName>
    <definedName name="__________________MDE28">#REF!</definedName>
    <definedName name="__________________MDE29" localSheetId="2">#REF!</definedName>
    <definedName name="__________________MDE29">#REF!</definedName>
    <definedName name="__________________MDE33" localSheetId="2">#REF!</definedName>
    <definedName name="__________________MDE33">#REF!</definedName>
    <definedName name="__________________MDE34" localSheetId="2">#REF!</definedName>
    <definedName name="__________________MDE34">#REF!</definedName>
    <definedName name="__________________ME01" localSheetId="2">#REF!</definedName>
    <definedName name="__________________ME01">#REF!</definedName>
    <definedName name="__________________ME02" localSheetId="2">#REF!</definedName>
    <definedName name="__________________ME02">#REF!</definedName>
    <definedName name="__________________ME03" localSheetId="2">#REF!</definedName>
    <definedName name="__________________ME03">#REF!</definedName>
    <definedName name="__________________ME05" localSheetId="2">#REF!</definedName>
    <definedName name="__________________ME05">#REF!</definedName>
    <definedName name="__________________ME07" localSheetId="2">#REF!</definedName>
    <definedName name="__________________ME07">#REF!</definedName>
    <definedName name="__________________ME08" localSheetId="2">#REF!</definedName>
    <definedName name="__________________ME08">#REF!</definedName>
    <definedName name="__________________me1">{"Book1","4.09 FLORA DAN FAUNA.xls","4.22 PERLENGKAPAN SEKOLAH.xls"}</definedName>
    <definedName name="__________________ME11" localSheetId="2">#REF!</definedName>
    <definedName name="__________________ME11">#REF!</definedName>
    <definedName name="__________________ME12" localSheetId="2">#REF!</definedName>
    <definedName name="__________________ME12">#REF!</definedName>
    <definedName name="__________________ME13" localSheetId="2">#REF!</definedName>
    <definedName name="__________________ME13">#REF!</definedName>
    <definedName name="__________________ME14" localSheetId="2">#REF!</definedName>
    <definedName name="__________________ME14">#REF!</definedName>
    <definedName name="__________________ME15" localSheetId="2">#REF!</definedName>
    <definedName name="__________________ME15">#REF!</definedName>
    <definedName name="__________________ME16" localSheetId="2">#REF!</definedName>
    <definedName name="__________________ME16">#REF!</definedName>
    <definedName name="__________________me2">{"Book1","4.09 FLORA DAN FAUNA.xls","4.22 PERLENGKAPAN SEKOLAH.xls"}</definedName>
    <definedName name="__________________ME21" localSheetId="2">#REF!</definedName>
    <definedName name="__________________ME21">#REF!</definedName>
    <definedName name="__________________ME22" localSheetId="2">#REF!</definedName>
    <definedName name="__________________ME22">#REF!</definedName>
    <definedName name="__________________ME27" localSheetId="2">#REF!</definedName>
    <definedName name="__________________ME27">#REF!</definedName>
    <definedName name="__________________ME28" localSheetId="2">#REF!</definedName>
    <definedName name="__________________ME28">#REF!</definedName>
    <definedName name="__________________ME29" localSheetId="2">#REF!</definedName>
    <definedName name="__________________ME29">#REF!</definedName>
    <definedName name="__________________me3">{"Book1","4.09 FLORA DAN FAUNA.xls","4.22 PERLENGKAPAN SEKOLAH.xls"}</definedName>
    <definedName name="__________________ME33" localSheetId="2">#REF!</definedName>
    <definedName name="__________________ME33">#REF!</definedName>
    <definedName name="__________________ME34" localSheetId="2">#REF!</definedName>
    <definedName name="__________________ME34">#REF!</definedName>
    <definedName name="__________________me4">{"Book1","4.09 FLORA DAN FAUNA.xls","4.22 PERLENGKAPAN SEKOLAH.xls"}</definedName>
    <definedName name="__________________me5">{"Book1","4.09 FLORA DAN FAUNA.xls","4.22 PERLENGKAPAN SEKOLAH.xls"}</definedName>
    <definedName name="__________________me9">{"Book1","4.09 FLORA DAN FAUNA.xls","4.22 PERLENGKAPAN SEKOLAH.xls"}</definedName>
    <definedName name="__________________mek1">{"Book1","4.09 FLORA DAN FAUNA.xls","4.22 PERLENGKAPAN SEKOLAH.xls"}</definedName>
    <definedName name="__________________mek2">{"Book1","4.09 FLORA DAN FAUNA.xls","4.22 PERLENGKAPAN SEKOLAH.xls"}</definedName>
    <definedName name="__________________mek3">{"Book1","4.09 FLORA DAN FAUNA.xls","4.22 PERLENGKAPAN SEKOLAH.xls"}</definedName>
    <definedName name="__________________mek5">{"Book1","4.09 FLORA DAN FAUNA.xls","4.22 PERLENGKAPAN SEKOLAH.xls"}</definedName>
    <definedName name="__________________mek87">{"Book1","4.09 FLORA DAN FAUNA.xls","4.22 PERLENGKAPAN SEKOLAH.xls"}</definedName>
    <definedName name="__________________mek9">{"Book1","4.09 FLORA DAN FAUNA.xls","4.22 PERLENGKAPAN SEKOLAH.xls"}</definedName>
    <definedName name="__________________meq12">{"Book1","4.09 FLORA DAN FAUNA.xls","4.22 PERLENGKAPAN SEKOLAH.xls"}</definedName>
    <definedName name="__________________MMM03" localSheetId="2">#REF!</definedName>
    <definedName name="__________________MMM03">#REF!</definedName>
    <definedName name="__________________MMM04" localSheetId="2">#REF!</definedName>
    <definedName name="__________________MMM04">#REF!</definedName>
    <definedName name="__________________MMM05" localSheetId="2">#REF!</definedName>
    <definedName name="__________________MMM05">#REF!</definedName>
    <definedName name="__________________MMM10" localSheetId="2">#REF!</definedName>
    <definedName name="__________________MMM10">#REF!</definedName>
    <definedName name="__________________MMM11" localSheetId="2">#REF!</definedName>
    <definedName name="__________________MMM11">#REF!</definedName>
    <definedName name="__________________MMM12" localSheetId="2">#REF!</definedName>
    <definedName name="__________________MMM12">#REF!</definedName>
    <definedName name="__________________MMM16" localSheetId="2">#REF!</definedName>
    <definedName name="__________________MMM16">#REF!</definedName>
    <definedName name="__________________MMM18" localSheetId="2">#REF!</definedName>
    <definedName name="__________________MMM18">#REF!</definedName>
    <definedName name="__________________MMM19" localSheetId="2">#REF!</definedName>
    <definedName name="__________________MMM19">#REF!</definedName>
    <definedName name="__________________MMM26" localSheetId="2">#REF!</definedName>
    <definedName name="__________________MMM26">#REF!</definedName>
    <definedName name="__________________MMM27" localSheetId="2">#REF!</definedName>
    <definedName name="__________________MMM27">#REF!</definedName>
    <definedName name="__________________MMM37" localSheetId="2">#REF!</definedName>
    <definedName name="__________________MMM37">#REF!</definedName>
    <definedName name="__________________MMM39" localSheetId="2">#REF!</definedName>
    <definedName name="__________________MMM39">#REF!</definedName>
    <definedName name="__________________MMM44" localSheetId="2">#REF!</definedName>
    <definedName name="__________________MMM44">#REF!</definedName>
    <definedName name="__________________MMM47" localSheetId="2">#REF!</definedName>
    <definedName name="__________________MMM47">#REF!</definedName>
    <definedName name="__________________MMM48" localSheetId="2">#REF!</definedName>
    <definedName name="__________________MMM48">#REF!</definedName>
    <definedName name="__________________pab125" localSheetId="2">#REF!</definedName>
    <definedName name="__________________pab125">#REF!</definedName>
    <definedName name="__________________pab126" localSheetId="2">#REF!</definedName>
    <definedName name="__________________pab126">#REF!</definedName>
    <definedName name="__________________pab65" localSheetId="2">#REF!</definedName>
    <definedName name="__________________pab65">#REF!</definedName>
    <definedName name="__________________pbs100" localSheetId="2">#REF!</definedName>
    <definedName name="__________________pbs100">#REF!</definedName>
    <definedName name="__________________pbs15" localSheetId="2">#REF!</definedName>
    <definedName name="__________________pbs15">#REF!</definedName>
    <definedName name="__________________pbs150" localSheetId="2">#REF!</definedName>
    <definedName name="__________________pbs150">#REF!</definedName>
    <definedName name="__________________pbs40" localSheetId="2">#REF!</definedName>
    <definedName name="__________________pbs40">#REF!</definedName>
    <definedName name="__________________pbs50" localSheetId="2">#REF!</definedName>
    <definedName name="__________________pbs50">#REF!</definedName>
    <definedName name="__________________pbs65" localSheetId="2">#REF!</definedName>
    <definedName name="__________________pbs65">#REF!</definedName>
    <definedName name="__________________pbs80" localSheetId="2">#REF!</definedName>
    <definedName name="__________________pbs80">#REF!</definedName>
    <definedName name="__________________PL1" localSheetId="2">#REF!</definedName>
    <definedName name="__________________PL1">#REF!</definedName>
    <definedName name="__________________PL2" localSheetId="2">#REF!</definedName>
    <definedName name="__________________PL2">#REF!</definedName>
    <definedName name="__________________PL3" localSheetId="2">#REF!</definedName>
    <definedName name="__________________PL3">#REF!</definedName>
    <definedName name="__________________pvc1" localSheetId="2">#REF!</definedName>
    <definedName name="__________________pvc1">#REF!</definedName>
    <definedName name="__________________pvc100" localSheetId="2">#REF!</definedName>
    <definedName name="__________________pvc100">#REF!</definedName>
    <definedName name="__________________PVC150" localSheetId="2">#REF!</definedName>
    <definedName name="__________________PVC150">#REF!</definedName>
    <definedName name="__________________PVC200" localSheetId="2">#REF!</definedName>
    <definedName name="__________________PVC200">#REF!</definedName>
    <definedName name="__________________pvc4" localSheetId="2">#REF!</definedName>
    <definedName name="__________________pvc4">#REF!</definedName>
    <definedName name="__________________pvc6" localSheetId="2">#REF!</definedName>
    <definedName name="__________________pvc6">#REF!</definedName>
    <definedName name="__________________RAB1" localSheetId="2">#REF!</definedName>
    <definedName name="__________________RAB1">#REF!</definedName>
    <definedName name="__________________RAB2" localSheetId="2">#REF!</definedName>
    <definedName name="__________________RAB2">#REF!</definedName>
    <definedName name="__________________REV3" hidden="1">{#N/A,#N/A,FALSE,"REK-S-TPL";#N/A,#N/A,FALSE,"REK-TPML";#N/A,#N/A,FALSE,"RAB-TEMPEL"}</definedName>
    <definedName name="__________________rk100" localSheetId="2">#REF!</definedName>
    <definedName name="__________________rk100">#REF!</definedName>
    <definedName name="__________________rk200" localSheetId="2">#REF!</definedName>
    <definedName name="__________________rk200">#REF!</definedName>
    <definedName name="__________________rk300" localSheetId="2">#REF!</definedName>
    <definedName name="__________________rk300">#REF!</definedName>
    <definedName name="__________________rk600" localSheetId="2">#REF!</definedName>
    <definedName name="__________________rk600">#REF!</definedName>
    <definedName name="__________________rkl1000" localSheetId="2">#REF!</definedName>
    <definedName name="__________________rkl1000">#REF!</definedName>
    <definedName name="__________________rkl1200" localSheetId="2">#REF!</definedName>
    <definedName name="__________________rkl1200">#REF!</definedName>
    <definedName name="__________________rkl200" localSheetId="2">#REF!</definedName>
    <definedName name="__________________rkl200">#REF!</definedName>
    <definedName name="__________________rkl300" localSheetId="2">#REF!</definedName>
    <definedName name="__________________rkl300">#REF!</definedName>
    <definedName name="__________________rkl400" localSheetId="2">#REF!</definedName>
    <definedName name="__________________rkl400">#REF!</definedName>
    <definedName name="__________________rkl500" localSheetId="2">#REF!</definedName>
    <definedName name="__________________rkl500">#REF!</definedName>
    <definedName name="__________________rkl600" localSheetId="2">#REF!</definedName>
    <definedName name="__________________rkl600">#REF!</definedName>
    <definedName name="__________________rkl700" localSheetId="2">#REF!</definedName>
    <definedName name="__________________rkl700">#REF!</definedName>
    <definedName name="__________________rkl800" localSheetId="2">#REF!</definedName>
    <definedName name="__________________rkl800">#REF!</definedName>
    <definedName name="__________________sfv150" localSheetId="2">#REF!</definedName>
    <definedName name="__________________sfv150">#REF!</definedName>
    <definedName name="__________________std100" localSheetId="2">#REF!</definedName>
    <definedName name="__________________std100">#REF!</definedName>
    <definedName name="__________________std150" localSheetId="2">#REF!</definedName>
    <definedName name="__________________std150">#REF!</definedName>
    <definedName name="__________________std50" localSheetId="2">#REF!</definedName>
    <definedName name="__________________std50">#REF!</definedName>
    <definedName name="__________________std65" localSheetId="2">#REF!</definedName>
    <definedName name="__________________std65">#REF!</definedName>
    <definedName name="__________________tlc20" localSheetId="2">#REF!</definedName>
    <definedName name="__________________tlc20">#REF!</definedName>
    <definedName name="__________________tsv25" localSheetId="2">#REF!</definedName>
    <definedName name="__________________tsv25">#REF!</definedName>
    <definedName name="_________________adt34" localSheetId="2">#REF!</definedName>
    <definedName name="_________________adt34">#REF!</definedName>
    <definedName name="_________________adt810" localSheetId="2">#REF!</definedName>
    <definedName name="_________________adt810">#REF!</definedName>
    <definedName name="_________________amd1" hidden="1">{#N/A,#N/A,FALSE,"Chi tiÆt"}</definedName>
    <definedName name="_________________ank275" localSheetId="2">#REF!</definedName>
    <definedName name="_________________ank275">#REF!</definedName>
    <definedName name="_________________arr3">{"Book1","4.09 FLORA DAN FAUNA.xls","4.22 PERLENGKAPAN SEKOLAH.xls"}</definedName>
    <definedName name="_________________ATB1" localSheetId="2">#REF!</definedName>
    <definedName name="_________________ATB1">#REF!</definedName>
    <definedName name="_________________ATB2" localSheetId="2">#REF!</definedName>
    <definedName name="_________________ATB2">#REF!</definedName>
    <definedName name="_________________ATB3" localSheetId="2">#REF!</definedName>
    <definedName name="_________________ATB3">#REF!</definedName>
    <definedName name="_________________ATB4" localSheetId="2">#REF!</definedName>
    <definedName name="_________________ATB4">#REF!</definedName>
    <definedName name="_________________bcv100" localSheetId="2">#REF!</definedName>
    <definedName name="_________________bcv100">#REF!</definedName>
    <definedName name="_________________bcv125" localSheetId="2">#REF!</definedName>
    <definedName name="_________________bcv125">#REF!</definedName>
    <definedName name="_________________bcv150" localSheetId="2">#REF!</definedName>
    <definedName name="_________________bcv150">#REF!</definedName>
    <definedName name="_________________bsc100" localSheetId="2">#REF!</definedName>
    <definedName name="_________________bsc100">#REF!</definedName>
    <definedName name="_________________cvd100" localSheetId="2">#REF!</definedName>
    <definedName name="_________________cvd100">#REF!</definedName>
    <definedName name="_________________cvd15" localSheetId="2">#REF!</definedName>
    <definedName name="_________________cvd15">#REF!</definedName>
    <definedName name="_________________cvd150" localSheetId="2">#REF!</definedName>
    <definedName name="_________________cvd150">#REF!</definedName>
    <definedName name="_________________cvd50" localSheetId="2">#REF!</definedName>
    <definedName name="_________________cvd50">#REF!</definedName>
    <definedName name="_________________cvd65" localSheetId="2">#REF!</definedName>
    <definedName name="_________________cvd65">#REF!</definedName>
    <definedName name="_________________DAF10" localSheetId="2">#REF!</definedName>
    <definedName name="_________________DAF10">#REF!</definedName>
    <definedName name="_________________daf32" localSheetId="2">#REF!</definedName>
    <definedName name="_________________daf32">#REF!</definedName>
    <definedName name="_________________daf33" localSheetId="2">#REF!</definedName>
    <definedName name="_________________daf33">#REF!</definedName>
    <definedName name="_________________der4">{"Book1","4.09 FLORA DAN FAUNA.xls","4.22 PERLENGKAPAN SEKOLAH.xls"}</definedName>
    <definedName name="_________________DIV1" localSheetId="2">#REF!</definedName>
    <definedName name="_________________DIV1">#REF!</definedName>
    <definedName name="_________________DIV10" localSheetId="2">#REF!</definedName>
    <definedName name="_________________DIV10">#REF!</definedName>
    <definedName name="_________________DIV11" localSheetId="2">#REF!</definedName>
    <definedName name="_________________DIV11">#REF!</definedName>
    <definedName name="_________________DIV2" localSheetId="2">#REF!</definedName>
    <definedName name="_________________DIV2">#REF!</definedName>
    <definedName name="_________________DIV3" localSheetId="2">#REF!</definedName>
    <definedName name="_________________DIV3">#REF!</definedName>
    <definedName name="_________________DIV4" localSheetId="2">#REF!</definedName>
    <definedName name="_________________DIV4">#REF!</definedName>
    <definedName name="_________________DIV5" localSheetId="2">#REF!</definedName>
    <definedName name="_________________DIV5">#REF!</definedName>
    <definedName name="_________________DIV6" localSheetId="2">#REF!</definedName>
    <definedName name="_________________DIV6">#REF!</definedName>
    <definedName name="_________________DIV7" localSheetId="2">#REF!</definedName>
    <definedName name="_________________DIV7">#REF!</definedName>
    <definedName name="_________________DIV8" localSheetId="2">#REF!</definedName>
    <definedName name="_________________DIV8">#REF!</definedName>
    <definedName name="_________________DIV9" localSheetId="2">#REF!</definedName>
    <definedName name="_________________DIV9">#REF!</definedName>
    <definedName name="_________________doc5">{"Book1","4.09 FLORA DAN FAUNA.xls","4.22 PERLENGKAPAN SEKOLAH.xls"}</definedName>
    <definedName name="_________________EEE02" localSheetId="2">#REF!</definedName>
    <definedName name="_________________EEE02">#REF!</definedName>
    <definedName name="_________________EEE05" localSheetId="2">#REF!</definedName>
    <definedName name="_________________EEE05">#REF!</definedName>
    <definedName name="_________________EEE06" localSheetId="2">#REF!</definedName>
    <definedName name="_________________EEE06">#REF!</definedName>
    <definedName name="_________________EEE07" localSheetId="2">#REF!</definedName>
    <definedName name="_________________EEE07">#REF!</definedName>
    <definedName name="_________________EEE08" localSheetId="2">#REF!</definedName>
    <definedName name="_________________EEE08">#REF!</definedName>
    <definedName name="_________________EEE09" localSheetId="2">#REF!</definedName>
    <definedName name="_________________EEE09">#REF!</definedName>
    <definedName name="_________________EEE10" localSheetId="2">#REF!</definedName>
    <definedName name="_________________EEE10">#REF!</definedName>
    <definedName name="_________________EEE11" localSheetId="2">#REF!</definedName>
    <definedName name="_________________EEE11">#REF!</definedName>
    <definedName name="_________________EEE13" localSheetId="2">#REF!</definedName>
    <definedName name="_________________EEE13">#REF!</definedName>
    <definedName name="_________________EEE14" localSheetId="2">#REF!</definedName>
    <definedName name="_________________EEE14">#REF!</definedName>
    <definedName name="_________________EEE15" localSheetId="2">#REF!</definedName>
    <definedName name="_________________EEE15">#REF!</definedName>
    <definedName name="_________________EEE16" localSheetId="2">#REF!</definedName>
    <definedName name="_________________EEE16">#REF!</definedName>
    <definedName name="_________________EEE17" localSheetId="2">#REF!</definedName>
    <definedName name="_________________EEE17">#REF!</definedName>
    <definedName name="_________________EEE19" localSheetId="2">#REF!</definedName>
    <definedName name="_________________EEE19">#REF!</definedName>
    <definedName name="_________________EEE21" localSheetId="2">#REF!</definedName>
    <definedName name="_________________EEE21">#REF!</definedName>
    <definedName name="_________________EEE22" localSheetId="2">#REF!</definedName>
    <definedName name="_________________EEE22">#REF!</definedName>
    <definedName name="_________________EEE23" localSheetId="2">#REF!</definedName>
    <definedName name="_________________EEE23">#REF!</definedName>
    <definedName name="_________________EEE27" localSheetId="2">#REF!</definedName>
    <definedName name="_________________EEE27">#REF!</definedName>
    <definedName name="_________________EEE29" localSheetId="2">#REF!</definedName>
    <definedName name="_________________EEE29">#REF!</definedName>
    <definedName name="_________________EEE31" localSheetId="2">#REF!</definedName>
    <definedName name="_________________EEE31">#REF!</definedName>
    <definedName name="_________________fjd100" localSheetId="2">#REF!</definedName>
    <definedName name="_________________fjd100">#REF!</definedName>
    <definedName name="_________________fjd150" localSheetId="2">#REF!</definedName>
    <definedName name="_________________fjd150">#REF!</definedName>
    <definedName name="_________________fjd50" localSheetId="2">#REF!</definedName>
    <definedName name="_________________fjd50">#REF!</definedName>
    <definedName name="_________________fjd65" localSheetId="2">#REF!</definedName>
    <definedName name="_________________fjd65">#REF!</definedName>
    <definedName name="_________________fmd150" localSheetId="2">#REF!</definedName>
    <definedName name="_________________fmd150">#REF!</definedName>
    <definedName name="_________________gk2" localSheetId="2" hidden="1">#REF!</definedName>
    <definedName name="_________________gk2" hidden="1">#REF!</definedName>
    <definedName name="_________________grc1" localSheetId="2">#REF!</definedName>
    <definedName name="_________________grc1">#REF!</definedName>
    <definedName name="_________________gti50" localSheetId="2">#REF!</definedName>
    <definedName name="_________________gti50">#REF!</definedName>
    <definedName name="_________________gti60" localSheetId="2">#REF!</definedName>
    <definedName name="_________________gti60">#REF!</definedName>
    <definedName name="_________________gvd100" localSheetId="2">#REF!</definedName>
    <definedName name="_________________gvd100">#REF!</definedName>
    <definedName name="_________________gvd15" localSheetId="2">#REF!</definedName>
    <definedName name="_________________gvd15">#REF!</definedName>
    <definedName name="_________________gvd150" localSheetId="2">#REF!</definedName>
    <definedName name="_________________gvd150">#REF!</definedName>
    <definedName name="_________________gvd25" localSheetId="2">#REF!</definedName>
    <definedName name="_________________gvd25">#REF!</definedName>
    <definedName name="_________________gvd50" localSheetId="2">#REF!</definedName>
    <definedName name="_________________gvd50">#REF!</definedName>
    <definedName name="_________________gvd65" localSheetId="2">#REF!</definedName>
    <definedName name="_________________gvd65">#REF!</definedName>
    <definedName name="_________________HAL1" localSheetId="2">#REF!</definedName>
    <definedName name="_________________HAL1">#REF!</definedName>
    <definedName name="_________________HAL10" localSheetId="2">#REF!</definedName>
    <definedName name="_________________HAL10">#REF!</definedName>
    <definedName name="_________________HAL11" localSheetId="2">#REF!</definedName>
    <definedName name="_________________HAL11">#REF!</definedName>
    <definedName name="_________________HAL12" localSheetId="2">#REF!</definedName>
    <definedName name="_________________HAL12">#REF!</definedName>
    <definedName name="_________________HAL13" localSheetId="2">#REF!</definedName>
    <definedName name="_________________HAL13">#REF!</definedName>
    <definedName name="_________________HAL14" localSheetId="2">#REF!</definedName>
    <definedName name="_________________HAL14">#REF!</definedName>
    <definedName name="_________________HAL15" localSheetId="2">#REF!</definedName>
    <definedName name="_________________HAL15">#REF!</definedName>
    <definedName name="_________________HAL16" localSheetId="2">#REF!</definedName>
    <definedName name="_________________HAL16">#REF!</definedName>
    <definedName name="_________________HAL17" localSheetId="2">#REF!</definedName>
    <definedName name="_________________HAL17">#REF!</definedName>
    <definedName name="_________________HAL18" localSheetId="2">#REF!</definedName>
    <definedName name="_________________HAL18">#REF!</definedName>
    <definedName name="_________________HAL19" localSheetId="2">#REF!</definedName>
    <definedName name="_________________HAL19">#REF!</definedName>
    <definedName name="_________________HAL2" localSheetId="2">#REF!</definedName>
    <definedName name="_________________HAL2">#REF!</definedName>
    <definedName name="_________________HAL20" localSheetId="2">#REF!</definedName>
    <definedName name="_________________HAL20">#REF!</definedName>
    <definedName name="_________________HAL21" localSheetId="2">#REF!</definedName>
    <definedName name="_________________HAL21">#REF!</definedName>
    <definedName name="_________________HAL22" localSheetId="2">#REF!</definedName>
    <definedName name="_________________HAL22">#REF!</definedName>
    <definedName name="_________________HAL3" localSheetId="2">#REF!</definedName>
    <definedName name="_________________HAL3">#REF!</definedName>
    <definedName name="_________________HAL4" localSheetId="2">#REF!</definedName>
    <definedName name="_________________HAL4">#REF!</definedName>
    <definedName name="_________________HAL5" localSheetId="2">#REF!</definedName>
    <definedName name="_________________HAL5">#REF!</definedName>
    <definedName name="_________________HAL6" localSheetId="2">#REF!</definedName>
    <definedName name="_________________HAL6">#REF!</definedName>
    <definedName name="_________________HAL7" localSheetId="2">#REF!</definedName>
    <definedName name="_________________HAL7">#REF!</definedName>
    <definedName name="_________________HAL8" localSheetId="2">#REF!</definedName>
    <definedName name="_________________HAL8">#REF!</definedName>
    <definedName name="_________________HAL9" localSheetId="2">#REF!</definedName>
    <definedName name="_________________HAL9">#REF!</definedName>
    <definedName name="_________________hdw1" localSheetId="2">#REF!</definedName>
    <definedName name="_________________hdw1">#REF!</definedName>
    <definedName name="_________________IPR21" localSheetId="2">#REF!</definedName>
    <definedName name="_________________IPR21">#REF!</definedName>
    <definedName name="_________________ker1020" localSheetId="2">#REF!</definedName>
    <definedName name="_________________ker1020">#REF!</definedName>
    <definedName name="_________________ker2020" localSheetId="2">#REF!</definedName>
    <definedName name="_________________ker2020">#REF!</definedName>
    <definedName name="_________________ker2025" localSheetId="2">#REF!</definedName>
    <definedName name="_________________ker2025">#REF!</definedName>
    <definedName name="_________________ker3030" localSheetId="2">#REF!</definedName>
    <definedName name="_________________ker3030">#REF!</definedName>
    <definedName name="_________________ko2" localSheetId="2">#REF!</definedName>
    <definedName name="_________________ko2">#REF!</definedName>
    <definedName name="_________________LLL01" localSheetId="2">#REF!</definedName>
    <definedName name="_________________LLL01">#REF!</definedName>
    <definedName name="_________________LLL02" localSheetId="2">#REF!</definedName>
    <definedName name="_________________LLL02">#REF!</definedName>
    <definedName name="_________________LLL03" localSheetId="2">#REF!</definedName>
    <definedName name="_________________LLL03">#REF!</definedName>
    <definedName name="_________________mas1">{"Book1","4.09 FLORA DAN FAUNA.xls","4.22 PERLENGKAPAN SEKOLAH.xls"}</definedName>
    <definedName name="_________________mas12">{"Book1","4.09 FLORA DAN FAUNA.xls","4.22 PERLENGKAPAN SEKOLAH.xls"}</definedName>
    <definedName name="_________________mas2">{"Book1","4.09 FLORA DAN FAUNA.xls","4.22 PERLENGKAPAN SEKOLAH.xls"}</definedName>
    <definedName name="_________________mas4">{"Book1","4.09 FLORA DAN FAUNA.xls","4.22 PERLENGKAPAN SEKOLAH.xls"}</definedName>
    <definedName name="_________________mas5">{"Book1","4.09 FLORA DAN FAUNA.xls","4.22 PERLENGKAPAN SEKOLAH.xls"}</definedName>
    <definedName name="_________________mas6">{"Book1","4.09 FLORA DAN FAUNA.xls","4.22 PERLENGKAPAN SEKOLAH.xls"}</definedName>
    <definedName name="_________________mas7">{"Book1","4.09 FLORA DAN FAUNA.xls","4.22 PERLENGKAPAN SEKOLAH.xls"}</definedName>
    <definedName name="_________________mas8">{"Book1","4.09 FLORA DAN FAUNA.xls","4.22 PERLENGKAPAN SEKOLAH.xls"}</definedName>
    <definedName name="_________________mas9">{"Book1","4.09 FLORA DAN FAUNA.xls","4.22 PERLENGKAPAN SEKOLAH.xls"}</definedName>
    <definedName name="_________________MDE14" localSheetId="2">#REF!</definedName>
    <definedName name="_________________MDE14">#REF!</definedName>
    <definedName name="_________________me1">{"Book1","4.09 FLORA DAN FAUNA.xls","4.22 PERLENGKAPAN SEKOLAH.xls"}</definedName>
    <definedName name="_________________me2">{"Book1","4.09 FLORA DAN FAUNA.xls","4.22 PERLENGKAPAN SEKOLAH.xls"}</definedName>
    <definedName name="_________________me3">{"Book1","4.09 FLORA DAN FAUNA.xls","4.22 PERLENGKAPAN SEKOLAH.xls"}</definedName>
    <definedName name="_________________me4">{"Book1","4.09 FLORA DAN FAUNA.xls","4.22 PERLENGKAPAN SEKOLAH.xls"}</definedName>
    <definedName name="_________________me5">{"Book1","4.09 FLORA DAN FAUNA.xls","4.22 PERLENGKAPAN SEKOLAH.xls"}</definedName>
    <definedName name="_________________me9">{"Book1","4.09 FLORA DAN FAUNA.xls","4.22 PERLENGKAPAN SEKOLAH.xls"}</definedName>
    <definedName name="_________________mek1">{"Book1","4.09 FLORA DAN FAUNA.xls","4.22 PERLENGKAPAN SEKOLAH.xls"}</definedName>
    <definedName name="_________________mek2">{"Book1","4.09 FLORA DAN FAUNA.xls","4.22 PERLENGKAPAN SEKOLAH.xls"}</definedName>
    <definedName name="_________________mek3">{"Book1","4.09 FLORA DAN FAUNA.xls","4.22 PERLENGKAPAN SEKOLAH.xls"}</definedName>
    <definedName name="_________________mek5">{"Book1","4.09 FLORA DAN FAUNA.xls","4.22 PERLENGKAPAN SEKOLAH.xls"}</definedName>
    <definedName name="_________________mek87">{"Book1","4.09 FLORA DAN FAUNA.xls","4.22 PERLENGKAPAN SEKOLAH.xls"}</definedName>
    <definedName name="_________________mek9">{"Book1","4.09 FLORA DAN FAUNA.xls","4.22 PERLENGKAPAN SEKOLAH.xls"}</definedName>
    <definedName name="_________________meq12">{"Book1","4.09 FLORA DAN FAUNA.xls","4.22 PERLENGKAPAN SEKOLAH.xls"}</definedName>
    <definedName name="_________________MMM03" localSheetId="2">#REF!</definedName>
    <definedName name="_________________MMM03">#REF!</definedName>
    <definedName name="_________________MMM04" localSheetId="2">#REF!</definedName>
    <definedName name="_________________MMM04">#REF!</definedName>
    <definedName name="_________________MMM05" localSheetId="2">#REF!</definedName>
    <definedName name="_________________MMM05">#REF!</definedName>
    <definedName name="_________________MMM10" localSheetId="2">#REF!</definedName>
    <definedName name="_________________MMM10">#REF!</definedName>
    <definedName name="_________________MMM11" localSheetId="2">#REF!</definedName>
    <definedName name="_________________MMM11">#REF!</definedName>
    <definedName name="_________________MMM18" localSheetId="2">#REF!</definedName>
    <definedName name="_________________MMM18">#REF!</definedName>
    <definedName name="_________________MMM19" localSheetId="2">#REF!</definedName>
    <definedName name="_________________MMM19">#REF!</definedName>
    <definedName name="_________________MMM37" localSheetId="2">#REF!</definedName>
    <definedName name="_________________MMM37">#REF!</definedName>
    <definedName name="_________________MMM39" localSheetId="2">#REF!</definedName>
    <definedName name="_________________MMM39">#REF!</definedName>
    <definedName name="_________________MMM44" localSheetId="2">#REF!</definedName>
    <definedName name="_________________MMM44">#REF!</definedName>
    <definedName name="_________________pab125" localSheetId="2">#REF!</definedName>
    <definedName name="_________________pab125">#REF!</definedName>
    <definedName name="_________________pab126" localSheetId="2">#REF!</definedName>
    <definedName name="_________________pab126">#REF!</definedName>
    <definedName name="_________________pab65" localSheetId="2">#REF!</definedName>
    <definedName name="_________________pab65">#REF!</definedName>
    <definedName name="_________________pav8" localSheetId="2">#REF!</definedName>
    <definedName name="_________________pav8">#REF!</definedName>
    <definedName name="_________________pbs100" localSheetId="2">#REF!</definedName>
    <definedName name="_________________pbs100">#REF!</definedName>
    <definedName name="_________________pbs15" localSheetId="2">#REF!</definedName>
    <definedName name="_________________pbs15">#REF!</definedName>
    <definedName name="_________________pbs150" localSheetId="2">#REF!</definedName>
    <definedName name="_________________pbs150">#REF!</definedName>
    <definedName name="_________________pbs40" localSheetId="2">#REF!</definedName>
    <definedName name="_________________pbs40">#REF!</definedName>
    <definedName name="_________________pbs50" localSheetId="2">#REF!</definedName>
    <definedName name="_________________pbs50">#REF!</definedName>
    <definedName name="_________________pbs65" localSheetId="2">#REF!</definedName>
    <definedName name="_________________pbs65">#REF!</definedName>
    <definedName name="_________________pbs80" localSheetId="2">#REF!</definedName>
    <definedName name="_________________pbs80">#REF!</definedName>
    <definedName name="_________________PL1" localSheetId="2">#REF!</definedName>
    <definedName name="_________________PL1">#REF!</definedName>
    <definedName name="_________________PL2" localSheetId="2">#REF!</definedName>
    <definedName name="_________________PL2">#REF!</definedName>
    <definedName name="_________________PL3" localSheetId="2">#REF!</definedName>
    <definedName name="_________________PL3">#REF!</definedName>
    <definedName name="_________________pvc1" localSheetId="2">#REF!</definedName>
    <definedName name="_________________pvc1">#REF!</definedName>
    <definedName name="_________________pvc100" localSheetId="2">#REF!</definedName>
    <definedName name="_________________pvc100">#REF!</definedName>
    <definedName name="_________________pvc12" localSheetId="2">#REF!</definedName>
    <definedName name="_________________pvc12">#REF!</definedName>
    <definedName name="_________________PVC150" localSheetId="2">#REF!</definedName>
    <definedName name="_________________PVC150">#REF!</definedName>
    <definedName name="_________________PVC200" localSheetId="2">#REF!</definedName>
    <definedName name="_________________PVC200">#REF!</definedName>
    <definedName name="_________________pvc3" localSheetId="2">#REF!</definedName>
    <definedName name="_________________pvc3">#REF!</definedName>
    <definedName name="_________________pvc34" localSheetId="2">#REF!</definedName>
    <definedName name="_________________pvc34">#REF!</definedName>
    <definedName name="_________________pvc4" localSheetId="2">#REF!</definedName>
    <definedName name="_________________pvc4">#REF!</definedName>
    <definedName name="_________________pvc44" localSheetId="2">#REF!</definedName>
    <definedName name="_________________pvc44">#REF!</definedName>
    <definedName name="_________________pvc6" localSheetId="2">#REF!</definedName>
    <definedName name="_________________pvc6">#REF!</definedName>
    <definedName name="_________________RAB1" localSheetId="2">#REF!</definedName>
    <definedName name="_________________RAB1">#REF!</definedName>
    <definedName name="_________________RAB2" localSheetId="2">#REF!</definedName>
    <definedName name="_________________RAB2">#REF!</definedName>
    <definedName name="_________________REV3" hidden="1">{#N/A,#N/A,FALSE,"REK-S-TPL";#N/A,#N/A,FALSE,"REK-TPML";#N/A,#N/A,FALSE,"RAB-TEMPEL"}</definedName>
    <definedName name="_________________rk100" localSheetId="2">#REF!</definedName>
    <definedName name="_________________rk100">#REF!</definedName>
    <definedName name="_________________rk200" localSheetId="2">#REF!</definedName>
    <definedName name="_________________rk200">#REF!</definedName>
    <definedName name="_________________rk300" localSheetId="2">#REF!</definedName>
    <definedName name="_________________rk300">#REF!</definedName>
    <definedName name="_________________rk600" localSheetId="2">#REF!</definedName>
    <definedName name="_________________rk600">#REF!</definedName>
    <definedName name="_________________rkl1000" localSheetId="2">#REF!</definedName>
    <definedName name="_________________rkl1000">#REF!</definedName>
    <definedName name="_________________rkl1200" localSheetId="2">#REF!</definedName>
    <definedName name="_________________rkl1200">#REF!</definedName>
    <definedName name="_________________rkl200" localSheetId="2">#REF!</definedName>
    <definedName name="_________________rkl200">#REF!</definedName>
    <definedName name="_________________rkl300" localSheetId="2">#REF!</definedName>
    <definedName name="_________________rkl300">#REF!</definedName>
    <definedName name="_________________rkl400" localSheetId="2">#REF!</definedName>
    <definedName name="_________________rkl400">#REF!</definedName>
    <definedName name="_________________rkl500" localSheetId="2">#REF!</definedName>
    <definedName name="_________________rkl500">#REF!</definedName>
    <definedName name="_________________rkl600" localSheetId="2">#REF!</definedName>
    <definedName name="_________________rkl600">#REF!</definedName>
    <definedName name="_________________rkl700" localSheetId="2">#REF!</definedName>
    <definedName name="_________________rkl700">#REF!</definedName>
    <definedName name="_________________rkl800" localSheetId="2">#REF!</definedName>
    <definedName name="_________________rkl800">#REF!</definedName>
    <definedName name="_________________sfv150" localSheetId="2">#REF!</definedName>
    <definedName name="_________________sfv150">#REF!</definedName>
    <definedName name="_________________std100" localSheetId="2">#REF!</definedName>
    <definedName name="_________________std100">#REF!</definedName>
    <definedName name="_________________std150" localSheetId="2">#REF!</definedName>
    <definedName name="_________________std150">#REF!</definedName>
    <definedName name="_________________std50" localSheetId="2">#REF!</definedName>
    <definedName name="_________________std50">#REF!</definedName>
    <definedName name="_________________std65" localSheetId="2">#REF!</definedName>
    <definedName name="_________________std65">#REF!</definedName>
    <definedName name="_________________tl20" localSheetId="2">#REF!</definedName>
    <definedName name="_________________tl20">#REF!</definedName>
    <definedName name="_________________tl40" localSheetId="2">#REF!</definedName>
    <definedName name="_________________tl40">#REF!</definedName>
    <definedName name="_________________tlc20" localSheetId="2">#REF!</definedName>
    <definedName name="_________________tlc20">#REF!</definedName>
    <definedName name="_________________tsv25" localSheetId="2">#REF!</definedName>
    <definedName name="_________________tsv25">#REF!</definedName>
    <definedName name="________________adt34" localSheetId="2">#REF!</definedName>
    <definedName name="________________adt34">#REF!</definedName>
    <definedName name="________________adt810" localSheetId="2">#REF!</definedName>
    <definedName name="________________adt810">#REF!</definedName>
    <definedName name="________________amd1" hidden="1">{#N/A,#N/A,FALSE,"Chi tiÆt"}</definedName>
    <definedName name="________________ank275" localSheetId="2">#REF!</definedName>
    <definedName name="________________ank275">#REF!</definedName>
    <definedName name="________________arr3">{"Book1","4.09 FLORA DAN FAUNA.xls","4.22 PERLENGKAPAN SEKOLAH.xls"}</definedName>
    <definedName name="________________ATB1" localSheetId="2">#REF!</definedName>
    <definedName name="________________ATB1">#REF!</definedName>
    <definedName name="________________ATB2" localSheetId="2">#REF!</definedName>
    <definedName name="________________ATB2">#REF!</definedName>
    <definedName name="________________ATB3" localSheetId="2">#REF!</definedName>
    <definedName name="________________ATB3">#REF!</definedName>
    <definedName name="________________ATB4" localSheetId="2">#REF!</definedName>
    <definedName name="________________ATB4">#REF!</definedName>
    <definedName name="________________bcv100" localSheetId="2">#REF!</definedName>
    <definedName name="________________bcv100">#REF!</definedName>
    <definedName name="________________bcv125" localSheetId="2">#REF!</definedName>
    <definedName name="________________bcv125">#REF!</definedName>
    <definedName name="________________bcv150" localSheetId="2">#REF!</definedName>
    <definedName name="________________bcv150">#REF!</definedName>
    <definedName name="________________bsc100" localSheetId="2">#REF!</definedName>
    <definedName name="________________bsc100">#REF!</definedName>
    <definedName name="________________cvd100" localSheetId="2">#REF!</definedName>
    <definedName name="________________cvd100">#REF!</definedName>
    <definedName name="________________cvd15" localSheetId="2">#REF!</definedName>
    <definedName name="________________cvd15">#REF!</definedName>
    <definedName name="________________cvd150" localSheetId="2">#REF!</definedName>
    <definedName name="________________cvd150">#REF!</definedName>
    <definedName name="________________cvd50" localSheetId="2">#REF!</definedName>
    <definedName name="________________cvd50">#REF!</definedName>
    <definedName name="________________cvd65" localSheetId="2">#REF!</definedName>
    <definedName name="________________cvd65">#REF!</definedName>
    <definedName name="________________DAF10" localSheetId="2">#REF!</definedName>
    <definedName name="________________DAF10">#REF!</definedName>
    <definedName name="________________daf32" localSheetId="2">#REF!</definedName>
    <definedName name="________________daf32">#REF!</definedName>
    <definedName name="________________daf33" localSheetId="2">#REF!</definedName>
    <definedName name="________________daf33">#REF!</definedName>
    <definedName name="________________der4">{"Book1","4.09 FLORA DAN FAUNA.xls","4.22 PERLENGKAPAN SEKOLAH.xls"}</definedName>
    <definedName name="________________DIV1" localSheetId="2">#REF!</definedName>
    <definedName name="________________DIV1">#REF!</definedName>
    <definedName name="________________DIV10" localSheetId="2">#REF!</definedName>
    <definedName name="________________DIV10">#REF!</definedName>
    <definedName name="________________DIV11" localSheetId="2">#REF!</definedName>
    <definedName name="________________DIV11">#REF!</definedName>
    <definedName name="________________DIV2" localSheetId="2">#REF!</definedName>
    <definedName name="________________DIV2">#REF!</definedName>
    <definedName name="________________DIV3" localSheetId="2">#REF!</definedName>
    <definedName name="________________DIV3">#REF!</definedName>
    <definedName name="________________DIV4" localSheetId="2">#REF!</definedName>
    <definedName name="________________DIV4">#REF!</definedName>
    <definedName name="________________DIV5" localSheetId="2">#REF!</definedName>
    <definedName name="________________DIV5">#REF!</definedName>
    <definedName name="________________DIV6" localSheetId="2">#REF!</definedName>
    <definedName name="________________DIV6">#REF!</definedName>
    <definedName name="________________DIV7" localSheetId="2">#REF!</definedName>
    <definedName name="________________DIV7">#REF!</definedName>
    <definedName name="________________DIV8" localSheetId="2">#REF!</definedName>
    <definedName name="________________DIV8">#REF!</definedName>
    <definedName name="________________DIV9" localSheetId="2">#REF!</definedName>
    <definedName name="________________DIV9">#REF!</definedName>
    <definedName name="________________doc5">{"Book1","4.09 FLORA DAN FAUNA.xls","4.22 PERLENGKAPAN SEKOLAH.xls"}</definedName>
    <definedName name="________________EEE02" localSheetId="2">#REF!</definedName>
    <definedName name="________________EEE02">#REF!</definedName>
    <definedName name="________________EEE04" localSheetId="2">#REF!</definedName>
    <definedName name="________________EEE04">#REF!</definedName>
    <definedName name="________________EEE05" localSheetId="2">#REF!</definedName>
    <definedName name="________________EEE05">#REF!</definedName>
    <definedName name="________________EEE06" localSheetId="2">#REF!</definedName>
    <definedName name="________________EEE06">#REF!</definedName>
    <definedName name="________________EEE07" localSheetId="2">#REF!</definedName>
    <definedName name="________________EEE07">#REF!</definedName>
    <definedName name="________________EEE08" localSheetId="2">#REF!</definedName>
    <definedName name="________________EEE08">#REF!</definedName>
    <definedName name="________________EEE09" localSheetId="2">#REF!</definedName>
    <definedName name="________________EEE09">#REF!</definedName>
    <definedName name="________________EEE10" localSheetId="2">#REF!</definedName>
    <definedName name="________________EEE10">#REF!</definedName>
    <definedName name="________________EEE11" localSheetId="2">#REF!</definedName>
    <definedName name="________________EEE11">#REF!</definedName>
    <definedName name="________________EEE13" localSheetId="2">#REF!</definedName>
    <definedName name="________________EEE13">#REF!</definedName>
    <definedName name="________________EEE14" localSheetId="2">#REF!</definedName>
    <definedName name="________________EEE14">#REF!</definedName>
    <definedName name="________________EEE15" localSheetId="2">#REF!</definedName>
    <definedName name="________________EEE15">#REF!</definedName>
    <definedName name="________________EEE16" localSheetId="2">#REF!</definedName>
    <definedName name="________________EEE16">#REF!</definedName>
    <definedName name="________________EEE17" localSheetId="2">#REF!</definedName>
    <definedName name="________________EEE17">#REF!</definedName>
    <definedName name="________________EEE19" localSheetId="2">#REF!</definedName>
    <definedName name="________________EEE19">#REF!</definedName>
    <definedName name="________________EEE20" localSheetId="2">#REF!</definedName>
    <definedName name="________________EEE20">#REF!</definedName>
    <definedName name="________________EEE21" localSheetId="2">#REF!</definedName>
    <definedName name="________________EEE21">#REF!</definedName>
    <definedName name="________________EEE22" localSheetId="2">#REF!</definedName>
    <definedName name="________________EEE22">#REF!</definedName>
    <definedName name="________________EEE23" localSheetId="2">#REF!</definedName>
    <definedName name="________________EEE23">#REF!</definedName>
    <definedName name="________________EEE24" localSheetId="2">#REF!</definedName>
    <definedName name="________________EEE24">#REF!</definedName>
    <definedName name="________________EEE25" localSheetId="2">#REF!</definedName>
    <definedName name="________________EEE25">#REF!</definedName>
    <definedName name="________________EEE26" localSheetId="2">#REF!</definedName>
    <definedName name="________________EEE26">#REF!</definedName>
    <definedName name="________________EEE27" localSheetId="2">#REF!</definedName>
    <definedName name="________________EEE27">#REF!</definedName>
    <definedName name="________________EEE28" localSheetId="2">#REF!</definedName>
    <definedName name="________________EEE28">#REF!</definedName>
    <definedName name="________________EEE29" localSheetId="2">#REF!</definedName>
    <definedName name="________________EEE29">#REF!</definedName>
    <definedName name="________________EEE30" localSheetId="2">#REF!</definedName>
    <definedName name="________________EEE30">#REF!</definedName>
    <definedName name="________________EEE31" localSheetId="2">#REF!</definedName>
    <definedName name="________________EEE31">#REF!</definedName>
    <definedName name="________________EEE32" localSheetId="2">#REF!</definedName>
    <definedName name="________________EEE32">#REF!</definedName>
    <definedName name="________________EEE33" localSheetId="2">#REF!</definedName>
    <definedName name="________________EEE33">#REF!</definedName>
    <definedName name="________________ewr4" localSheetId="2">#REF!</definedName>
    <definedName name="________________ewr4">#REF!</definedName>
    <definedName name="________________fjd100" localSheetId="2">#REF!</definedName>
    <definedName name="________________fjd100">#REF!</definedName>
    <definedName name="________________fjd150" localSheetId="2">#REF!</definedName>
    <definedName name="________________fjd150">#REF!</definedName>
    <definedName name="________________fjd50" localSheetId="2">#REF!</definedName>
    <definedName name="________________fjd50">#REF!</definedName>
    <definedName name="________________fjd65" localSheetId="2">#REF!</definedName>
    <definedName name="________________fjd65">#REF!</definedName>
    <definedName name="________________fmd150" localSheetId="2">#REF!</definedName>
    <definedName name="________________fmd150">#REF!</definedName>
    <definedName name="________________gk2" localSheetId="2" hidden="1">#REF!</definedName>
    <definedName name="________________gk2" hidden="1">#REF!</definedName>
    <definedName name="________________grc1" localSheetId="2">#REF!</definedName>
    <definedName name="________________grc1">#REF!</definedName>
    <definedName name="________________gti50" localSheetId="2">#REF!</definedName>
    <definedName name="________________gti50">#REF!</definedName>
    <definedName name="________________gti60" localSheetId="2">#REF!</definedName>
    <definedName name="________________gti60">#REF!</definedName>
    <definedName name="________________gvd100" localSheetId="2">#REF!</definedName>
    <definedName name="________________gvd100">#REF!</definedName>
    <definedName name="________________gvd15" localSheetId="2">#REF!</definedName>
    <definedName name="________________gvd15">#REF!</definedName>
    <definedName name="________________gvd150" localSheetId="2">#REF!</definedName>
    <definedName name="________________gvd150">#REF!</definedName>
    <definedName name="________________gvd25" localSheetId="2">#REF!</definedName>
    <definedName name="________________gvd25">#REF!</definedName>
    <definedName name="________________gvd50" localSheetId="2">#REF!</definedName>
    <definedName name="________________gvd50">#REF!</definedName>
    <definedName name="________________gvd65" localSheetId="2">#REF!</definedName>
    <definedName name="________________gvd65">#REF!</definedName>
    <definedName name="________________HAL1" localSheetId="2">#REF!</definedName>
    <definedName name="________________HAL1">#REF!</definedName>
    <definedName name="________________HAL10" localSheetId="2">#REF!</definedName>
    <definedName name="________________HAL10">#REF!</definedName>
    <definedName name="________________HAL11" localSheetId="2">#REF!</definedName>
    <definedName name="________________HAL11">#REF!</definedName>
    <definedName name="________________HAL12" localSheetId="2">#REF!</definedName>
    <definedName name="________________HAL12">#REF!</definedName>
    <definedName name="________________HAL13" localSheetId="2">#REF!</definedName>
    <definedName name="________________HAL13">#REF!</definedName>
    <definedName name="________________HAL14" localSheetId="2">#REF!</definedName>
    <definedName name="________________HAL14">#REF!</definedName>
    <definedName name="________________HAL15" localSheetId="2">#REF!</definedName>
    <definedName name="________________HAL15">#REF!</definedName>
    <definedName name="________________HAL16" localSheetId="2">#REF!</definedName>
    <definedName name="________________HAL16">#REF!</definedName>
    <definedName name="________________HAL17" localSheetId="2">#REF!</definedName>
    <definedName name="________________HAL17">#REF!</definedName>
    <definedName name="________________HAL18" localSheetId="2">#REF!</definedName>
    <definedName name="________________HAL18">#REF!</definedName>
    <definedName name="________________HAL19" localSheetId="2">#REF!</definedName>
    <definedName name="________________HAL19">#REF!</definedName>
    <definedName name="________________HAL2" localSheetId="2">#REF!</definedName>
    <definedName name="________________HAL2">#REF!</definedName>
    <definedName name="________________HAL20" localSheetId="2">#REF!</definedName>
    <definedName name="________________HAL20">#REF!</definedName>
    <definedName name="________________HAL21" localSheetId="2">#REF!</definedName>
    <definedName name="________________HAL21">#REF!</definedName>
    <definedName name="________________HAL22" localSheetId="2">#REF!</definedName>
    <definedName name="________________HAL22">#REF!</definedName>
    <definedName name="________________HAL3" localSheetId="2">#REF!</definedName>
    <definedName name="________________HAL3">#REF!</definedName>
    <definedName name="________________HAL4" localSheetId="2">#REF!</definedName>
    <definedName name="________________HAL4">#REF!</definedName>
    <definedName name="________________HAL5" localSheetId="2">#REF!</definedName>
    <definedName name="________________HAL5">#REF!</definedName>
    <definedName name="________________HAL6" localSheetId="2">#REF!</definedName>
    <definedName name="________________HAL6">#REF!</definedName>
    <definedName name="________________HAL7" localSheetId="2">#REF!</definedName>
    <definedName name="________________HAL7">#REF!</definedName>
    <definedName name="________________HAL8" localSheetId="2">#REF!</definedName>
    <definedName name="________________HAL8">#REF!</definedName>
    <definedName name="________________HAL9" localSheetId="2">#REF!</definedName>
    <definedName name="________________HAL9">#REF!</definedName>
    <definedName name="________________hdw1" localSheetId="2">#REF!</definedName>
    <definedName name="________________hdw1">#REF!</definedName>
    <definedName name="________________IPR1" localSheetId="2">#REF!</definedName>
    <definedName name="________________IPR1">#REF!</definedName>
    <definedName name="________________IPR21" localSheetId="2">#REF!</definedName>
    <definedName name="________________IPR21">#REF!</definedName>
    <definedName name="________________jk64" localSheetId="2">#REF!</definedName>
    <definedName name="________________jk64">#REF!</definedName>
    <definedName name="________________ker1020" localSheetId="2">#REF!</definedName>
    <definedName name="________________ker1020">#REF!</definedName>
    <definedName name="________________ker2020" localSheetId="2">#REF!</definedName>
    <definedName name="________________ker2020">#REF!</definedName>
    <definedName name="________________ker2025" localSheetId="2">#REF!</definedName>
    <definedName name="________________ker2025">#REF!</definedName>
    <definedName name="________________ker3030" localSheetId="2">#REF!</definedName>
    <definedName name="________________ker3030">#REF!</definedName>
    <definedName name="________________ko2" localSheetId="2">#REF!</definedName>
    <definedName name="________________ko2">#REF!</definedName>
    <definedName name="________________LLL01" localSheetId="2">#REF!</definedName>
    <definedName name="________________LLL01">#REF!</definedName>
    <definedName name="________________LLL02" localSheetId="2">#REF!</definedName>
    <definedName name="________________LLL02">#REF!</definedName>
    <definedName name="________________LLL03" localSheetId="2">#REF!</definedName>
    <definedName name="________________LLL03">#REF!</definedName>
    <definedName name="________________mas1">{"Book1","4.09 FLORA DAN FAUNA.xls","4.22 PERLENGKAPAN SEKOLAH.xls"}</definedName>
    <definedName name="________________mas12">{"Book1","4.09 FLORA DAN FAUNA.xls","4.22 PERLENGKAPAN SEKOLAH.xls"}</definedName>
    <definedName name="________________mas2">{"Book1","4.09 FLORA DAN FAUNA.xls","4.22 PERLENGKAPAN SEKOLAH.xls"}</definedName>
    <definedName name="________________mas4">{"Book1","4.09 FLORA DAN FAUNA.xls","4.22 PERLENGKAPAN SEKOLAH.xls"}</definedName>
    <definedName name="________________mas5">{"Book1","4.09 FLORA DAN FAUNA.xls","4.22 PERLENGKAPAN SEKOLAH.xls"}</definedName>
    <definedName name="________________mas6">{"Book1","4.09 FLORA DAN FAUNA.xls","4.22 PERLENGKAPAN SEKOLAH.xls"}</definedName>
    <definedName name="________________mas7">{"Book1","4.09 FLORA DAN FAUNA.xls","4.22 PERLENGKAPAN SEKOLAH.xls"}</definedName>
    <definedName name="________________mas8">{"Book1","4.09 FLORA DAN FAUNA.xls","4.22 PERLENGKAPAN SEKOLAH.xls"}</definedName>
    <definedName name="________________mas9">{"Book1","4.09 FLORA DAN FAUNA.xls","4.22 PERLENGKAPAN SEKOLAH.xls"}</definedName>
    <definedName name="________________MDE14" localSheetId="2">#REF!</definedName>
    <definedName name="________________MDE14">#REF!</definedName>
    <definedName name="________________me1">{"Book1","4.09 FLORA DAN FAUNA.xls","4.22 PERLENGKAPAN SEKOLAH.xls"}</definedName>
    <definedName name="________________me2">{"Book1","4.09 FLORA DAN FAUNA.xls","4.22 PERLENGKAPAN SEKOLAH.xls"}</definedName>
    <definedName name="________________me3">{"Book1","4.09 FLORA DAN FAUNA.xls","4.22 PERLENGKAPAN SEKOLAH.xls"}</definedName>
    <definedName name="________________me4">{"Book1","4.09 FLORA DAN FAUNA.xls","4.22 PERLENGKAPAN SEKOLAH.xls"}</definedName>
    <definedName name="________________me5">{"Book1","4.09 FLORA DAN FAUNA.xls","4.22 PERLENGKAPAN SEKOLAH.xls"}</definedName>
    <definedName name="________________me9">{"Book1","4.09 FLORA DAN FAUNA.xls","4.22 PERLENGKAPAN SEKOLAH.xls"}</definedName>
    <definedName name="________________mek1">{"Book1","4.09 FLORA DAN FAUNA.xls","4.22 PERLENGKAPAN SEKOLAH.xls"}</definedName>
    <definedName name="________________mek2">{"Book1","4.09 FLORA DAN FAUNA.xls","4.22 PERLENGKAPAN SEKOLAH.xls"}</definedName>
    <definedName name="________________mek3">{"Book1","4.09 FLORA DAN FAUNA.xls","4.22 PERLENGKAPAN SEKOLAH.xls"}</definedName>
    <definedName name="________________mek5">{"Book1","4.09 FLORA DAN FAUNA.xls","4.22 PERLENGKAPAN SEKOLAH.xls"}</definedName>
    <definedName name="________________mek87">{"Book1","4.09 FLORA DAN FAUNA.xls","4.22 PERLENGKAPAN SEKOLAH.xls"}</definedName>
    <definedName name="________________mek9">{"Book1","4.09 FLORA DAN FAUNA.xls","4.22 PERLENGKAPAN SEKOLAH.xls"}</definedName>
    <definedName name="________________meq12">{"Book1","4.09 FLORA DAN FAUNA.xls","4.22 PERLENGKAPAN SEKOLAH.xls"}</definedName>
    <definedName name="________________MMM03" localSheetId="2">#REF!</definedName>
    <definedName name="________________MMM03">#REF!</definedName>
    <definedName name="________________MMM04" localSheetId="2">#REF!</definedName>
    <definedName name="________________MMM04">#REF!</definedName>
    <definedName name="________________MMM05" localSheetId="2">#REF!</definedName>
    <definedName name="________________MMM05">#REF!</definedName>
    <definedName name="________________MMM10" localSheetId="2">#REF!</definedName>
    <definedName name="________________MMM10">#REF!</definedName>
    <definedName name="________________MMM12" localSheetId="2">#REF!</definedName>
    <definedName name="________________MMM12">#REF!</definedName>
    <definedName name="________________MMM16" localSheetId="2">#REF!</definedName>
    <definedName name="________________MMM16">#REF!</definedName>
    <definedName name="________________MMM18" localSheetId="2">#REF!</definedName>
    <definedName name="________________MMM18">#REF!</definedName>
    <definedName name="________________MMM19" localSheetId="2">#REF!</definedName>
    <definedName name="________________MMM19">#REF!</definedName>
    <definedName name="________________MMM26" localSheetId="2">#REF!</definedName>
    <definedName name="________________MMM26">#REF!</definedName>
    <definedName name="________________MMM27" localSheetId="2">#REF!</definedName>
    <definedName name="________________MMM27">#REF!</definedName>
    <definedName name="________________MMM37" localSheetId="2">#REF!</definedName>
    <definedName name="________________MMM37">#REF!</definedName>
    <definedName name="________________MMM39" localSheetId="2">#REF!</definedName>
    <definedName name="________________MMM39">#REF!</definedName>
    <definedName name="________________MMM44" localSheetId="2">#REF!</definedName>
    <definedName name="________________MMM44">#REF!</definedName>
    <definedName name="________________MMM47" localSheetId="2">#REF!</definedName>
    <definedName name="________________MMM47">#REF!</definedName>
    <definedName name="________________MMM48" localSheetId="2">#REF!</definedName>
    <definedName name="________________MMM48">#REF!</definedName>
    <definedName name="________________pab125" localSheetId="2">#REF!</definedName>
    <definedName name="________________pab125">#REF!</definedName>
    <definedName name="________________pab126" localSheetId="2">#REF!</definedName>
    <definedName name="________________pab126">#REF!</definedName>
    <definedName name="________________pab65" localSheetId="2">#REF!</definedName>
    <definedName name="________________pab65">#REF!</definedName>
    <definedName name="________________pav8" localSheetId="2">#REF!</definedName>
    <definedName name="________________pav8">#REF!</definedName>
    <definedName name="________________pbs100" localSheetId="2">#REF!</definedName>
    <definedName name="________________pbs100">#REF!</definedName>
    <definedName name="________________pbs15" localSheetId="2">#REF!</definedName>
    <definedName name="________________pbs15">#REF!</definedName>
    <definedName name="________________pbs150" localSheetId="2">#REF!</definedName>
    <definedName name="________________pbs150">#REF!</definedName>
    <definedName name="________________pbs40" localSheetId="2">#REF!</definedName>
    <definedName name="________________pbs40">#REF!</definedName>
    <definedName name="________________pbs50" localSheetId="2">#REF!</definedName>
    <definedName name="________________pbs50">#REF!</definedName>
    <definedName name="________________pbs65" localSheetId="2">#REF!</definedName>
    <definedName name="________________pbs65">#REF!</definedName>
    <definedName name="________________pbs80" localSheetId="2">#REF!</definedName>
    <definedName name="________________pbs80">#REF!</definedName>
    <definedName name="________________PCI25" localSheetId="2">#REF!</definedName>
    <definedName name="________________PCI25">#REF!</definedName>
    <definedName name="________________PL1" localSheetId="2">#REF!</definedName>
    <definedName name="________________PL1">#REF!</definedName>
    <definedName name="________________PL2" localSheetId="2">#REF!</definedName>
    <definedName name="________________PL2">#REF!</definedName>
    <definedName name="________________PL3" localSheetId="2">#REF!</definedName>
    <definedName name="________________PL3">#REF!</definedName>
    <definedName name="________________pvc1" localSheetId="2">#REF!</definedName>
    <definedName name="________________pvc1">#REF!</definedName>
    <definedName name="________________pvc100" localSheetId="2">#REF!</definedName>
    <definedName name="________________pvc100">#REF!</definedName>
    <definedName name="________________pvc12" localSheetId="2">#REF!</definedName>
    <definedName name="________________pvc12">#REF!</definedName>
    <definedName name="________________pvc150" localSheetId="2">#REF!</definedName>
    <definedName name="________________pvc150">#REF!</definedName>
    <definedName name="________________PVC200" localSheetId="2">#REF!</definedName>
    <definedName name="________________PVC200">#REF!</definedName>
    <definedName name="________________pvc3" localSheetId="2">#REF!</definedName>
    <definedName name="________________pvc3">#REF!</definedName>
    <definedName name="________________pvc34" localSheetId="2">#REF!</definedName>
    <definedName name="________________pvc34">#REF!</definedName>
    <definedName name="________________pvc4" localSheetId="2">#REF!</definedName>
    <definedName name="________________pvc4">#REF!</definedName>
    <definedName name="________________pvc44" localSheetId="2">#REF!</definedName>
    <definedName name="________________pvc44">#REF!</definedName>
    <definedName name="________________pvc6" localSheetId="2">#REF!</definedName>
    <definedName name="________________pvc6">#REF!</definedName>
    <definedName name="________________RAB1" localSheetId="2">#REF!</definedName>
    <definedName name="________________RAB1">#REF!</definedName>
    <definedName name="________________RAB2" localSheetId="2">#REF!</definedName>
    <definedName name="________________RAB2">#REF!</definedName>
    <definedName name="________________REV3" hidden="1">{#N/A,#N/A,FALSE,"REK-S-TPL";#N/A,#N/A,FALSE,"REK-TPML";#N/A,#N/A,FALSE,"RAB-TEMPEL"}</definedName>
    <definedName name="________________rk100" localSheetId="2">#REF!</definedName>
    <definedName name="________________rk100">#REF!</definedName>
    <definedName name="________________rk200" localSheetId="2">#REF!</definedName>
    <definedName name="________________rk200">#REF!</definedName>
    <definedName name="________________rk300" localSheetId="2">#REF!</definedName>
    <definedName name="________________rk300">#REF!</definedName>
    <definedName name="________________rk600" localSheetId="2">#REF!</definedName>
    <definedName name="________________rk600">#REF!</definedName>
    <definedName name="________________rkl1000" localSheetId="2">#REF!</definedName>
    <definedName name="________________rkl1000">#REF!</definedName>
    <definedName name="________________rkl1200" localSheetId="2">#REF!</definedName>
    <definedName name="________________rkl1200">#REF!</definedName>
    <definedName name="________________rkl200" localSheetId="2">#REF!</definedName>
    <definedName name="________________rkl200">#REF!</definedName>
    <definedName name="________________rkl300" localSheetId="2">#REF!</definedName>
    <definedName name="________________rkl300">#REF!</definedName>
    <definedName name="________________rkl400" localSheetId="2">#REF!</definedName>
    <definedName name="________________rkl400">#REF!</definedName>
    <definedName name="________________rkl500" localSheetId="2">#REF!</definedName>
    <definedName name="________________rkl500">#REF!</definedName>
    <definedName name="________________rkl600" localSheetId="2">#REF!</definedName>
    <definedName name="________________rkl600">#REF!</definedName>
    <definedName name="________________rkl700" localSheetId="2">#REF!</definedName>
    <definedName name="________________rkl700">#REF!</definedName>
    <definedName name="________________rkl800" localSheetId="2">#REF!</definedName>
    <definedName name="________________rkl800">#REF!</definedName>
    <definedName name="________________sfv150" localSheetId="2">#REF!</definedName>
    <definedName name="________________sfv150">#REF!</definedName>
    <definedName name="________________std100" localSheetId="2">#REF!</definedName>
    <definedName name="________________std100">#REF!</definedName>
    <definedName name="________________std150" localSheetId="2">#REF!</definedName>
    <definedName name="________________std150">#REF!</definedName>
    <definedName name="________________std50" localSheetId="2">#REF!</definedName>
    <definedName name="________________std50">#REF!</definedName>
    <definedName name="________________std65" localSheetId="2">#REF!</definedName>
    <definedName name="________________std65">#REF!</definedName>
    <definedName name="________________tl20" localSheetId="2">#REF!</definedName>
    <definedName name="________________tl20">#REF!</definedName>
    <definedName name="________________tl40" localSheetId="2">#REF!</definedName>
    <definedName name="________________tl40">#REF!</definedName>
    <definedName name="________________tlc20" localSheetId="2">#REF!</definedName>
    <definedName name="________________tlc20">#REF!</definedName>
    <definedName name="________________TSR3" localSheetId="2">#REF!</definedName>
    <definedName name="________________TSR3">#REF!</definedName>
    <definedName name="________________tsv25" localSheetId="2">#REF!</definedName>
    <definedName name="________________tsv25">#REF!</definedName>
    <definedName name="_______________adt34" localSheetId="2">#REF!</definedName>
    <definedName name="_______________adt34">#REF!</definedName>
    <definedName name="_______________adt810" localSheetId="2">#REF!</definedName>
    <definedName name="_______________adt810">#REF!</definedName>
    <definedName name="_______________amd1" hidden="1">{#N/A,#N/A,FALSE,"Chi tiÆt"}</definedName>
    <definedName name="_______________ank275" localSheetId="2">#REF!</definedName>
    <definedName name="_______________ank275">#REF!</definedName>
    <definedName name="_______________arr3">{"Book1","4.09 FLORA DAN FAUNA.xls","4.22 PERLENGKAPAN SEKOLAH.xls"}</definedName>
    <definedName name="_______________ATB1" localSheetId="2">#REF!</definedName>
    <definedName name="_______________ATB1">#REF!</definedName>
    <definedName name="_______________ATB2" localSheetId="2">#REF!</definedName>
    <definedName name="_______________ATB2">#REF!</definedName>
    <definedName name="_______________ATB3" localSheetId="2">#REF!</definedName>
    <definedName name="_______________ATB3">#REF!</definedName>
    <definedName name="_______________ATB4" localSheetId="2">#REF!</definedName>
    <definedName name="_______________ATB4">#REF!</definedName>
    <definedName name="_______________bcv100" localSheetId="2">#REF!</definedName>
    <definedName name="_______________bcv100">#REF!</definedName>
    <definedName name="_______________bcv125" localSheetId="2">#REF!</definedName>
    <definedName name="_______________bcv125">#REF!</definedName>
    <definedName name="_______________bcv150" localSheetId="2">#REF!</definedName>
    <definedName name="_______________bcv150">#REF!</definedName>
    <definedName name="_______________bsc100" localSheetId="2">#REF!</definedName>
    <definedName name="_______________bsc100">#REF!</definedName>
    <definedName name="_______________cod50" localSheetId="2">#REF!</definedName>
    <definedName name="_______________cod50">#REF!</definedName>
    <definedName name="_______________cvd100" localSheetId="2">#REF!</definedName>
    <definedName name="_______________cvd100">#REF!</definedName>
    <definedName name="_______________cvd15" localSheetId="2">#REF!</definedName>
    <definedName name="_______________cvd15">#REF!</definedName>
    <definedName name="_______________cvd150" localSheetId="2">#REF!</definedName>
    <definedName name="_______________cvd150">#REF!</definedName>
    <definedName name="_______________cvd50" localSheetId="2">#REF!</definedName>
    <definedName name="_______________cvd50">#REF!</definedName>
    <definedName name="_______________cvd65" localSheetId="2">#REF!</definedName>
    <definedName name="_______________cvd65">#REF!</definedName>
    <definedName name="_______________DAF10" localSheetId="2">#REF!</definedName>
    <definedName name="_______________DAF10">#REF!</definedName>
    <definedName name="_______________daf32" localSheetId="2">#REF!</definedName>
    <definedName name="_______________daf32">#REF!</definedName>
    <definedName name="_______________daf33" localSheetId="2">#REF!</definedName>
    <definedName name="_______________daf33">#REF!</definedName>
    <definedName name="_______________der4">{"Book1","4.09 FLORA DAN FAUNA.xls","4.22 PERLENGKAPAN SEKOLAH.xls"}</definedName>
    <definedName name="_______________DIV1" localSheetId="2">#REF!</definedName>
    <definedName name="_______________DIV1">#REF!</definedName>
    <definedName name="_______________DIV10" localSheetId="2">#REF!</definedName>
    <definedName name="_______________DIV10">#REF!</definedName>
    <definedName name="_______________DIV11" localSheetId="2">#REF!</definedName>
    <definedName name="_______________DIV11">#REF!</definedName>
    <definedName name="_______________DIV2" localSheetId="2">#REF!</definedName>
    <definedName name="_______________DIV2">#REF!</definedName>
    <definedName name="_______________DIV3" localSheetId="2">#REF!</definedName>
    <definedName name="_______________DIV3">#REF!</definedName>
    <definedName name="_______________DIV4" localSheetId="2">#REF!</definedName>
    <definedName name="_______________DIV4">#REF!</definedName>
    <definedName name="_______________DIV5" localSheetId="2">#REF!</definedName>
    <definedName name="_______________DIV5">#REF!</definedName>
    <definedName name="_______________DIV6" localSheetId="2">#REF!</definedName>
    <definedName name="_______________DIV6">#REF!</definedName>
    <definedName name="_______________DIV7" localSheetId="2">#REF!</definedName>
    <definedName name="_______________DIV7">#REF!</definedName>
    <definedName name="_______________DIV8" localSheetId="2">#REF!</definedName>
    <definedName name="_______________DIV8">#REF!</definedName>
    <definedName name="_______________DIV9" localSheetId="2">#REF!</definedName>
    <definedName name="_______________DIV9">#REF!</definedName>
    <definedName name="_______________doc5">{"Book1","4.09 FLORA DAN FAUNA.xls","4.22 PERLENGKAPAN SEKOLAH.xls"}</definedName>
    <definedName name="_______________EEE01" localSheetId="2">#REF!</definedName>
    <definedName name="_______________EEE01">#REF!</definedName>
    <definedName name="_______________EEE02" localSheetId="2">#REF!</definedName>
    <definedName name="_______________EEE02">#REF!</definedName>
    <definedName name="_______________EEE03" localSheetId="2">#REF!</definedName>
    <definedName name="_______________EEE03">#REF!</definedName>
    <definedName name="_______________EEE04" localSheetId="2">#REF!</definedName>
    <definedName name="_______________EEE04">#REF!</definedName>
    <definedName name="_______________EEE05" localSheetId="2">#REF!</definedName>
    <definedName name="_______________EEE05">#REF!</definedName>
    <definedName name="_______________EEE06" localSheetId="2">#REF!</definedName>
    <definedName name="_______________EEE06">#REF!</definedName>
    <definedName name="_______________EEE07" localSheetId="2">#REF!</definedName>
    <definedName name="_______________EEE07">#REF!</definedName>
    <definedName name="_______________EEE08" localSheetId="2">#REF!</definedName>
    <definedName name="_______________EEE08">#REF!</definedName>
    <definedName name="_______________EEE09" localSheetId="2">#REF!</definedName>
    <definedName name="_______________EEE09">#REF!</definedName>
    <definedName name="_______________EEE10" localSheetId="2">#REF!</definedName>
    <definedName name="_______________EEE10">#REF!</definedName>
    <definedName name="_______________EEE11" localSheetId="2">#REF!</definedName>
    <definedName name="_______________EEE11">#REF!</definedName>
    <definedName name="_______________EEE12" localSheetId="2">#REF!</definedName>
    <definedName name="_______________EEE12">#REF!</definedName>
    <definedName name="_______________EEE13" localSheetId="2">#REF!</definedName>
    <definedName name="_______________EEE13">#REF!</definedName>
    <definedName name="_______________EEE14" localSheetId="2">#REF!</definedName>
    <definedName name="_______________EEE14">#REF!</definedName>
    <definedName name="_______________EEE15" localSheetId="2">#REF!</definedName>
    <definedName name="_______________EEE15">#REF!</definedName>
    <definedName name="_______________EEE16" localSheetId="2">#REF!</definedName>
    <definedName name="_______________EEE16">#REF!</definedName>
    <definedName name="_______________EEE17" localSheetId="2">#REF!</definedName>
    <definedName name="_______________EEE17">#REF!</definedName>
    <definedName name="_______________EEE18" localSheetId="2">#REF!</definedName>
    <definedName name="_______________EEE18">#REF!</definedName>
    <definedName name="_______________EEE19" localSheetId="2">#REF!</definedName>
    <definedName name="_______________EEE19">#REF!</definedName>
    <definedName name="_______________EEE20" localSheetId="2">#REF!</definedName>
    <definedName name="_______________EEE20">#REF!</definedName>
    <definedName name="_______________EEE21" localSheetId="2">#REF!</definedName>
    <definedName name="_______________EEE21">#REF!</definedName>
    <definedName name="_______________EEE22" localSheetId="2">#REF!</definedName>
    <definedName name="_______________EEE22">#REF!</definedName>
    <definedName name="_______________EEE23" localSheetId="2">#REF!</definedName>
    <definedName name="_______________EEE23">#REF!</definedName>
    <definedName name="_______________EEE24" localSheetId="2">#REF!</definedName>
    <definedName name="_______________EEE24">#REF!</definedName>
    <definedName name="_______________EEE25" localSheetId="2">#REF!</definedName>
    <definedName name="_______________EEE25">#REF!</definedName>
    <definedName name="_______________EEE26" localSheetId="2">#REF!</definedName>
    <definedName name="_______________EEE26">#REF!</definedName>
    <definedName name="_______________EEE27" localSheetId="2">#REF!</definedName>
    <definedName name="_______________EEE27">#REF!</definedName>
    <definedName name="_______________EEE28" localSheetId="2">#REF!</definedName>
    <definedName name="_______________EEE28">#REF!</definedName>
    <definedName name="_______________EEE29" localSheetId="2">#REF!</definedName>
    <definedName name="_______________EEE29">#REF!</definedName>
    <definedName name="_______________EEE30" localSheetId="2">#REF!</definedName>
    <definedName name="_______________EEE30">#REF!</definedName>
    <definedName name="_______________EEE31" localSheetId="2">#REF!</definedName>
    <definedName name="_______________EEE31">#REF!</definedName>
    <definedName name="_______________EEE32" localSheetId="2">#REF!</definedName>
    <definedName name="_______________EEE32">#REF!</definedName>
    <definedName name="_______________EEE33" localSheetId="2">#REF!</definedName>
    <definedName name="_______________EEE33">#REF!</definedName>
    <definedName name="_______________ewr4" localSheetId="2">#REF!</definedName>
    <definedName name="_______________ewr4">#REF!</definedName>
    <definedName name="_______________fdd100" localSheetId="2">#REF!</definedName>
    <definedName name="_______________fdd100">#REF!</definedName>
    <definedName name="_______________fjd100" localSheetId="2">#REF!</definedName>
    <definedName name="_______________fjd100">#REF!</definedName>
    <definedName name="_______________fjd150" localSheetId="2">#REF!</definedName>
    <definedName name="_______________fjd150">#REF!</definedName>
    <definedName name="_______________fjd50" localSheetId="2">#REF!</definedName>
    <definedName name="_______________fjd50">#REF!</definedName>
    <definedName name="_______________fjd65" localSheetId="2">#REF!</definedName>
    <definedName name="_______________fjd65">#REF!</definedName>
    <definedName name="_______________fmd150" localSheetId="2">#REF!</definedName>
    <definedName name="_______________fmd150">#REF!</definedName>
    <definedName name="_______________fvd100" localSheetId="2">#REF!</definedName>
    <definedName name="_______________fvd100">#REF!</definedName>
    <definedName name="_______________gk2" localSheetId="2" hidden="1">#REF!</definedName>
    <definedName name="_______________gk2" hidden="1">#REF!</definedName>
    <definedName name="_______________grc1" localSheetId="2">#REF!</definedName>
    <definedName name="_______________grc1">#REF!</definedName>
    <definedName name="_______________gti50" localSheetId="2">#REF!</definedName>
    <definedName name="_______________gti50">#REF!</definedName>
    <definedName name="_______________gti60" localSheetId="2">#REF!</definedName>
    <definedName name="_______________gti60">#REF!</definedName>
    <definedName name="_______________gvd100" localSheetId="2">#REF!</definedName>
    <definedName name="_______________gvd100">#REF!</definedName>
    <definedName name="_______________gvd15" localSheetId="2">#REF!</definedName>
    <definedName name="_______________gvd15">#REF!</definedName>
    <definedName name="_______________gvd150" localSheetId="2">#REF!</definedName>
    <definedName name="_______________gvd150">#REF!</definedName>
    <definedName name="_______________gvd20" localSheetId="2">#REF!</definedName>
    <definedName name="_______________gvd20">#REF!</definedName>
    <definedName name="_______________gvd25" localSheetId="2">#REF!</definedName>
    <definedName name="_______________gvd25">#REF!</definedName>
    <definedName name="_______________gvd32" localSheetId="2">#REF!</definedName>
    <definedName name="_______________gvd32">#REF!</definedName>
    <definedName name="_______________gvd40" localSheetId="2">#REF!</definedName>
    <definedName name="_______________gvd40">#REF!</definedName>
    <definedName name="_______________gvd50" localSheetId="2">#REF!</definedName>
    <definedName name="_______________gvd50">#REF!</definedName>
    <definedName name="_______________gvd65" localSheetId="2">#REF!</definedName>
    <definedName name="_______________gvd65">#REF!</definedName>
    <definedName name="_______________gvd80" localSheetId="2">#REF!</definedName>
    <definedName name="_______________gvd80">#REF!</definedName>
    <definedName name="_______________HAL1" localSheetId="2">#REF!</definedName>
    <definedName name="_______________HAL1">#REF!</definedName>
    <definedName name="_______________HAL10" localSheetId="2">#REF!</definedName>
    <definedName name="_______________HAL10">#REF!</definedName>
    <definedName name="_______________HAL11" localSheetId="2">#REF!</definedName>
    <definedName name="_______________HAL11">#REF!</definedName>
    <definedName name="_______________HAL12" localSheetId="2">#REF!</definedName>
    <definedName name="_______________HAL12">#REF!</definedName>
    <definedName name="_______________HAL13" localSheetId="2">#REF!</definedName>
    <definedName name="_______________HAL13">#REF!</definedName>
    <definedName name="_______________HAL14" localSheetId="2">#REF!</definedName>
    <definedName name="_______________HAL14">#REF!</definedName>
    <definedName name="_______________HAL15" localSheetId="2">#REF!</definedName>
    <definedName name="_______________HAL15">#REF!</definedName>
    <definedName name="_______________HAL16" localSheetId="2">#REF!</definedName>
    <definedName name="_______________HAL16">#REF!</definedName>
    <definedName name="_______________HAL17" localSheetId="2">#REF!</definedName>
    <definedName name="_______________HAL17">#REF!</definedName>
    <definedName name="_______________HAL18" localSheetId="2">#REF!</definedName>
    <definedName name="_______________HAL18">#REF!</definedName>
    <definedName name="_______________HAL19" localSheetId="2">#REF!</definedName>
    <definedName name="_______________HAL19">#REF!</definedName>
    <definedName name="_______________HAL2" localSheetId="2">#REF!</definedName>
    <definedName name="_______________HAL2">#REF!</definedName>
    <definedName name="_______________HAL20" localSheetId="2">#REF!</definedName>
    <definedName name="_______________HAL20">#REF!</definedName>
    <definedName name="_______________HAL21" localSheetId="2">#REF!</definedName>
    <definedName name="_______________HAL21">#REF!</definedName>
    <definedName name="_______________HAL22" localSheetId="2">#REF!</definedName>
    <definedName name="_______________HAL22">#REF!</definedName>
    <definedName name="_______________HAL3" localSheetId="2">#REF!</definedName>
    <definedName name="_______________HAL3">#REF!</definedName>
    <definedName name="_______________HAL4" localSheetId="2">#REF!</definedName>
    <definedName name="_______________HAL4">#REF!</definedName>
    <definedName name="_______________HAL5" localSheetId="2">#REF!</definedName>
    <definedName name="_______________HAL5">#REF!</definedName>
    <definedName name="_______________HAL6" localSheetId="2">#REF!</definedName>
    <definedName name="_______________HAL6">#REF!</definedName>
    <definedName name="_______________HAL7" localSheetId="2">#REF!</definedName>
    <definedName name="_______________HAL7">#REF!</definedName>
    <definedName name="_______________HAL8" localSheetId="2">#REF!</definedName>
    <definedName name="_______________HAL8">#REF!</definedName>
    <definedName name="_______________HAL9" localSheetId="2">#REF!</definedName>
    <definedName name="_______________HAL9">#REF!</definedName>
    <definedName name="_______________hdw1" localSheetId="2">#REF!</definedName>
    <definedName name="_______________hdw1">#REF!</definedName>
    <definedName name="_______________IPR1" localSheetId="2">#REF!</definedName>
    <definedName name="_______________IPR1">#REF!</definedName>
    <definedName name="_______________IPR21" localSheetId="2">#REF!</definedName>
    <definedName name="_______________IPR21">#REF!</definedName>
    <definedName name="_______________jk64" localSheetId="2">#REF!</definedName>
    <definedName name="_______________jk64">#REF!</definedName>
    <definedName name="_______________ker1020" localSheetId="2">#REF!</definedName>
    <definedName name="_______________ker1020">#REF!</definedName>
    <definedName name="_______________ker2020" localSheetId="2">#REF!</definedName>
    <definedName name="_______________ker2020">#REF!</definedName>
    <definedName name="_______________ker2025" localSheetId="2">#REF!</definedName>
    <definedName name="_______________ker2025">#REF!</definedName>
    <definedName name="_______________ker3030" localSheetId="2">#REF!</definedName>
    <definedName name="_______________ker3030">#REF!</definedName>
    <definedName name="_______________ko2" localSheetId="2">#REF!</definedName>
    <definedName name="_______________ko2">#REF!</definedName>
    <definedName name="_______________kr15" localSheetId="2">#REF!</definedName>
    <definedName name="_______________kr15">#REF!</definedName>
    <definedName name="_______________LLL01" localSheetId="2">#REF!</definedName>
    <definedName name="_______________LLL01">#REF!</definedName>
    <definedName name="_______________LLL02" localSheetId="2">#REF!</definedName>
    <definedName name="_______________LLL02">#REF!</definedName>
    <definedName name="_______________LLL03" localSheetId="2">#REF!</definedName>
    <definedName name="_______________LLL03">#REF!</definedName>
    <definedName name="_______________LLL04" localSheetId="2">#REF!</definedName>
    <definedName name="_______________LLL04">#REF!</definedName>
    <definedName name="_______________LLL05" localSheetId="2">#REF!</definedName>
    <definedName name="_______________LLL05">#REF!</definedName>
    <definedName name="_______________LLL06" localSheetId="2">#REF!</definedName>
    <definedName name="_______________LLL06">#REF!</definedName>
    <definedName name="_______________LLL07" localSheetId="2">#REF!</definedName>
    <definedName name="_______________LLL07">#REF!</definedName>
    <definedName name="_______________LLL08" localSheetId="2">#REF!</definedName>
    <definedName name="_______________LLL08">#REF!</definedName>
    <definedName name="_______________LLL09" localSheetId="2">#REF!</definedName>
    <definedName name="_______________LLL09">#REF!</definedName>
    <definedName name="_______________mas1">{"Book1","4.09 FLORA DAN FAUNA.xls","4.22 PERLENGKAPAN SEKOLAH.xls"}</definedName>
    <definedName name="_______________mas12">{"Book1","4.09 FLORA DAN FAUNA.xls","4.22 PERLENGKAPAN SEKOLAH.xls"}</definedName>
    <definedName name="_______________mas2">{"Book1","4.09 FLORA DAN FAUNA.xls","4.22 PERLENGKAPAN SEKOLAH.xls"}</definedName>
    <definedName name="_______________mas4">{"Book1","4.09 FLORA DAN FAUNA.xls","4.22 PERLENGKAPAN SEKOLAH.xls"}</definedName>
    <definedName name="_______________mas5">{"Book1","4.09 FLORA DAN FAUNA.xls","4.22 PERLENGKAPAN SEKOLAH.xls"}</definedName>
    <definedName name="_______________mas6">{"Book1","4.09 FLORA DAN FAUNA.xls","4.22 PERLENGKAPAN SEKOLAH.xls"}</definedName>
    <definedName name="_______________mas7">{"Book1","4.09 FLORA DAN FAUNA.xls","4.22 PERLENGKAPAN SEKOLAH.xls"}</definedName>
    <definedName name="_______________mas8">{"Book1","4.09 FLORA DAN FAUNA.xls","4.22 PERLENGKAPAN SEKOLAH.xls"}</definedName>
    <definedName name="_______________mas9">{"Book1","4.09 FLORA DAN FAUNA.xls","4.22 PERLENGKAPAN SEKOLAH.xls"}</definedName>
    <definedName name="_______________MDE01" localSheetId="2">#REF!</definedName>
    <definedName name="_______________MDE01">#REF!</definedName>
    <definedName name="_______________MDE02" localSheetId="2">#REF!</definedName>
    <definedName name="_______________MDE02">#REF!</definedName>
    <definedName name="_______________MDE03" localSheetId="2">#REF!</definedName>
    <definedName name="_______________MDE03">#REF!</definedName>
    <definedName name="_______________MDE04" localSheetId="2">#REF!</definedName>
    <definedName name="_______________MDE04">#REF!</definedName>
    <definedName name="_______________MDE05" localSheetId="2">#REF!</definedName>
    <definedName name="_______________MDE05">#REF!</definedName>
    <definedName name="_______________MDE06" localSheetId="2">#REF!</definedName>
    <definedName name="_______________MDE06">#REF!</definedName>
    <definedName name="_______________MDE07" localSheetId="2">#REF!</definedName>
    <definedName name="_______________MDE07">#REF!</definedName>
    <definedName name="_______________MDE08" localSheetId="2">#REF!</definedName>
    <definedName name="_______________MDE08">#REF!</definedName>
    <definedName name="_______________MDE09" localSheetId="2">#REF!</definedName>
    <definedName name="_______________MDE09">#REF!</definedName>
    <definedName name="_______________MDE10" localSheetId="2">#REF!</definedName>
    <definedName name="_______________MDE10">#REF!</definedName>
    <definedName name="_______________MDE11" localSheetId="2">#REF!</definedName>
    <definedName name="_______________MDE11">#REF!</definedName>
    <definedName name="_______________MDE12" localSheetId="2">#REF!</definedName>
    <definedName name="_______________MDE12">#REF!</definedName>
    <definedName name="_______________MDE13" localSheetId="2">#REF!</definedName>
    <definedName name="_______________MDE13">#REF!</definedName>
    <definedName name="_______________MDE14" localSheetId="2">#REF!</definedName>
    <definedName name="_______________MDE14">#REF!</definedName>
    <definedName name="_______________MDE15" localSheetId="2">#REF!</definedName>
    <definedName name="_______________MDE15">#REF!</definedName>
    <definedName name="_______________MDE16" localSheetId="2">#REF!</definedName>
    <definedName name="_______________MDE16">#REF!</definedName>
    <definedName name="_______________MDE17" localSheetId="2">#REF!</definedName>
    <definedName name="_______________MDE17">#REF!</definedName>
    <definedName name="_______________MDE18" localSheetId="2">#REF!</definedName>
    <definedName name="_______________MDE18">#REF!</definedName>
    <definedName name="_______________MDE19" localSheetId="2">#REF!</definedName>
    <definedName name="_______________MDE19">#REF!</definedName>
    <definedName name="_______________MDE20" localSheetId="2">#REF!</definedName>
    <definedName name="_______________MDE20">#REF!</definedName>
    <definedName name="_______________MDE21" localSheetId="2">#REF!</definedName>
    <definedName name="_______________MDE21">#REF!</definedName>
    <definedName name="_______________MDE22" localSheetId="2">#REF!</definedName>
    <definedName name="_______________MDE22">#REF!</definedName>
    <definedName name="_______________MDE23" localSheetId="2">#REF!</definedName>
    <definedName name="_______________MDE23">#REF!</definedName>
    <definedName name="_______________MDE24" localSheetId="2">#REF!</definedName>
    <definedName name="_______________MDE24">#REF!</definedName>
    <definedName name="_______________MDE25" localSheetId="2">#REF!</definedName>
    <definedName name="_______________MDE25">#REF!</definedName>
    <definedName name="_______________MDE26" localSheetId="2">#REF!</definedName>
    <definedName name="_______________MDE26">#REF!</definedName>
    <definedName name="_______________MDE27" localSheetId="2">#REF!</definedName>
    <definedName name="_______________MDE27">#REF!</definedName>
    <definedName name="_______________MDE28" localSheetId="2">#REF!</definedName>
    <definedName name="_______________MDE28">#REF!</definedName>
    <definedName name="_______________MDE29" localSheetId="2">#REF!</definedName>
    <definedName name="_______________MDE29">#REF!</definedName>
    <definedName name="_______________MDE30" localSheetId="2">#REF!</definedName>
    <definedName name="_______________MDE30">#REF!</definedName>
    <definedName name="_______________MDE31" localSheetId="2">#REF!</definedName>
    <definedName name="_______________MDE31">#REF!</definedName>
    <definedName name="_______________MDE32" localSheetId="2">#REF!</definedName>
    <definedName name="_______________MDE32">#REF!</definedName>
    <definedName name="_______________MDE33" localSheetId="2">#REF!</definedName>
    <definedName name="_______________MDE33">#REF!</definedName>
    <definedName name="_______________MDE34" localSheetId="2">#REF!</definedName>
    <definedName name="_______________MDE34">#REF!</definedName>
    <definedName name="_______________ME01" localSheetId="2">#REF!</definedName>
    <definedName name="_______________ME01">#REF!</definedName>
    <definedName name="_______________ME02" localSheetId="2">#REF!</definedName>
    <definedName name="_______________ME02">#REF!</definedName>
    <definedName name="_______________ME03" localSheetId="2">#REF!</definedName>
    <definedName name="_______________ME03">#REF!</definedName>
    <definedName name="_______________ME04" localSheetId="2">#REF!</definedName>
    <definedName name="_______________ME04">#REF!</definedName>
    <definedName name="_______________ME05" localSheetId="2">#REF!</definedName>
    <definedName name="_______________ME05">#REF!</definedName>
    <definedName name="_______________ME06" localSheetId="2">#REF!</definedName>
    <definedName name="_______________ME06">#REF!</definedName>
    <definedName name="_______________ME07" localSheetId="2">#REF!</definedName>
    <definedName name="_______________ME07">#REF!</definedName>
    <definedName name="_______________ME08" localSheetId="2">#REF!</definedName>
    <definedName name="_______________ME08">#REF!</definedName>
    <definedName name="_______________ME09" localSheetId="2">#REF!</definedName>
    <definedName name="_______________ME09">#REF!</definedName>
    <definedName name="_______________me1">{"Book1","4.09 FLORA DAN FAUNA.xls","4.22 PERLENGKAPAN SEKOLAH.xls"}</definedName>
    <definedName name="_______________ME10" localSheetId="2">#REF!</definedName>
    <definedName name="_______________ME10">#REF!</definedName>
    <definedName name="_______________ME11" localSheetId="2">#REF!</definedName>
    <definedName name="_______________ME11">#REF!</definedName>
    <definedName name="_______________ME12" localSheetId="2">#REF!</definedName>
    <definedName name="_______________ME12">#REF!</definedName>
    <definedName name="_______________ME13" localSheetId="2">#REF!</definedName>
    <definedName name="_______________ME13">#REF!</definedName>
    <definedName name="_______________ME14" localSheetId="2">#REF!</definedName>
    <definedName name="_______________ME14">#REF!</definedName>
    <definedName name="_______________ME15" localSheetId="2">#REF!</definedName>
    <definedName name="_______________ME15">#REF!</definedName>
    <definedName name="_______________ME16" localSheetId="2">#REF!</definedName>
    <definedName name="_______________ME16">#REF!</definedName>
    <definedName name="_______________ME17" localSheetId="2">#REF!</definedName>
    <definedName name="_______________ME17">#REF!</definedName>
    <definedName name="_______________ME18" localSheetId="2">#REF!</definedName>
    <definedName name="_______________ME18">#REF!</definedName>
    <definedName name="_______________ME19" localSheetId="2">#REF!</definedName>
    <definedName name="_______________ME19">#REF!</definedName>
    <definedName name="_______________me2">{"Book1","4.09 FLORA DAN FAUNA.xls","4.22 PERLENGKAPAN SEKOLAH.xls"}</definedName>
    <definedName name="_______________ME20" localSheetId="2">#REF!</definedName>
    <definedName name="_______________ME20">#REF!</definedName>
    <definedName name="_______________ME21" localSheetId="2">#REF!</definedName>
    <definedName name="_______________ME21">#REF!</definedName>
    <definedName name="_______________ME22" localSheetId="2">#REF!</definedName>
    <definedName name="_______________ME22">#REF!</definedName>
    <definedName name="_______________ME23" localSheetId="2">#REF!</definedName>
    <definedName name="_______________ME23">#REF!</definedName>
    <definedName name="_______________ME24" localSheetId="2">#REF!</definedName>
    <definedName name="_______________ME24">#REF!</definedName>
    <definedName name="_______________ME25" localSheetId="2">#REF!</definedName>
    <definedName name="_______________ME25">#REF!</definedName>
    <definedName name="_______________ME26" localSheetId="2">#REF!</definedName>
    <definedName name="_______________ME26">#REF!</definedName>
    <definedName name="_______________ME27" localSheetId="2">#REF!</definedName>
    <definedName name="_______________ME27">#REF!</definedName>
    <definedName name="_______________ME28" localSheetId="2">#REF!</definedName>
    <definedName name="_______________ME28">#REF!</definedName>
    <definedName name="_______________ME29" localSheetId="2">#REF!</definedName>
    <definedName name="_______________ME29">#REF!</definedName>
    <definedName name="_______________me3">{"Book1","4.09 FLORA DAN FAUNA.xls","4.22 PERLENGKAPAN SEKOLAH.xls"}</definedName>
    <definedName name="_______________ME30" localSheetId="2">#REF!</definedName>
    <definedName name="_______________ME30">#REF!</definedName>
    <definedName name="_______________ME31" localSheetId="2">#REF!</definedName>
    <definedName name="_______________ME31">#REF!</definedName>
    <definedName name="_______________ME32" localSheetId="2">#REF!</definedName>
    <definedName name="_______________ME32">#REF!</definedName>
    <definedName name="_______________ME33" localSheetId="2">#REF!</definedName>
    <definedName name="_______________ME33">#REF!</definedName>
    <definedName name="_______________ME34" localSheetId="2">#REF!</definedName>
    <definedName name="_______________ME34">#REF!</definedName>
    <definedName name="_______________me4">{"Book1","4.09 FLORA DAN FAUNA.xls","4.22 PERLENGKAPAN SEKOLAH.xls"}</definedName>
    <definedName name="_______________me5">{"Book1","4.09 FLORA DAN FAUNA.xls","4.22 PERLENGKAPAN SEKOLAH.xls"}</definedName>
    <definedName name="_______________me9">{"Book1","4.09 FLORA DAN FAUNA.xls","4.22 PERLENGKAPAN SEKOLAH.xls"}</definedName>
    <definedName name="_______________mek1">{"Book1","4.09 FLORA DAN FAUNA.xls","4.22 PERLENGKAPAN SEKOLAH.xls"}</definedName>
    <definedName name="_______________mek2">{"Book1","4.09 FLORA DAN FAUNA.xls","4.22 PERLENGKAPAN SEKOLAH.xls"}</definedName>
    <definedName name="_______________mek3">{"Book1","4.09 FLORA DAN FAUNA.xls","4.22 PERLENGKAPAN SEKOLAH.xls"}</definedName>
    <definedName name="_______________mek5">{"Book1","4.09 FLORA DAN FAUNA.xls","4.22 PERLENGKAPAN SEKOLAH.xls"}</definedName>
    <definedName name="_______________mek87">{"Book1","4.09 FLORA DAN FAUNA.xls","4.22 PERLENGKAPAN SEKOLAH.xls"}</definedName>
    <definedName name="_______________mek9">{"Book1","4.09 FLORA DAN FAUNA.xls","4.22 PERLENGKAPAN SEKOLAH.xls"}</definedName>
    <definedName name="_______________meq12">{"Book1","4.09 FLORA DAN FAUNA.xls","4.22 PERLENGKAPAN SEKOLAH.xls"}</definedName>
    <definedName name="_______________MMM01" localSheetId="2">#REF!</definedName>
    <definedName name="_______________MMM01">#REF!</definedName>
    <definedName name="_______________MMM02" localSheetId="2">#REF!</definedName>
    <definedName name="_______________MMM02">#REF!</definedName>
    <definedName name="_______________MMM03" localSheetId="2">#REF!</definedName>
    <definedName name="_______________MMM03">#REF!</definedName>
    <definedName name="_______________MMM04" localSheetId="2">#REF!</definedName>
    <definedName name="_______________MMM04">#REF!</definedName>
    <definedName name="_______________MMM06" localSheetId="2">#REF!</definedName>
    <definedName name="_______________MMM06">#REF!</definedName>
    <definedName name="_______________MMM07" localSheetId="2">#REF!</definedName>
    <definedName name="_______________MMM07">#REF!</definedName>
    <definedName name="_______________MMM10" localSheetId="2">#REF!</definedName>
    <definedName name="_______________MMM10">#REF!</definedName>
    <definedName name="_______________MMM11" localSheetId="2">#REF!</definedName>
    <definedName name="_______________MMM11">#REF!</definedName>
    <definedName name="_______________MMM12" localSheetId="2">#REF!</definedName>
    <definedName name="_______________MMM12">#REF!</definedName>
    <definedName name="_______________MMM16" localSheetId="2">#REF!</definedName>
    <definedName name="_______________MMM16">#REF!</definedName>
    <definedName name="_______________MMM17" localSheetId="2">#REF!</definedName>
    <definedName name="_______________MMM17">#REF!</definedName>
    <definedName name="_______________MMM18" localSheetId="2">#REF!</definedName>
    <definedName name="_______________MMM18">#REF!</definedName>
    <definedName name="_______________MMM19" localSheetId="2">#REF!</definedName>
    <definedName name="_______________MMM19">#REF!</definedName>
    <definedName name="_______________MMM26" localSheetId="2">#REF!</definedName>
    <definedName name="_______________MMM26">#REF!</definedName>
    <definedName name="_______________MMM27" localSheetId="2">#REF!</definedName>
    <definedName name="_______________MMM27">#REF!</definedName>
    <definedName name="_______________MMM37" localSheetId="2">#REF!</definedName>
    <definedName name="_______________MMM37">#REF!</definedName>
    <definedName name="_______________MMM39" localSheetId="2">#REF!</definedName>
    <definedName name="_______________MMM39">#REF!</definedName>
    <definedName name="_______________MMM44" localSheetId="2">#REF!</definedName>
    <definedName name="_______________MMM44">#REF!</definedName>
    <definedName name="_______________MMM47" localSheetId="2">#REF!</definedName>
    <definedName name="_______________MMM47">#REF!</definedName>
    <definedName name="_______________MMM48" localSheetId="2">#REF!</definedName>
    <definedName name="_______________MMM48">#REF!</definedName>
    <definedName name="_______________non51" localSheetId="2">#REF!</definedName>
    <definedName name="_______________non51">#REF!</definedName>
    <definedName name="_______________pab125" localSheetId="2">#REF!</definedName>
    <definedName name="_______________pab125">#REF!</definedName>
    <definedName name="_______________pab126" localSheetId="2">#REF!</definedName>
    <definedName name="_______________pab126">#REF!</definedName>
    <definedName name="_______________pab65" localSheetId="2">#REF!</definedName>
    <definedName name="_______________pab65">#REF!</definedName>
    <definedName name="_______________pav8" localSheetId="2">#REF!</definedName>
    <definedName name="_______________pav8">#REF!</definedName>
    <definedName name="_______________pbs100" localSheetId="2">#REF!</definedName>
    <definedName name="_______________pbs100">#REF!</definedName>
    <definedName name="_______________pbs15" localSheetId="2">#REF!</definedName>
    <definedName name="_______________pbs15">#REF!</definedName>
    <definedName name="_______________pbs150" localSheetId="2">#REF!</definedName>
    <definedName name="_______________pbs150">#REF!</definedName>
    <definedName name="_______________pbs40" localSheetId="2">#REF!</definedName>
    <definedName name="_______________pbs40">#REF!</definedName>
    <definedName name="_______________pbs50" localSheetId="2">#REF!</definedName>
    <definedName name="_______________pbs50">#REF!</definedName>
    <definedName name="_______________pbs65" localSheetId="2">#REF!</definedName>
    <definedName name="_______________pbs65">#REF!</definedName>
    <definedName name="_______________pbs80" localSheetId="2">#REF!</definedName>
    <definedName name="_______________pbs80">#REF!</definedName>
    <definedName name="_______________PCI25" localSheetId="2">#REF!</definedName>
    <definedName name="_______________PCI25">#REF!</definedName>
    <definedName name="_______________PL1" localSheetId="2">#REF!</definedName>
    <definedName name="_______________PL1">#REF!</definedName>
    <definedName name="_______________PL2" localSheetId="2">#REF!</definedName>
    <definedName name="_______________PL2">#REF!</definedName>
    <definedName name="_______________PL3" localSheetId="2">#REF!</definedName>
    <definedName name="_______________PL3">#REF!</definedName>
    <definedName name="_______________pvc1" localSheetId="2">#REF!</definedName>
    <definedName name="_______________pvc1">#REF!</definedName>
    <definedName name="_______________pvc100" localSheetId="2">#REF!</definedName>
    <definedName name="_______________pvc100">#REF!</definedName>
    <definedName name="_______________pvc12" localSheetId="2">#REF!</definedName>
    <definedName name="_______________pvc12">#REF!</definedName>
    <definedName name="_______________PVC150" localSheetId="2">#REF!</definedName>
    <definedName name="_______________PVC150">#REF!</definedName>
    <definedName name="_______________pvc20" localSheetId="2">#REF!</definedName>
    <definedName name="_______________pvc20">#REF!</definedName>
    <definedName name="_______________PVC200" localSheetId="2">#REF!</definedName>
    <definedName name="_______________PVC200">#REF!</definedName>
    <definedName name="_______________pvc25" localSheetId="2">#REF!</definedName>
    <definedName name="_______________pvc25">#REF!</definedName>
    <definedName name="_______________pvc3" localSheetId="2">#REF!</definedName>
    <definedName name="_______________pvc3">#REF!</definedName>
    <definedName name="_______________pvc32" localSheetId="2">#REF!</definedName>
    <definedName name="_______________pvc32">#REF!</definedName>
    <definedName name="_______________pvc34" localSheetId="2">#REF!</definedName>
    <definedName name="_______________pvc34">#REF!</definedName>
    <definedName name="_______________pvc4" localSheetId="2">#REF!</definedName>
    <definedName name="_______________pvc4">#REF!</definedName>
    <definedName name="_______________pvc40" localSheetId="2">#REF!</definedName>
    <definedName name="_______________pvc40">#REF!</definedName>
    <definedName name="_______________pvc44" localSheetId="2">#REF!</definedName>
    <definedName name="_______________pvc44">#REF!</definedName>
    <definedName name="_______________pvc50" localSheetId="2">#REF!</definedName>
    <definedName name="_______________pvc50">#REF!</definedName>
    <definedName name="_______________pvc6" localSheetId="2">#REF!</definedName>
    <definedName name="_______________pvc6">#REF!</definedName>
    <definedName name="_______________pvc65" localSheetId="2">#REF!</definedName>
    <definedName name="_______________pvc65">#REF!</definedName>
    <definedName name="_______________pvc80" localSheetId="2">#REF!</definedName>
    <definedName name="_______________pvc80">#REF!</definedName>
    <definedName name="_______________qmd15" localSheetId="2">#REF!</definedName>
    <definedName name="_______________qmd15">#REF!</definedName>
    <definedName name="_______________qmd20" localSheetId="2">#REF!</definedName>
    <definedName name="_______________qmd20">#REF!</definedName>
    <definedName name="_______________RAB1" localSheetId="2">#REF!</definedName>
    <definedName name="_______________RAB1">#REF!</definedName>
    <definedName name="_______________RAB2" localSheetId="2">#REF!</definedName>
    <definedName name="_______________RAB2">#REF!</definedName>
    <definedName name="_______________rdd100" localSheetId="2">#REF!</definedName>
    <definedName name="_______________rdd100">#REF!</definedName>
    <definedName name="_______________rdd150" localSheetId="2">#REF!</definedName>
    <definedName name="_______________rdd150">#REF!</definedName>
    <definedName name="_______________REV3" hidden="1">{#N/A,#N/A,FALSE,"REK-S-TPL";#N/A,#N/A,FALSE,"REK-TPML";#N/A,#N/A,FALSE,"RAB-TEMPEL"}</definedName>
    <definedName name="_______________rk100" localSheetId="2">#REF!</definedName>
    <definedName name="_______________rk100">#REF!</definedName>
    <definedName name="_______________rk200" localSheetId="2">#REF!</definedName>
    <definedName name="_______________rk200">#REF!</definedName>
    <definedName name="_______________rk300" localSheetId="2">#REF!</definedName>
    <definedName name="_______________rk300">#REF!</definedName>
    <definedName name="_______________rk600" localSheetId="2">#REF!</definedName>
    <definedName name="_______________rk600">#REF!</definedName>
    <definedName name="_______________rkl1000" localSheetId="2">#REF!</definedName>
    <definedName name="_______________rkl1000">#REF!</definedName>
    <definedName name="_______________rkl1200" localSheetId="2">#REF!</definedName>
    <definedName name="_______________rkl1200">#REF!</definedName>
    <definedName name="_______________rkl200" localSheetId="2">#REF!</definedName>
    <definedName name="_______________rkl200">#REF!</definedName>
    <definedName name="_______________rkl300" localSheetId="2">#REF!</definedName>
    <definedName name="_______________rkl300">#REF!</definedName>
    <definedName name="_______________rkl400" localSheetId="2">#REF!</definedName>
    <definedName name="_______________rkl400">#REF!</definedName>
    <definedName name="_______________rkl500" localSheetId="2">#REF!</definedName>
    <definedName name="_______________rkl500">#REF!</definedName>
    <definedName name="_______________rkl600" localSheetId="2">#REF!</definedName>
    <definedName name="_______________rkl600">#REF!</definedName>
    <definedName name="_______________rkl700" localSheetId="2">#REF!</definedName>
    <definedName name="_______________rkl700">#REF!</definedName>
    <definedName name="_______________rkl800" localSheetId="2">#REF!</definedName>
    <definedName name="_______________rkl800">#REF!</definedName>
    <definedName name="_______________sfv150" localSheetId="2">#REF!</definedName>
    <definedName name="_______________sfv150">#REF!</definedName>
    <definedName name="_______________std100" localSheetId="2">#REF!</definedName>
    <definedName name="_______________std100">#REF!</definedName>
    <definedName name="_______________std150" localSheetId="2">#REF!</definedName>
    <definedName name="_______________std150">#REF!</definedName>
    <definedName name="_______________std50" localSheetId="2">#REF!</definedName>
    <definedName name="_______________std50">#REF!</definedName>
    <definedName name="_______________std65" localSheetId="2">#REF!</definedName>
    <definedName name="_______________std65">#REF!</definedName>
    <definedName name="_______________tl20" localSheetId="2">#REF!</definedName>
    <definedName name="_______________tl20">#REF!</definedName>
    <definedName name="_______________tl40" localSheetId="2">#REF!</definedName>
    <definedName name="_______________tl40">#REF!</definedName>
    <definedName name="_______________tlc20" localSheetId="2">#REF!</definedName>
    <definedName name="_______________tlc20">#REF!</definedName>
    <definedName name="_______________TSR3" localSheetId="2">#REF!</definedName>
    <definedName name="_______________TSR3">#REF!</definedName>
    <definedName name="_______________tsv25" localSheetId="2">#REF!</definedName>
    <definedName name="_______________tsv25">#REF!</definedName>
    <definedName name="______________abs100" localSheetId="2">#REF!</definedName>
    <definedName name="______________abs100">#REF!</definedName>
    <definedName name="______________adt34" localSheetId="2">#REF!</definedName>
    <definedName name="______________adt34">#REF!</definedName>
    <definedName name="______________adt810" localSheetId="2">#REF!</definedName>
    <definedName name="______________adt810">#REF!</definedName>
    <definedName name="______________ahu100" localSheetId="2">#REF!</definedName>
    <definedName name="______________ahu100">#REF!</definedName>
    <definedName name="______________ahu150" localSheetId="2">#REF!</definedName>
    <definedName name="______________ahu150">#REF!</definedName>
    <definedName name="______________ako100" localSheetId="2">#REF!</definedName>
    <definedName name="______________ako100">#REF!</definedName>
    <definedName name="______________ako150" localSheetId="2">#REF!</definedName>
    <definedName name="______________ako150">#REF!</definedName>
    <definedName name="______________ako50" localSheetId="2">#REF!</definedName>
    <definedName name="______________ako50">#REF!</definedName>
    <definedName name="______________ako80" localSheetId="2">#REF!</definedName>
    <definedName name="______________ako80">#REF!</definedName>
    <definedName name="______________aku100" localSheetId="2">#REF!</definedName>
    <definedName name="______________aku100">#REF!</definedName>
    <definedName name="______________aku150" localSheetId="2">#REF!</definedName>
    <definedName name="______________aku150">#REF!</definedName>
    <definedName name="______________amd1" hidden="1">{#N/A,#N/A,FALSE,"Chi tiÆt"}</definedName>
    <definedName name="______________ank275" localSheetId="2">#REF!</definedName>
    <definedName name="______________ank275">#REF!</definedName>
    <definedName name="______________arr3">{"Book1","4.09 FLORA DAN FAUNA.xls","4.22 PERLENGKAPAN SEKOLAH.xls"}</definedName>
    <definedName name="______________ATB1" localSheetId="2">#REF!</definedName>
    <definedName name="______________ATB1">#REF!</definedName>
    <definedName name="______________ATB2" localSheetId="2">#REF!</definedName>
    <definedName name="______________ATB2">#REF!</definedName>
    <definedName name="______________ATB3" localSheetId="2">#REF!</definedName>
    <definedName name="______________ATB3">#REF!</definedName>
    <definedName name="______________ATB4" localSheetId="2">#REF!</definedName>
    <definedName name="______________ATB4">#REF!</definedName>
    <definedName name="______________bcv100" localSheetId="2">#REF!</definedName>
    <definedName name="______________bcv100">#REF!</definedName>
    <definedName name="______________bcv125" localSheetId="2">#REF!</definedName>
    <definedName name="______________bcv125">#REF!</definedName>
    <definedName name="______________bcv150" localSheetId="2">#REF!</definedName>
    <definedName name="______________bcv150">#REF!</definedName>
    <definedName name="______________bsc100" localSheetId="2">#REF!</definedName>
    <definedName name="______________bsc100">#REF!</definedName>
    <definedName name="______________cas80" localSheetId="2">#REF!</definedName>
    <definedName name="______________cas80">#REF!</definedName>
    <definedName name="______________cvd100" localSheetId="2">#REF!</definedName>
    <definedName name="______________cvd100">#REF!</definedName>
    <definedName name="______________cvd15" localSheetId="2">#REF!</definedName>
    <definedName name="______________cvd15">#REF!</definedName>
    <definedName name="______________cvd150" localSheetId="2">#REF!</definedName>
    <definedName name="______________cvd150">#REF!</definedName>
    <definedName name="______________cvd50" localSheetId="2">#REF!</definedName>
    <definedName name="______________cvd50">#REF!</definedName>
    <definedName name="______________cvd65" localSheetId="2">#REF!</definedName>
    <definedName name="______________cvd65">#REF!</definedName>
    <definedName name="______________DAF10" localSheetId="2">#REF!</definedName>
    <definedName name="______________DAF10">#REF!</definedName>
    <definedName name="______________daf32" localSheetId="2">#REF!</definedName>
    <definedName name="______________daf32">#REF!</definedName>
    <definedName name="______________daf33" localSheetId="2">#REF!</definedName>
    <definedName name="______________daf33">#REF!</definedName>
    <definedName name="______________der4">{"Book1","4.09 FLORA DAN FAUNA.xls","4.22 PERLENGKAPAN SEKOLAH.xls"}</definedName>
    <definedName name="______________dia6" localSheetId="2">#REF!</definedName>
    <definedName name="______________dia6">#REF!</definedName>
    <definedName name="______________DIV1" localSheetId="2">#REF!</definedName>
    <definedName name="______________DIV1">#REF!</definedName>
    <definedName name="______________DIV10" localSheetId="2">#REF!</definedName>
    <definedName name="______________DIV10">#REF!</definedName>
    <definedName name="______________DIV11" localSheetId="2">#REF!</definedName>
    <definedName name="______________DIV11">#REF!</definedName>
    <definedName name="______________DIV2" localSheetId="2">#REF!</definedName>
    <definedName name="______________DIV2">#REF!</definedName>
    <definedName name="______________DIV3" localSheetId="2">#REF!</definedName>
    <definedName name="______________DIV3">#REF!</definedName>
    <definedName name="______________DIV4" localSheetId="2">#REF!</definedName>
    <definedName name="______________DIV4">#REF!</definedName>
    <definedName name="______________DIV5" localSheetId="2">#REF!</definedName>
    <definedName name="______________DIV5">#REF!</definedName>
    <definedName name="______________DIV6" localSheetId="2">#REF!</definedName>
    <definedName name="______________DIV6">#REF!</definedName>
    <definedName name="______________DIV7" localSheetId="2">#REF!</definedName>
    <definedName name="______________DIV7">#REF!</definedName>
    <definedName name="______________DIV8" localSheetId="2">#REF!</definedName>
    <definedName name="______________DIV8">#REF!</definedName>
    <definedName name="______________DIV9" localSheetId="2">#REF!</definedName>
    <definedName name="______________DIV9">#REF!</definedName>
    <definedName name="______________doc5">{"Book1","4.09 FLORA DAN FAUNA.xls","4.22 PERLENGKAPAN SEKOLAH.xls"}</definedName>
    <definedName name="______________EEE01" localSheetId="2">#REF!</definedName>
    <definedName name="______________EEE01">#REF!</definedName>
    <definedName name="______________EEE02" localSheetId="2">#REF!</definedName>
    <definedName name="______________EEE02">#REF!</definedName>
    <definedName name="______________EEE03" localSheetId="2">#REF!</definedName>
    <definedName name="______________EEE03">#REF!</definedName>
    <definedName name="______________EEE04" localSheetId="2">#REF!</definedName>
    <definedName name="______________EEE04">#REF!</definedName>
    <definedName name="______________EEE05" localSheetId="2">#REF!</definedName>
    <definedName name="______________EEE05">#REF!</definedName>
    <definedName name="______________EEE06" localSheetId="2">#REF!</definedName>
    <definedName name="______________EEE06">#REF!</definedName>
    <definedName name="______________EEE07" localSheetId="2">#REF!</definedName>
    <definedName name="______________EEE07">#REF!</definedName>
    <definedName name="______________EEE08" localSheetId="2">#REF!</definedName>
    <definedName name="______________EEE08">#REF!</definedName>
    <definedName name="______________EEE09" localSheetId="2">#REF!</definedName>
    <definedName name="______________EEE09">#REF!</definedName>
    <definedName name="______________EEE10" localSheetId="2">#REF!</definedName>
    <definedName name="______________EEE10">#REF!</definedName>
    <definedName name="______________EEE11" localSheetId="2">#REF!</definedName>
    <definedName name="______________EEE11">#REF!</definedName>
    <definedName name="______________EEE12" localSheetId="2">#REF!</definedName>
    <definedName name="______________EEE12">#REF!</definedName>
    <definedName name="______________EEE13" localSheetId="2">#REF!</definedName>
    <definedName name="______________EEE13">#REF!</definedName>
    <definedName name="______________EEE14" localSheetId="2">#REF!</definedName>
    <definedName name="______________EEE14">#REF!</definedName>
    <definedName name="______________EEE15" localSheetId="2">#REF!</definedName>
    <definedName name="______________EEE15">#REF!</definedName>
    <definedName name="______________EEE16" localSheetId="2">#REF!</definedName>
    <definedName name="______________EEE16">#REF!</definedName>
    <definedName name="______________EEE17" localSheetId="2">#REF!</definedName>
    <definedName name="______________EEE17">#REF!</definedName>
    <definedName name="______________EEE18" localSheetId="2">#REF!</definedName>
    <definedName name="______________EEE18">#REF!</definedName>
    <definedName name="______________EEE19" localSheetId="2">#REF!</definedName>
    <definedName name="______________EEE19">#REF!</definedName>
    <definedName name="______________EEE20" localSheetId="2">#REF!</definedName>
    <definedName name="______________EEE20">#REF!</definedName>
    <definedName name="______________EEE21" localSheetId="2">#REF!</definedName>
    <definedName name="______________EEE21">#REF!</definedName>
    <definedName name="______________EEE22" localSheetId="2">#REF!</definedName>
    <definedName name="______________EEE22">#REF!</definedName>
    <definedName name="______________EEE23" localSheetId="2">#REF!</definedName>
    <definedName name="______________EEE23">#REF!</definedName>
    <definedName name="______________EEE24" localSheetId="2">#REF!</definedName>
    <definedName name="______________EEE24">#REF!</definedName>
    <definedName name="______________EEE25" localSheetId="2">#REF!</definedName>
    <definedName name="______________EEE25">#REF!</definedName>
    <definedName name="______________EEE26" localSheetId="2">#REF!</definedName>
    <definedName name="______________EEE26">#REF!</definedName>
    <definedName name="______________EEE27" localSheetId="2">#REF!</definedName>
    <definedName name="______________EEE27">#REF!</definedName>
    <definedName name="______________EEE28" localSheetId="2">#REF!</definedName>
    <definedName name="______________EEE28">#REF!</definedName>
    <definedName name="______________EEE29" localSheetId="2">#REF!</definedName>
    <definedName name="______________EEE29">#REF!</definedName>
    <definedName name="______________EEE30" localSheetId="2">#REF!</definedName>
    <definedName name="______________EEE30">#REF!</definedName>
    <definedName name="______________EEE31" localSheetId="2">#REF!</definedName>
    <definedName name="______________EEE31">#REF!</definedName>
    <definedName name="______________EEE32" localSheetId="2">#REF!</definedName>
    <definedName name="______________EEE32">#REF!</definedName>
    <definedName name="______________EEE33" localSheetId="2">#REF!</definedName>
    <definedName name="______________EEE33">#REF!</definedName>
    <definedName name="______________ewr4" localSheetId="2">#REF!</definedName>
    <definedName name="______________ewr4">#REF!</definedName>
    <definedName name="______________fjd100" localSheetId="2">#REF!</definedName>
    <definedName name="______________fjd100">#REF!</definedName>
    <definedName name="______________fjd150" localSheetId="2">#REF!</definedName>
    <definedName name="______________fjd150">#REF!</definedName>
    <definedName name="______________fjd50" localSheetId="2">#REF!</definedName>
    <definedName name="______________fjd50">#REF!</definedName>
    <definedName name="______________fjd65" localSheetId="2">#REF!</definedName>
    <definedName name="______________fjd65">#REF!</definedName>
    <definedName name="______________fmd150" localSheetId="2">#REF!</definedName>
    <definedName name="______________fmd150">#REF!</definedName>
    <definedName name="______________gk2" localSheetId="2" hidden="1">#REF!</definedName>
    <definedName name="______________gk2" hidden="1">#REF!</definedName>
    <definedName name="______________grc1" localSheetId="2">#REF!</definedName>
    <definedName name="______________grc1">#REF!</definedName>
    <definedName name="______________gti50" localSheetId="2">#REF!</definedName>
    <definedName name="______________gti50">#REF!</definedName>
    <definedName name="______________gti60" localSheetId="2">#REF!</definedName>
    <definedName name="______________gti60">#REF!</definedName>
    <definedName name="______________gvd100" localSheetId="2">#REF!</definedName>
    <definedName name="______________gvd100">#REF!</definedName>
    <definedName name="______________gvd15" localSheetId="2">#REF!</definedName>
    <definedName name="______________gvd15">#REF!</definedName>
    <definedName name="______________gvd150" localSheetId="2">#REF!</definedName>
    <definedName name="______________gvd150">#REF!</definedName>
    <definedName name="______________gvd25" localSheetId="2">#REF!</definedName>
    <definedName name="______________gvd25">#REF!</definedName>
    <definedName name="______________gvd40" localSheetId="2">#REF!</definedName>
    <definedName name="______________gvd40">#REF!</definedName>
    <definedName name="______________gvd50" localSheetId="2">#REF!</definedName>
    <definedName name="______________gvd50">#REF!</definedName>
    <definedName name="______________gvd65" localSheetId="2">#REF!</definedName>
    <definedName name="______________gvd65">#REF!</definedName>
    <definedName name="______________gvd80" localSheetId="2">#REF!</definedName>
    <definedName name="______________gvd80">#REF!</definedName>
    <definedName name="______________HAL1" localSheetId="2">#REF!</definedName>
    <definedName name="______________HAL1">#REF!</definedName>
    <definedName name="______________HAL10" localSheetId="2">#REF!</definedName>
    <definedName name="______________HAL10">#REF!</definedName>
    <definedName name="______________HAL11" localSheetId="2">#REF!</definedName>
    <definedName name="______________HAL11">#REF!</definedName>
    <definedName name="______________HAL12" localSheetId="2">#REF!</definedName>
    <definedName name="______________HAL12">#REF!</definedName>
    <definedName name="______________HAL13" localSheetId="2">#REF!</definedName>
    <definedName name="______________HAL13">#REF!</definedName>
    <definedName name="______________HAL14" localSheetId="2">#REF!</definedName>
    <definedName name="______________HAL14">#REF!</definedName>
    <definedName name="______________HAL15" localSheetId="2">#REF!</definedName>
    <definedName name="______________HAL15">#REF!</definedName>
    <definedName name="______________HAL16" localSheetId="2">#REF!</definedName>
    <definedName name="______________HAL16">#REF!</definedName>
    <definedName name="______________HAL17" localSheetId="2">#REF!</definedName>
    <definedName name="______________HAL17">#REF!</definedName>
    <definedName name="______________HAL18" localSheetId="2">#REF!</definedName>
    <definedName name="______________HAL18">#REF!</definedName>
    <definedName name="______________HAL19" localSheetId="2">#REF!</definedName>
    <definedName name="______________HAL19">#REF!</definedName>
    <definedName name="______________HAL2" localSheetId="2">#REF!</definedName>
    <definedName name="______________HAL2">#REF!</definedName>
    <definedName name="______________HAL20" localSheetId="2">#REF!</definedName>
    <definedName name="______________HAL20">#REF!</definedName>
    <definedName name="______________HAL21" localSheetId="2">#REF!</definedName>
    <definedName name="______________HAL21">#REF!</definedName>
    <definedName name="______________HAL22" localSheetId="2">#REF!</definedName>
    <definedName name="______________HAL22">#REF!</definedName>
    <definedName name="______________HAL3" localSheetId="2">#REF!</definedName>
    <definedName name="______________HAL3">#REF!</definedName>
    <definedName name="______________HAL4">NA()</definedName>
    <definedName name="______________HAL5" localSheetId="2">#REF!</definedName>
    <definedName name="______________HAL5">#REF!</definedName>
    <definedName name="______________HAL6" localSheetId="2">#REF!</definedName>
    <definedName name="______________HAL6">#REF!</definedName>
    <definedName name="______________HAL7" localSheetId="2">#REF!</definedName>
    <definedName name="______________HAL7">#REF!</definedName>
    <definedName name="______________HAL8" localSheetId="2">#REF!</definedName>
    <definedName name="______________HAL8">#REF!</definedName>
    <definedName name="______________HAL9" localSheetId="2">#REF!</definedName>
    <definedName name="______________HAL9">#REF!</definedName>
    <definedName name="______________hdw1" localSheetId="2">#REF!</definedName>
    <definedName name="______________hdw1">#REF!</definedName>
    <definedName name="______________IPR1" localSheetId="2">#REF!</definedName>
    <definedName name="______________IPR1">#REF!</definedName>
    <definedName name="______________IPR21" localSheetId="2">#REF!</definedName>
    <definedName name="______________IPR21">#REF!</definedName>
    <definedName name="______________jk64" localSheetId="2">#REF!</definedName>
    <definedName name="______________jk64">#REF!</definedName>
    <definedName name="______________ker1020" localSheetId="2">#REF!</definedName>
    <definedName name="______________ker1020">#REF!</definedName>
    <definedName name="______________ker2020" localSheetId="2">#REF!</definedName>
    <definedName name="______________ker2020">#REF!</definedName>
    <definedName name="______________ker2025" localSheetId="2">#REF!</definedName>
    <definedName name="______________ker2025">#REF!</definedName>
    <definedName name="______________ker3030" localSheetId="2">#REF!</definedName>
    <definedName name="______________ker3030">#REF!</definedName>
    <definedName name="______________key1" localSheetId="2" hidden="1">#REF!</definedName>
    <definedName name="______________key1" hidden="1">#REF!</definedName>
    <definedName name="______________ko2" localSheetId="2">#REF!</definedName>
    <definedName name="______________ko2">#REF!</definedName>
    <definedName name="______________kof1" localSheetId="2">#REF!</definedName>
    <definedName name="______________kof1">#REF!</definedName>
    <definedName name="______________LLL01" localSheetId="2">#REF!</definedName>
    <definedName name="______________LLL01">#REF!</definedName>
    <definedName name="______________LLL02" localSheetId="2">#REF!</definedName>
    <definedName name="______________LLL02">#REF!</definedName>
    <definedName name="______________LLL03" localSheetId="2">#REF!</definedName>
    <definedName name="______________LLL03">#REF!</definedName>
    <definedName name="______________LLL04" localSheetId="2">#REF!</definedName>
    <definedName name="______________LLL04">#REF!</definedName>
    <definedName name="______________LLL05" localSheetId="2">#REF!</definedName>
    <definedName name="______________LLL05">#REF!</definedName>
    <definedName name="______________LLL06" localSheetId="2">#REF!</definedName>
    <definedName name="______________LLL06">#REF!</definedName>
    <definedName name="______________LLL07" localSheetId="2">#REF!</definedName>
    <definedName name="______________LLL07">#REF!</definedName>
    <definedName name="______________LLL08" localSheetId="2">#REF!</definedName>
    <definedName name="______________LLL08">#REF!</definedName>
    <definedName name="______________LLL09" localSheetId="2">#REF!</definedName>
    <definedName name="______________LLL09">#REF!</definedName>
    <definedName name="______________mas1">{"Book1","4.09 FLORA DAN FAUNA.xls","4.22 PERLENGKAPAN SEKOLAH.xls"}</definedName>
    <definedName name="______________mas12">{"Book1","4.09 FLORA DAN FAUNA.xls","4.22 PERLENGKAPAN SEKOLAH.xls"}</definedName>
    <definedName name="______________mas2">{"Book1","4.09 FLORA DAN FAUNA.xls","4.22 PERLENGKAPAN SEKOLAH.xls"}</definedName>
    <definedName name="______________mas4">{"Book1","4.09 FLORA DAN FAUNA.xls","4.22 PERLENGKAPAN SEKOLAH.xls"}</definedName>
    <definedName name="______________mas5">{"Book1","4.09 FLORA DAN FAUNA.xls","4.22 PERLENGKAPAN SEKOLAH.xls"}</definedName>
    <definedName name="______________mas6">{"Book1","4.09 FLORA DAN FAUNA.xls","4.22 PERLENGKAPAN SEKOLAH.xls"}</definedName>
    <definedName name="______________mas7">{"Book1","4.09 FLORA DAN FAUNA.xls","4.22 PERLENGKAPAN SEKOLAH.xls"}</definedName>
    <definedName name="______________mas8">{"Book1","4.09 FLORA DAN FAUNA.xls","4.22 PERLENGKAPAN SEKOLAH.xls"}</definedName>
    <definedName name="______________mas9">{"Book1","4.09 FLORA DAN FAUNA.xls","4.22 PERLENGKAPAN SEKOLAH.xls"}</definedName>
    <definedName name="______________MDE01" localSheetId="2">#REF!</definedName>
    <definedName name="______________MDE01">#REF!</definedName>
    <definedName name="______________MDE02" localSheetId="2">#REF!</definedName>
    <definedName name="______________MDE02">#REF!</definedName>
    <definedName name="______________MDE03" localSheetId="2">#REF!</definedName>
    <definedName name="______________MDE03">#REF!</definedName>
    <definedName name="______________MDE04" localSheetId="2">#REF!</definedName>
    <definedName name="______________MDE04">#REF!</definedName>
    <definedName name="______________MDE05" localSheetId="2">#REF!</definedName>
    <definedName name="______________MDE05">#REF!</definedName>
    <definedName name="______________MDE06" localSheetId="2">#REF!</definedName>
    <definedName name="______________MDE06">#REF!</definedName>
    <definedName name="______________MDE07" localSheetId="2">#REF!</definedName>
    <definedName name="______________MDE07">#REF!</definedName>
    <definedName name="______________MDE08" localSheetId="2">#REF!</definedName>
    <definedName name="______________MDE08">#REF!</definedName>
    <definedName name="______________MDE09" localSheetId="2">#REF!</definedName>
    <definedName name="______________MDE09">#REF!</definedName>
    <definedName name="______________MDE10" localSheetId="2">#REF!</definedName>
    <definedName name="______________MDE10">#REF!</definedName>
    <definedName name="______________MDE11" localSheetId="2">#REF!</definedName>
    <definedName name="______________MDE11">#REF!</definedName>
    <definedName name="______________MDE12" localSheetId="2">#REF!</definedName>
    <definedName name="______________MDE12">#REF!</definedName>
    <definedName name="______________MDE13" localSheetId="2">#REF!</definedName>
    <definedName name="______________MDE13">#REF!</definedName>
    <definedName name="______________MDE14" localSheetId="2">#REF!</definedName>
    <definedName name="______________MDE14">#REF!</definedName>
    <definedName name="______________MDE15" localSheetId="2">#REF!</definedName>
    <definedName name="______________MDE15">#REF!</definedName>
    <definedName name="______________MDE16" localSheetId="2">#REF!</definedName>
    <definedName name="______________MDE16">#REF!</definedName>
    <definedName name="______________MDE17" localSheetId="2">#REF!</definedName>
    <definedName name="______________MDE17">#REF!</definedName>
    <definedName name="______________MDE18" localSheetId="2">#REF!</definedName>
    <definedName name="______________MDE18">#REF!</definedName>
    <definedName name="______________MDE19" localSheetId="2">#REF!</definedName>
    <definedName name="______________MDE19">#REF!</definedName>
    <definedName name="______________MDE20" localSheetId="2">#REF!</definedName>
    <definedName name="______________MDE20">#REF!</definedName>
    <definedName name="______________MDE21" localSheetId="2">#REF!</definedName>
    <definedName name="______________MDE21">#REF!</definedName>
    <definedName name="______________MDE22" localSheetId="2">#REF!</definedName>
    <definedName name="______________MDE22">#REF!</definedName>
    <definedName name="______________MDE23" localSheetId="2">#REF!</definedName>
    <definedName name="______________MDE23">#REF!</definedName>
    <definedName name="______________MDE24" localSheetId="2">#REF!</definedName>
    <definedName name="______________MDE24">#REF!</definedName>
    <definedName name="______________MDE25" localSheetId="2">#REF!</definedName>
    <definedName name="______________MDE25">#REF!</definedName>
    <definedName name="______________MDE26" localSheetId="2">#REF!</definedName>
    <definedName name="______________MDE26">#REF!</definedName>
    <definedName name="______________MDE27" localSheetId="2">#REF!</definedName>
    <definedName name="______________MDE27">#REF!</definedName>
    <definedName name="______________MDE28" localSheetId="2">#REF!</definedName>
    <definedName name="______________MDE28">#REF!</definedName>
    <definedName name="______________MDE29" localSheetId="2">#REF!</definedName>
    <definedName name="______________MDE29">#REF!</definedName>
    <definedName name="______________MDE30" localSheetId="2">#REF!</definedName>
    <definedName name="______________MDE30">#REF!</definedName>
    <definedName name="______________MDE31" localSheetId="2">#REF!</definedName>
    <definedName name="______________MDE31">#REF!</definedName>
    <definedName name="______________MDE32" localSheetId="2">#REF!</definedName>
    <definedName name="______________MDE32">#REF!</definedName>
    <definedName name="______________MDE33" localSheetId="2">#REF!</definedName>
    <definedName name="______________MDE33">#REF!</definedName>
    <definedName name="______________MDE34" localSheetId="2">#REF!</definedName>
    <definedName name="______________MDE34">#REF!</definedName>
    <definedName name="______________ME01" localSheetId="2">#REF!</definedName>
    <definedName name="______________ME01">#REF!</definedName>
    <definedName name="______________ME02" localSheetId="2">#REF!</definedName>
    <definedName name="______________ME02">#REF!</definedName>
    <definedName name="______________ME03" localSheetId="2">#REF!</definedName>
    <definedName name="______________ME03">#REF!</definedName>
    <definedName name="______________ME04" localSheetId="2">#REF!</definedName>
    <definedName name="______________ME04">#REF!</definedName>
    <definedName name="______________ME05" localSheetId="2">#REF!</definedName>
    <definedName name="______________ME05">#REF!</definedName>
    <definedName name="______________ME06" localSheetId="2">#REF!</definedName>
    <definedName name="______________ME06">#REF!</definedName>
    <definedName name="______________ME07" localSheetId="2">#REF!</definedName>
    <definedName name="______________ME07">#REF!</definedName>
    <definedName name="______________ME08" localSheetId="2">#REF!</definedName>
    <definedName name="______________ME08">#REF!</definedName>
    <definedName name="______________ME09" localSheetId="2">#REF!</definedName>
    <definedName name="______________ME09">#REF!</definedName>
    <definedName name="______________me1">{"Book1","4.09 FLORA DAN FAUNA.xls","4.22 PERLENGKAPAN SEKOLAH.xls"}</definedName>
    <definedName name="______________ME10" localSheetId="2">#REF!</definedName>
    <definedName name="______________ME10">#REF!</definedName>
    <definedName name="______________ME11" localSheetId="2">#REF!</definedName>
    <definedName name="______________ME11">#REF!</definedName>
    <definedName name="______________ME12" localSheetId="2">#REF!</definedName>
    <definedName name="______________ME12">#REF!</definedName>
    <definedName name="______________ME13" localSheetId="2">#REF!</definedName>
    <definedName name="______________ME13">#REF!</definedName>
    <definedName name="______________ME14" localSheetId="2">#REF!</definedName>
    <definedName name="______________ME14">#REF!</definedName>
    <definedName name="______________ME15" localSheetId="2">#REF!</definedName>
    <definedName name="______________ME15">#REF!</definedName>
    <definedName name="______________ME16" localSheetId="2">#REF!</definedName>
    <definedName name="______________ME16">#REF!</definedName>
    <definedName name="______________ME17" localSheetId="2">#REF!</definedName>
    <definedName name="______________ME17">#REF!</definedName>
    <definedName name="______________ME18" localSheetId="2">#REF!</definedName>
    <definedName name="______________ME18">#REF!</definedName>
    <definedName name="______________ME19" localSheetId="2">#REF!</definedName>
    <definedName name="______________ME19">#REF!</definedName>
    <definedName name="______________me2">{"Book1","4.09 FLORA DAN FAUNA.xls","4.22 PERLENGKAPAN SEKOLAH.xls"}</definedName>
    <definedName name="______________ME20" localSheetId="2">#REF!</definedName>
    <definedName name="______________ME20">#REF!</definedName>
    <definedName name="______________ME21" localSheetId="2">#REF!</definedName>
    <definedName name="______________ME21">#REF!</definedName>
    <definedName name="______________ME22" localSheetId="2">#REF!</definedName>
    <definedName name="______________ME22">#REF!</definedName>
    <definedName name="______________ME23" localSheetId="2">#REF!</definedName>
    <definedName name="______________ME23">#REF!</definedName>
    <definedName name="______________ME24" localSheetId="2">#REF!</definedName>
    <definedName name="______________ME24">#REF!</definedName>
    <definedName name="______________ME25" localSheetId="2">#REF!</definedName>
    <definedName name="______________ME25">#REF!</definedName>
    <definedName name="______________ME26" localSheetId="2">#REF!</definedName>
    <definedName name="______________ME26">#REF!</definedName>
    <definedName name="______________ME27" localSheetId="2">#REF!</definedName>
    <definedName name="______________ME27">#REF!</definedName>
    <definedName name="______________ME28" localSheetId="2">#REF!</definedName>
    <definedName name="______________ME28">#REF!</definedName>
    <definedName name="______________ME29" localSheetId="2">#REF!</definedName>
    <definedName name="______________ME29">#REF!</definedName>
    <definedName name="______________me3">{"Book1","4.09 FLORA DAN FAUNA.xls","4.22 PERLENGKAPAN SEKOLAH.xls"}</definedName>
    <definedName name="______________ME30" localSheetId="2">#REF!</definedName>
    <definedName name="______________ME30">#REF!</definedName>
    <definedName name="______________ME31" localSheetId="2">#REF!</definedName>
    <definedName name="______________ME31">#REF!</definedName>
    <definedName name="______________ME32" localSheetId="2">#REF!</definedName>
    <definedName name="______________ME32">#REF!</definedName>
    <definedName name="______________ME33" localSheetId="2">#REF!</definedName>
    <definedName name="______________ME33">#REF!</definedName>
    <definedName name="______________ME34" localSheetId="2">#REF!</definedName>
    <definedName name="______________ME34">#REF!</definedName>
    <definedName name="______________me4">{"Book1","4.09 FLORA DAN FAUNA.xls","4.22 PERLENGKAPAN SEKOLAH.xls"}</definedName>
    <definedName name="______________me5">{"Book1","4.09 FLORA DAN FAUNA.xls","4.22 PERLENGKAPAN SEKOLAH.xls"}</definedName>
    <definedName name="______________me9">{"Book1","4.09 FLORA DAN FAUNA.xls","4.22 PERLENGKAPAN SEKOLAH.xls"}</definedName>
    <definedName name="______________mek1">{"Book1","4.09 FLORA DAN FAUNA.xls","4.22 PERLENGKAPAN SEKOLAH.xls"}</definedName>
    <definedName name="______________mek2">{"Book1","4.09 FLORA DAN FAUNA.xls","4.22 PERLENGKAPAN SEKOLAH.xls"}</definedName>
    <definedName name="______________mek3">{"Book1","4.09 FLORA DAN FAUNA.xls","4.22 PERLENGKAPAN SEKOLAH.xls"}</definedName>
    <definedName name="______________mek5">{"Book1","4.09 FLORA DAN FAUNA.xls","4.22 PERLENGKAPAN SEKOLAH.xls"}</definedName>
    <definedName name="______________mek87">{"Book1","4.09 FLORA DAN FAUNA.xls","4.22 PERLENGKAPAN SEKOLAH.xls"}</definedName>
    <definedName name="______________mek9">{"Book1","4.09 FLORA DAN FAUNA.xls","4.22 PERLENGKAPAN SEKOLAH.xls"}</definedName>
    <definedName name="______________meq12">{"Book1","4.09 FLORA DAN FAUNA.xls","4.22 PERLENGKAPAN SEKOLAH.xls"}</definedName>
    <definedName name="______________MMM01" localSheetId="2">#REF!</definedName>
    <definedName name="______________MMM01">#REF!</definedName>
    <definedName name="______________MMM02" localSheetId="2">#REF!</definedName>
    <definedName name="______________MMM02">#REF!</definedName>
    <definedName name="______________MMM03" localSheetId="2">#REF!</definedName>
    <definedName name="______________MMM03">#REF!</definedName>
    <definedName name="______________MMM04" localSheetId="2">#REF!</definedName>
    <definedName name="______________MMM04">#REF!</definedName>
    <definedName name="______________MMM05" localSheetId="2">#REF!</definedName>
    <definedName name="______________MMM05">#REF!</definedName>
    <definedName name="______________MMM06" localSheetId="2">#REF!</definedName>
    <definedName name="______________MMM06">#REF!</definedName>
    <definedName name="______________MMM07" localSheetId="2">#REF!</definedName>
    <definedName name="______________MMM07">#REF!</definedName>
    <definedName name="______________MMM10" localSheetId="2">#REF!</definedName>
    <definedName name="______________MMM10">#REF!</definedName>
    <definedName name="______________MMM11" localSheetId="2">#REF!</definedName>
    <definedName name="______________MMM11">#REF!</definedName>
    <definedName name="______________MMM12" localSheetId="2">#REF!</definedName>
    <definedName name="______________MMM12">#REF!</definedName>
    <definedName name="______________MMM16" localSheetId="2">#REF!</definedName>
    <definedName name="______________MMM16">#REF!</definedName>
    <definedName name="______________MMM17" localSheetId="2">#REF!</definedName>
    <definedName name="______________MMM17">#REF!</definedName>
    <definedName name="______________MMM18" localSheetId="2">#REF!</definedName>
    <definedName name="______________MMM18">#REF!</definedName>
    <definedName name="______________MMM19" localSheetId="2">#REF!</definedName>
    <definedName name="______________MMM19">#REF!</definedName>
    <definedName name="______________MMM26" localSheetId="2">#REF!</definedName>
    <definedName name="______________MMM26">#REF!</definedName>
    <definedName name="______________MMM27" localSheetId="2">#REF!</definedName>
    <definedName name="______________MMM27">#REF!</definedName>
    <definedName name="______________MMM37" localSheetId="2">#REF!</definedName>
    <definedName name="______________MMM37">#REF!</definedName>
    <definedName name="______________MMM39" localSheetId="2">#REF!</definedName>
    <definedName name="______________MMM39">#REF!</definedName>
    <definedName name="______________MMM44" localSheetId="2">#REF!</definedName>
    <definedName name="______________MMM44">#REF!</definedName>
    <definedName name="______________MMM47" localSheetId="2">#REF!</definedName>
    <definedName name="______________MMM47">#REF!</definedName>
    <definedName name="______________MMM48" localSheetId="2">#REF!</definedName>
    <definedName name="______________MMM48">#REF!</definedName>
    <definedName name="______________non51" localSheetId="2">#REF!</definedName>
    <definedName name="______________non51">#REF!</definedName>
    <definedName name="______________pab100" localSheetId="2">#REF!</definedName>
    <definedName name="______________pab100">#REF!</definedName>
    <definedName name="______________pab125" localSheetId="2">#REF!</definedName>
    <definedName name="______________pab125">#REF!</definedName>
    <definedName name="______________pab126" localSheetId="2">#REF!</definedName>
    <definedName name="______________pab126">#REF!</definedName>
    <definedName name="______________pab15" localSheetId="2">#REF!</definedName>
    <definedName name="______________pab15">#REF!</definedName>
    <definedName name="______________pab150" localSheetId="2">#REF!</definedName>
    <definedName name="______________pab150">#REF!</definedName>
    <definedName name="______________pab2" localSheetId="2">#REF!</definedName>
    <definedName name="______________pab2">#REF!</definedName>
    <definedName name="______________pab20" localSheetId="2">#REF!</definedName>
    <definedName name="______________pab20">#REF!</definedName>
    <definedName name="______________pab25" localSheetId="2">#REF!</definedName>
    <definedName name="______________pab25">#REF!</definedName>
    <definedName name="______________pab32" localSheetId="2">#REF!</definedName>
    <definedName name="______________pab32">#REF!</definedName>
    <definedName name="______________pab4" localSheetId="2">#REF!</definedName>
    <definedName name="______________pab4">#REF!</definedName>
    <definedName name="______________pab40" localSheetId="2">#REF!</definedName>
    <definedName name="______________pab40">#REF!</definedName>
    <definedName name="______________pab50" localSheetId="2">#REF!</definedName>
    <definedName name="______________pab50">#REF!</definedName>
    <definedName name="______________pab6" localSheetId="2">#REF!</definedName>
    <definedName name="______________pab6">#REF!</definedName>
    <definedName name="______________pab65" localSheetId="2">#REF!</definedName>
    <definedName name="______________pab65">#REF!</definedName>
    <definedName name="______________pab80" localSheetId="2">#REF!</definedName>
    <definedName name="______________pab80">#REF!</definedName>
    <definedName name="______________pah150" localSheetId="2">#REF!</definedName>
    <definedName name="______________pah150">#REF!</definedName>
    <definedName name="______________pak100" localSheetId="2">#REF!</definedName>
    <definedName name="______________pak100">#REF!</definedName>
    <definedName name="______________pak150" localSheetId="2">#REF!</definedName>
    <definedName name="______________pak150">#REF!</definedName>
    <definedName name="______________pak50" localSheetId="2">#REF!</definedName>
    <definedName name="______________pak50">#REF!</definedName>
    <definedName name="______________pak80" localSheetId="2">#REF!</definedName>
    <definedName name="______________pak80">#REF!</definedName>
    <definedName name="______________pav8" localSheetId="2">#REF!</definedName>
    <definedName name="______________pav8">#REF!</definedName>
    <definedName name="______________pbs100" localSheetId="2">#REF!</definedName>
    <definedName name="______________pbs100">#REF!</definedName>
    <definedName name="______________pbs15" localSheetId="2">#REF!</definedName>
    <definedName name="______________pbs15">#REF!</definedName>
    <definedName name="______________pbs150" localSheetId="2">#REF!</definedName>
    <definedName name="______________pbs150">#REF!</definedName>
    <definedName name="______________pbs40" localSheetId="2">#REF!</definedName>
    <definedName name="______________pbs40">#REF!</definedName>
    <definedName name="______________pbs50" localSheetId="2">#REF!</definedName>
    <definedName name="______________pbs50">#REF!</definedName>
    <definedName name="______________pbs65" localSheetId="2">#REF!</definedName>
    <definedName name="______________pbs65">#REF!</definedName>
    <definedName name="______________pbs80" localSheetId="2">#REF!</definedName>
    <definedName name="______________pbs80">#REF!</definedName>
    <definedName name="______________pc50" localSheetId="2">#REF!</definedName>
    <definedName name="______________pc50">#REF!</definedName>
    <definedName name="______________pc80" localSheetId="2">#REF!</definedName>
    <definedName name="______________pc80">#REF!</definedName>
    <definedName name="______________pcf80" localSheetId="2">#REF!</definedName>
    <definedName name="______________pcf80">#REF!</definedName>
    <definedName name="______________PCI25" localSheetId="2">#REF!</definedName>
    <definedName name="______________PCI25">#REF!</definedName>
    <definedName name="______________ph100" localSheetId="2">#REF!</definedName>
    <definedName name="______________ph100">#REF!</definedName>
    <definedName name="______________ph150" localSheetId="2">#REF!</definedName>
    <definedName name="______________ph150">#REF!</definedName>
    <definedName name="______________phf100" localSheetId="2">#REF!</definedName>
    <definedName name="______________phf100">#REF!</definedName>
    <definedName name="______________phf150" localSheetId="2">#REF!</definedName>
    <definedName name="______________phf150">#REF!</definedName>
    <definedName name="______________PL1" localSheetId="2">#REF!</definedName>
    <definedName name="______________PL1">#REF!</definedName>
    <definedName name="______________PL2" localSheetId="2">#REF!</definedName>
    <definedName name="______________PL2">#REF!</definedName>
    <definedName name="______________PL3" localSheetId="2">#REF!</definedName>
    <definedName name="______________PL3">#REF!</definedName>
    <definedName name="______________pv100" localSheetId="2">#REF!</definedName>
    <definedName name="______________pv100">#REF!</definedName>
    <definedName name="______________pv40" localSheetId="2">#REF!</definedName>
    <definedName name="______________pv40">#REF!</definedName>
    <definedName name="______________pv50" localSheetId="2">#REF!</definedName>
    <definedName name="______________pv50">#REF!</definedName>
    <definedName name="______________pv80" localSheetId="2">#REF!</definedName>
    <definedName name="______________pv80">#REF!</definedName>
    <definedName name="______________pvc1" localSheetId="2">#REF!</definedName>
    <definedName name="______________pvc1">#REF!</definedName>
    <definedName name="______________pvc12" localSheetId="2">#REF!</definedName>
    <definedName name="______________pvc12">#REF!</definedName>
    <definedName name="______________pvc150" localSheetId="2">#REF!</definedName>
    <definedName name="______________pvc150">#REF!</definedName>
    <definedName name="______________PVC200" localSheetId="2">#REF!</definedName>
    <definedName name="______________PVC200">#REF!</definedName>
    <definedName name="______________pvc3" localSheetId="2">#REF!</definedName>
    <definedName name="______________pvc3">#REF!</definedName>
    <definedName name="______________pvc32" localSheetId="2">#REF!</definedName>
    <definedName name="______________pvc32">#REF!</definedName>
    <definedName name="______________pvc34" localSheetId="2">#REF!</definedName>
    <definedName name="______________pvc34">#REF!</definedName>
    <definedName name="______________pvc4" localSheetId="2">#REF!</definedName>
    <definedName name="______________pvc4">#REF!</definedName>
    <definedName name="______________pvc44" localSheetId="2">#REF!</definedName>
    <definedName name="______________pvc44">#REF!</definedName>
    <definedName name="______________pvc6" localSheetId="2">#REF!</definedName>
    <definedName name="______________pvc6">#REF!</definedName>
    <definedName name="______________pvc80" localSheetId="2">#REF!</definedName>
    <definedName name="______________pvc80">#REF!</definedName>
    <definedName name="______________pvf100" localSheetId="2">#REF!</definedName>
    <definedName name="______________pvf100">#REF!</definedName>
    <definedName name="______________pvf80" localSheetId="2">#REF!</definedName>
    <definedName name="______________pvf80">#REF!</definedName>
    <definedName name="______________qmd15" localSheetId="2">#REF!</definedName>
    <definedName name="______________qmd15">#REF!</definedName>
    <definedName name="______________qw3" localSheetId="2">#REF!</definedName>
    <definedName name="______________qw3">#REF!</definedName>
    <definedName name="______________RAB1" localSheetId="2">#REF!</definedName>
    <definedName name="______________RAB1">#REF!</definedName>
    <definedName name="______________RAB2" localSheetId="2">#REF!</definedName>
    <definedName name="______________RAB2">#REF!</definedName>
    <definedName name="______________REV3" hidden="1">{#N/A,#N/A,FALSE,"REK-S-TPL";#N/A,#N/A,FALSE,"REK-TPML";#N/A,#N/A,FALSE,"RAB-TEMPEL"}</definedName>
    <definedName name="______________rk100" localSheetId="2">#REF!</definedName>
    <definedName name="______________rk100">#REF!</definedName>
    <definedName name="______________rk200" localSheetId="2">#REF!</definedName>
    <definedName name="______________rk200">#REF!</definedName>
    <definedName name="______________rk300" localSheetId="2">#REF!</definedName>
    <definedName name="______________rk300">#REF!</definedName>
    <definedName name="______________rk600" localSheetId="2">#REF!</definedName>
    <definedName name="______________rk600">#REF!</definedName>
    <definedName name="______________rkl1000" localSheetId="2">#REF!</definedName>
    <definedName name="______________rkl1000">#REF!</definedName>
    <definedName name="______________rkl1200" localSheetId="2">#REF!</definedName>
    <definedName name="______________rkl1200">#REF!</definedName>
    <definedName name="______________rkl200" localSheetId="2">#REF!</definedName>
    <definedName name="______________rkl200">#REF!</definedName>
    <definedName name="______________rkl300" localSheetId="2">#REF!</definedName>
    <definedName name="______________rkl300">#REF!</definedName>
    <definedName name="______________rkl400" localSheetId="2">#REF!</definedName>
    <definedName name="______________rkl400">#REF!</definedName>
    <definedName name="______________rkl500" localSheetId="2">#REF!</definedName>
    <definedName name="______________rkl500">#REF!</definedName>
    <definedName name="______________rkl600" localSheetId="2">#REF!</definedName>
    <definedName name="______________rkl600">#REF!</definedName>
    <definedName name="______________rkl700" localSheetId="2">#REF!</definedName>
    <definedName name="______________rkl700">#REF!</definedName>
    <definedName name="______________rkl800" localSheetId="2">#REF!</definedName>
    <definedName name="______________rkl800">#REF!</definedName>
    <definedName name="______________sfv150" localSheetId="2">#REF!</definedName>
    <definedName name="______________sfv150">#REF!</definedName>
    <definedName name="______________std100" localSheetId="2">#REF!</definedName>
    <definedName name="______________std100">#REF!</definedName>
    <definedName name="______________std150" localSheetId="2">#REF!</definedName>
    <definedName name="______________std150">#REF!</definedName>
    <definedName name="______________std50" localSheetId="2">#REF!</definedName>
    <definedName name="______________std50">#REF!</definedName>
    <definedName name="______________std65" localSheetId="2">#REF!</definedName>
    <definedName name="______________std65">#REF!</definedName>
    <definedName name="______________tl20" localSheetId="2">#REF!</definedName>
    <definedName name="______________tl20">#REF!</definedName>
    <definedName name="______________tl40" localSheetId="2">#REF!</definedName>
    <definedName name="______________tl40">#REF!</definedName>
    <definedName name="______________tlc20" localSheetId="2">#REF!</definedName>
    <definedName name="______________tlc20">#REF!</definedName>
    <definedName name="______________TSR3" localSheetId="2">#REF!</definedName>
    <definedName name="______________TSR3">#REF!</definedName>
    <definedName name="______________tsv25" localSheetId="2">#REF!</definedName>
    <definedName name="______________tsv25">#REF!</definedName>
    <definedName name="______________vnt100" localSheetId="2">#REF!</definedName>
    <definedName name="______________vnt100">#REF!</definedName>
    <definedName name="______________vnt40" localSheetId="2">#REF!</definedName>
    <definedName name="______________vnt40">#REF!</definedName>
    <definedName name="______________vnt50" localSheetId="2">#REF!</definedName>
    <definedName name="______________vnt50">#REF!</definedName>
    <definedName name="______________vnt80" localSheetId="2">#REF!</definedName>
    <definedName name="______________vnt80">#REF!</definedName>
    <definedName name="_____________AAD3">#N/A</definedName>
    <definedName name="_____________abs100" localSheetId="2">#REF!</definedName>
    <definedName name="_____________abs100">#REF!</definedName>
    <definedName name="_____________ADD1" localSheetId="2">'EQUIPMENT '!__LLL11:'EQUIPMENT '!__MDE01</definedName>
    <definedName name="_____________ADD1">[0]!__LLL11:[0]!__MDE01</definedName>
    <definedName name="_____________ADD2">#N/A</definedName>
    <definedName name="_____________ADD3">#N/A</definedName>
    <definedName name="_____________adt34" localSheetId="2">#REF!</definedName>
    <definedName name="_____________adt34">#REF!</definedName>
    <definedName name="_____________adt810" localSheetId="2">#REF!</definedName>
    <definedName name="_____________adt810">#REF!</definedName>
    <definedName name="_____________agr34" localSheetId="2">#REF!</definedName>
    <definedName name="_____________agr34">#REF!</definedName>
    <definedName name="_____________ahu100" localSheetId="2">#REF!</definedName>
    <definedName name="_____________ahu100">#REF!</definedName>
    <definedName name="_____________ahu150" localSheetId="2">#REF!</definedName>
    <definedName name="_____________ahu150">#REF!</definedName>
    <definedName name="_____________ako100" localSheetId="2">#REF!</definedName>
    <definedName name="_____________ako100">#REF!</definedName>
    <definedName name="_____________ako150" localSheetId="2">#REF!</definedName>
    <definedName name="_____________ako150">#REF!</definedName>
    <definedName name="_____________ako50" localSheetId="2">#REF!</definedName>
    <definedName name="_____________ako50">#REF!</definedName>
    <definedName name="_____________ako80" localSheetId="2">#REF!</definedName>
    <definedName name="_____________ako80">#REF!</definedName>
    <definedName name="_____________aku100" localSheetId="2">#REF!</definedName>
    <definedName name="_____________aku100">#REF!</definedName>
    <definedName name="_____________aku150" localSheetId="2">#REF!</definedName>
    <definedName name="_____________aku150">#REF!</definedName>
    <definedName name="_____________amd1" hidden="1">{#N/A,#N/A,FALSE,"Chi tiÆt"}</definedName>
    <definedName name="_____________ank275" localSheetId="2">#REF!</definedName>
    <definedName name="_____________ank275">#REF!</definedName>
    <definedName name="_____________arr3">{"Book1","4.09 FLORA DAN FAUNA.xls","4.22 PERLENGKAPAN SEKOLAH.xls"}</definedName>
    <definedName name="_____________ATB1" localSheetId="2">#REF!</definedName>
    <definedName name="_____________ATB1">#REF!</definedName>
    <definedName name="_____________ATB2" localSheetId="2">#REF!</definedName>
    <definedName name="_____________ATB2">#REF!</definedName>
    <definedName name="_____________ATB3" localSheetId="2">#REF!</definedName>
    <definedName name="_____________ATB3">#REF!</definedName>
    <definedName name="_____________ATB4" localSheetId="2">#REF!</definedName>
    <definedName name="_____________ATB4">#REF!</definedName>
    <definedName name="_____________bcv100" localSheetId="2">#REF!</definedName>
    <definedName name="_____________bcv100">#REF!</definedName>
    <definedName name="_____________bcv125" localSheetId="2">#REF!</definedName>
    <definedName name="_____________bcv125">#REF!</definedName>
    <definedName name="_____________bcv150" localSheetId="2">#REF!</definedName>
    <definedName name="_____________bcv150">#REF!</definedName>
    <definedName name="_____________bsc100" localSheetId="2">#REF!</definedName>
    <definedName name="_____________bsc100">#REF!</definedName>
    <definedName name="_____________cas80" localSheetId="2">#REF!</definedName>
    <definedName name="_____________cas80">#REF!</definedName>
    <definedName name="_____________cod50" localSheetId="2">#REF!</definedName>
    <definedName name="_____________cod50">#REF!</definedName>
    <definedName name="_____________cvd100" localSheetId="2">#REF!</definedName>
    <definedName name="_____________cvd100">#REF!</definedName>
    <definedName name="_____________cvd15" localSheetId="2">#REF!</definedName>
    <definedName name="_____________cvd15">#REF!</definedName>
    <definedName name="_____________cvd150" localSheetId="2">#REF!</definedName>
    <definedName name="_____________cvd150">#REF!</definedName>
    <definedName name="_____________cvd50" localSheetId="2">#REF!</definedName>
    <definedName name="_____________cvd50">#REF!</definedName>
    <definedName name="_____________cvd65" localSheetId="2">#REF!</definedName>
    <definedName name="_____________cvd65">#REF!</definedName>
    <definedName name="_____________DAF10" localSheetId="2">#REF!</definedName>
    <definedName name="_____________DAF10">#REF!</definedName>
    <definedName name="_____________daf32" localSheetId="2">#REF!</definedName>
    <definedName name="_____________daf32">#REF!</definedName>
    <definedName name="_____________daf33" localSheetId="2">#REF!</definedName>
    <definedName name="_____________daf33">#REF!</definedName>
    <definedName name="_____________der4">{"Book1","4.09 FLORA DAN FAUNA.xls","4.22 PERLENGKAPAN SEKOLAH.xls"}</definedName>
    <definedName name="_____________dia6" localSheetId="2">#REF!</definedName>
    <definedName name="_____________dia6">#REF!</definedName>
    <definedName name="_____________DIV1" localSheetId="2">#REF!</definedName>
    <definedName name="_____________DIV1">#REF!</definedName>
    <definedName name="_____________DIV10" localSheetId="2">#REF!</definedName>
    <definedName name="_____________DIV10">#REF!</definedName>
    <definedName name="_____________DIV11" localSheetId="2">#REF!</definedName>
    <definedName name="_____________DIV11">#REF!</definedName>
    <definedName name="_____________DIV2" localSheetId="2">#REF!</definedName>
    <definedName name="_____________DIV2">#REF!</definedName>
    <definedName name="_____________DIV3" localSheetId="2">#REF!</definedName>
    <definedName name="_____________DIV3">#REF!</definedName>
    <definedName name="_____________DIV4" localSheetId="2">#REF!</definedName>
    <definedName name="_____________DIV4">#REF!</definedName>
    <definedName name="_____________DIV5" localSheetId="2">#REF!</definedName>
    <definedName name="_____________DIV5">#REF!</definedName>
    <definedName name="_____________DIV6" localSheetId="2">#REF!</definedName>
    <definedName name="_____________DIV6">#REF!</definedName>
    <definedName name="_____________DIV7" localSheetId="2">#REF!</definedName>
    <definedName name="_____________DIV7">#REF!</definedName>
    <definedName name="_____________DIV8" localSheetId="2">#REF!</definedName>
    <definedName name="_____________DIV8">#REF!</definedName>
    <definedName name="_____________DIV9" localSheetId="2">#REF!</definedName>
    <definedName name="_____________DIV9">#REF!</definedName>
    <definedName name="_____________doc5">{"Book1","4.09 FLORA DAN FAUNA.xls","4.22 PERLENGKAPAN SEKOLAH.xls"}</definedName>
    <definedName name="_____________EEE01" localSheetId="2">#REF!</definedName>
    <definedName name="_____________EEE01">#REF!</definedName>
    <definedName name="_____________EEE02" localSheetId="2">#REF!</definedName>
    <definedName name="_____________EEE02">#REF!</definedName>
    <definedName name="_____________EEE03" localSheetId="2">#REF!</definedName>
    <definedName name="_____________EEE03">#REF!</definedName>
    <definedName name="_____________EEE04" localSheetId="2">#REF!</definedName>
    <definedName name="_____________EEE04">#REF!</definedName>
    <definedName name="_____________EEE05" localSheetId="2">#REF!</definedName>
    <definedName name="_____________EEE05">#REF!</definedName>
    <definedName name="_____________EEE06" localSheetId="2">#REF!</definedName>
    <definedName name="_____________EEE06">#REF!</definedName>
    <definedName name="_____________EEE07" localSheetId="2">#REF!</definedName>
    <definedName name="_____________EEE07">#REF!</definedName>
    <definedName name="_____________EEE08" localSheetId="2">#REF!</definedName>
    <definedName name="_____________EEE08">#REF!</definedName>
    <definedName name="_____________EEE09" localSheetId="2">#REF!</definedName>
    <definedName name="_____________EEE09">#REF!</definedName>
    <definedName name="_____________EEE10" localSheetId="2">#REF!</definedName>
    <definedName name="_____________EEE10">#REF!</definedName>
    <definedName name="_____________EEE11" localSheetId="2">#REF!</definedName>
    <definedName name="_____________EEE11">#REF!</definedName>
    <definedName name="_____________EEE12" localSheetId="2">#REF!</definedName>
    <definedName name="_____________EEE12">#REF!</definedName>
    <definedName name="_____________EEE13" localSheetId="2">#REF!</definedName>
    <definedName name="_____________EEE13">#REF!</definedName>
    <definedName name="_____________EEE14" localSheetId="2">#REF!</definedName>
    <definedName name="_____________EEE14">#REF!</definedName>
    <definedName name="_____________EEE15" localSheetId="2">#REF!</definedName>
    <definedName name="_____________EEE15">#REF!</definedName>
    <definedName name="_____________EEE16" localSheetId="2">#REF!</definedName>
    <definedName name="_____________EEE16">#REF!</definedName>
    <definedName name="_____________EEE17" localSheetId="2">#REF!</definedName>
    <definedName name="_____________EEE17">#REF!</definedName>
    <definedName name="_____________EEE18" localSheetId="2">#REF!</definedName>
    <definedName name="_____________EEE18">#REF!</definedName>
    <definedName name="_____________EEE19" localSheetId="2">#REF!</definedName>
    <definedName name="_____________EEE19">#REF!</definedName>
    <definedName name="_____________EEE20" localSheetId="2">#REF!</definedName>
    <definedName name="_____________EEE20">#REF!</definedName>
    <definedName name="_____________EEE21" localSheetId="2">#REF!</definedName>
    <definedName name="_____________EEE21">#REF!</definedName>
    <definedName name="_____________EEE22" localSheetId="2">#REF!</definedName>
    <definedName name="_____________EEE22">#REF!</definedName>
    <definedName name="_____________EEE23" localSheetId="2">#REF!</definedName>
    <definedName name="_____________EEE23">#REF!</definedName>
    <definedName name="_____________EEE24" localSheetId="2">#REF!</definedName>
    <definedName name="_____________EEE24">#REF!</definedName>
    <definedName name="_____________EEE25" localSheetId="2">#REF!</definedName>
    <definedName name="_____________EEE25">#REF!</definedName>
    <definedName name="_____________EEE26" localSheetId="2">#REF!</definedName>
    <definedName name="_____________EEE26">#REF!</definedName>
    <definedName name="_____________EEE27" localSheetId="2">#REF!</definedName>
    <definedName name="_____________EEE27">#REF!</definedName>
    <definedName name="_____________EEE28" localSheetId="2">#REF!</definedName>
    <definedName name="_____________EEE28">#REF!</definedName>
    <definedName name="_____________EEE29" localSheetId="2">#REF!</definedName>
    <definedName name="_____________EEE29">#REF!</definedName>
    <definedName name="_____________EEE30" localSheetId="2">#REF!</definedName>
    <definedName name="_____________EEE30">#REF!</definedName>
    <definedName name="_____________EEE31" localSheetId="2">#REF!</definedName>
    <definedName name="_____________EEE31">#REF!</definedName>
    <definedName name="_____________EEE32" localSheetId="2">#REF!</definedName>
    <definedName name="_____________EEE32">#REF!</definedName>
    <definedName name="_____________EEE33" localSheetId="2">#REF!</definedName>
    <definedName name="_____________EEE33">#REF!</definedName>
    <definedName name="_____________ewr4" localSheetId="2">#REF!</definedName>
    <definedName name="_____________ewr4">#REF!</definedName>
    <definedName name="_____________fdd100" localSheetId="2">#REF!</definedName>
    <definedName name="_____________fdd100">#REF!</definedName>
    <definedName name="_____________fjd100" localSheetId="2">#REF!</definedName>
    <definedName name="_____________fjd100">#REF!</definedName>
    <definedName name="_____________fjd150" localSheetId="2">#REF!</definedName>
    <definedName name="_____________fjd150">#REF!</definedName>
    <definedName name="_____________fjd50" localSheetId="2">#REF!</definedName>
    <definedName name="_____________fjd50">#REF!</definedName>
    <definedName name="_____________fjd65" localSheetId="2">#REF!</definedName>
    <definedName name="_____________fjd65">#REF!</definedName>
    <definedName name="_____________fmd150" localSheetId="2">#REF!</definedName>
    <definedName name="_____________fmd150">#REF!</definedName>
    <definedName name="_____________fvd100" localSheetId="2">#REF!</definedName>
    <definedName name="_____________fvd100">#REF!</definedName>
    <definedName name="_____________gk2" localSheetId="2" hidden="1">#REF!</definedName>
    <definedName name="_____________gk2" hidden="1">#REF!</definedName>
    <definedName name="_____________grc1" localSheetId="2">#REF!</definedName>
    <definedName name="_____________grc1">#REF!</definedName>
    <definedName name="_____________gti50" localSheetId="2">#REF!</definedName>
    <definedName name="_____________gti50">#REF!</definedName>
    <definedName name="_____________gti60" localSheetId="2">#REF!</definedName>
    <definedName name="_____________gti60">#REF!</definedName>
    <definedName name="_____________gvd100" localSheetId="2">#REF!</definedName>
    <definedName name="_____________gvd100">#REF!</definedName>
    <definedName name="_____________gvd15" localSheetId="2">#REF!</definedName>
    <definedName name="_____________gvd15">#REF!</definedName>
    <definedName name="_____________gvd150" localSheetId="2">#REF!</definedName>
    <definedName name="_____________gvd150">#REF!</definedName>
    <definedName name="_____________gvd20" localSheetId="2">#REF!</definedName>
    <definedName name="_____________gvd20">#REF!</definedName>
    <definedName name="_____________gvd25" localSheetId="2">#REF!</definedName>
    <definedName name="_____________gvd25">#REF!</definedName>
    <definedName name="_____________gvd32" localSheetId="2">#REF!</definedName>
    <definedName name="_____________gvd32">#REF!</definedName>
    <definedName name="_____________gvd40" localSheetId="2">#REF!</definedName>
    <definedName name="_____________gvd40">#REF!</definedName>
    <definedName name="_____________gvd50" localSheetId="2">#REF!</definedName>
    <definedName name="_____________gvd50">#REF!</definedName>
    <definedName name="_____________gvd65" localSheetId="2">#REF!</definedName>
    <definedName name="_____________gvd65">#REF!</definedName>
    <definedName name="_____________gvd80" localSheetId="2">#REF!</definedName>
    <definedName name="_____________gvd80">#REF!</definedName>
    <definedName name="_____________HAL1" localSheetId="2">#REF!</definedName>
    <definedName name="_____________HAL1">#REF!</definedName>
    <definedName name="_____________HAL10" localSheetId="2">#REF!</definedName>
    <definedName name="_____________HAL10">#REF!</definedName>
    <definedName name="_____________HAL11" localSheetId="2">#REF!</definedName>
    <definedName name="_____________HAL11">#REF!</definedName>
    <definedName name="_____________HAL12" localSheetId="2">#REF!</definedName>
    <definedName name="_____________HAL12">#REF!</definedName>
    <definedName name="_____________HAL13" localSheetId="2">#REF!</definedName>
    <definedName name="_____________HAL13">#REF!</definedName>
    <definedName name="_____________HAL14" localSheetId="2">#REF!</definedName>
    <definedName name="_____________HAL14">#REF!</definedName>
    <definedName name="_____________HAL15" localSheetId="2">#REF!</definedName>
    <definedName name="_____________HAL15">#REF!</definedName>
    <definedName name="_____________HAL16" localSheetId="2">#REF!</definedName>
    <definedName name="_____________HAL16">#REF!</definedName>
    <definedName name="_____________HAL17" localSheetId="2">#REF!</definedName>
    <definedName name="_____________HAL17">#REF!</definedName>
    <definedName name="_____________HAL18" localSheetId="2">#REF!</definedName>
    <definedName name="_____________HAL18">#REF!</definedName>
    <definedName name="_____________HAL19" localSheetId="2">#REF!</definedName>
    <definedName name="_____________HAL19">#REF!</definedName>
    <definedName name="_____________HAL2" localSheetId="2">#REF!</definedName>
    <definedName name="_____________HAL2">#REF!</definedName>
    <definedName name="_____________HAL20" localSheetId="2">#REF!</definedName>
    <definedName name="_____________HAL20">#REF!</definedName>
    <definedName name="_____________HAL21" localSheetId="2">#REF!</definedName>
    <definedName name="_____________HAL21">#REF!</definedName>
    <definedName name="_____________HAL22" localSheetId="2">#REF!</definedName>
    <definedName name="_____________HAL22">#REF!</definedName>
    <definedName name="_____________HAL3" localSheetId="2">#REF!</definedName>
    <definedName name="_____________HAL3">#REF!</definedName>
    <definedName name="_____________HAL4" localSheetId="2">#REF!</definedName>
    <definedName name="_____________HAL4">#REF!</definedName>
    <definedName name="_____________HAL5" localSheetId="2">#REF!</definedName>
    <definedName name="_____________HAL5">#REF!</definedName>
    <definedName name="_____________HAL6" localSheetId="2">#REF!</definedName>
    <definedName name="_____________HAL6">#REF!</definedName>
    <definedName name="_____________HAL7" localSheetId="2">#REF!</definedName>
    <definedName name="_____________HAL7">#REF!</definedName>
    <definedName name="_____________HAL8" localSheetId="2">#REF!</definedName>
    <definedName name="_____________HAL8">#REF!</definedName>
    <definedName name="_____________HAL9" localSheetId="2">#REF!</definedName>
    <definedName name="_____________HAL9">#REF!</definedName>
    <definedName name="_____________hdw1" localSheetId="2">#REF!</definedName>
    <definedName name="_____________hdw1">#REF!</definedName>
    <definedName name="_____________IPR1" localSheetId="2">#REF!</definedName>
    <definedName name="_____________IPR1">#REF!</definedName>
    <definedName name="_____________IPR21" localSheetId="2">#REF!</definedName>
    <definedName name="_____________IPR21">#REF!</definedName>
    <definedName name="_____________jk64" localSheetId="2">#REF!</definedName>
    <definedName name="_____________jk64">#REF!</definedName>
    <definedName name="_____________ker1020" localSheetId="2">#REF!</definedName>
    <definedName name="_____________ker1020">#REF!</definedName>
    <definedName name="_____________ker2020" localSheetId="2">#REF!</definedName>
    <definedName name="_____________ker2020">#REF!</definedName>
    <definedName name="_____________ker2025" localSheetId="2">#REF!</definedName>
    <definedName name="_____________ker2025">#REF!</definedName>
    <definedName name="_____________ker3030" localSheetId="2">#REF!</definedName>
    <definedName name="_____________ker3030">#REF!</definedName>
    <definedName name="_____________key1" localSheetId="2" hidden="1">#REF!</definedName>
    <definedName name="_____________key1" hidden="1">#REF!</definedName>
    <definedName name="_____________ko2" localSheetId="2">#REF!</definedName>
    <definedName name="_____________ko2">#REF!</definedName>
    <definedName name="_____________kof1" localSheetId="2">#REF!</definedName>
    <definedName name="_____________kof1">#REF!</definedName>
    <definedName name="_____________kr15" localSheetId="2">#REF!</definedName>
    <definedName name="_____________kr15">#REF!</definedName>
    <definedName name="_____________LLL01" localSheetId="2">#REF!</definedName>
    <definedName name="_____________LLL01">#REF!</definedName>
    <definedName name="_____________LLL02" localSheetId="2">#REF!</definedName>
    <definedName name="_____________LLL02">#REF!</definedName>
    <definedName name="_____________LLL03" localSheetId="2">#REF!</definedName>
    <definedName name="_____________LLL03">#REF!</definedName>
    <definedName name="_____________LLL04" localSheetId="2">#REF!</definedName>
    <definedName name="_____________LLL04">#REF!</definedName>
    <definedName name="_____________LLL05" localSheetId="2">#REF!</definedName>
    <definedName name="_____________LLL05">#REF!</definedName>
    <definedName name="_____________LLL06" localSheetId="2">#REF!</definedName>
    <definedName name="_____________LLL06">#REF!</definedName>
    <definedName name="_____________LLL07" localSheetId="2">#REF!</definedName>
    <definedName name="_____________LLL07">#REF!</definedName>
    <definedName name="_____________LLL08" localSheetId="2">#REF!</definedName>
    <definedName name="_____________LLL08">#REF!</definedName>
    <definedName name="_____________LLL09" localSheetId="2">#REF!</definedName>
    <definedName name="_____________LLL09">#REF!</definedName>
    <definedName name="_____________mas1">{"Book1","4.09 FLORA DAN FAUNA.xls","4.22 PERLENGKAPAN SEKOLAH.xls"}</definedName>
    <definedName name="_____________mas12">{"Book1","4.09 FLORA DAN FAUNA.xls","4.22 PERLENGKAPAN SEKOLAH.xls"}</definedName>
    <definedName name="_____________mas2">{"Book1","4.09 FLORA DAN FAUNA.xls","4.22 PERLENGKAPAN SEKOLAH.xls"}</definedName>
    <definedName name="_____________mas4">{"Book1","4.09 FLORA DAN FAUNA.xls","4.22 PERLENGKAPAN SEKOLAH.xls"}</definedName>
    <definedName name="_____________mas5">{"Book1","4.09 FLORA DAN FAUNA.xls","4.22 PERLENGKAPAN SEKOLAH.xls"}</definedName>
    <definedName name="_____________mas6">{"Book1","4.09 FLORA DAN FAUNA.xls","4.22 PERLENGKAPAN SEKOLAH.xls"}</definedName>
    <definedName name="_____________mas7">{"Book1","4.09 FLORA DAN FAUNA.xls","4.22 PERLENGKAPAN SEKOLAH.xls"}</definedName>
    <definedName name="_____________mas8">{"Book1","4.09 FLORA DAN FAUNA.xls","4.22 PERLENGKAPAN SEKOLAH.xls"}</definedName>
    <definedName name="_____________mas9">{"Book1","4.09 FLORA DAN FAUNA.xls","4.22 PERLENGKAPAN SEKOLAH.xls"}</definedName>
    <definedName name="_____________mat1" localSheetId="2">#REF!</definedName>
    <definedName name="_____________mat1">#REF!</definedName>
    <definedName name="_____________mat2" localSheetId="2">#REF!</definedName>
    <definedName name="_____________mat2">#REF!</definedName>
    <definedName name="_____________MDE01" localSheetId="2">#REF!</definedName>
    <definedName name="_____________MDE01">#REF!</definedName>
    <definedName name="_____________MDE02" localSheetId="2">#REF!</definedName>
    <definedName name="_____________MDE02">#REF!</definedName>
    <definedName name="_____________MDE03" localSheetId="2">#REF!</definedName>
    <definedName name="_____________MDE03">#REF!</definedName>
    <definedName name="_____________MDE04" localSheetId="2">#REF!</definedName>
    <definedName name="_____________MDE04">#REF!</definedName>
    <definedName name="_____________MDE05" localSheetId="2">#REF!</definedName>
    <definedName name="_____________MDE05">#REF!</definedName>
    <definedName name="_____________MDE06" localSheetId="2">#REF!</definedName>
    <definedName name="_____________MDE06">#REF!</definedName>
    <definedName name="_____________MDE07" localSheetId="2">#REF!</definedName>
    <definedName name="_____________MDE07">#REF!</definedName>
    <definedName name="_____________MDE08" localSheetId="2">#REF!</definedName>
    <definedName name="_____________MDE08">#REF!</definedName>
    <definedName name="_____________MDE09" localSheetId="2">#REF!</definedName>
    <definedName name="_____________MDE09">#REF!</definedName>
    <definedName name="_____________MDE10" localSheetId="2">#REF!</definedName>
    <definedName name="_____________MDE10">#REF!</definedName>
    <definedName name="_____________MDE11" localSheetId="2">#REF!</definedName>
    <definedName name="_____________MDE11">#REF!</definedName>
    <definedName name="_____________MDE12" localSheetId="2">#REF!</definedName>
    <definedName name="_____________MDE12">#REF!</definedName>
    <definedName name="_____________MDE13" localSheetId="2">#REF!</definedName>
    <definedName name="_____________MDE13">#REF!</definedName>
    <definedName name="_____________MDE14" localSheetId="2">#REF!</definedName>
    <definedName name="_____________MDE14">#REF!</definedName>
    <definedName name="_____________MDE15" localSheetId="2">#REF!</definedName>
    <definedName name="_____________MDE15">#REF!</definedName>
    <definedName name="_____________MDE16" localSheetId="2">#REF!</definedName>
    <definedName name="_____________MDE16">#REF!</definedName>
    <definedName name="_____________MDE17" localSheetId="2">#REF!</definedName>
    <definedName name="_____________MDE17">#REF!</definedName>
    <definedName name="_____________MDE18" localSheetId="2">#REF!</definedName>
    <definedName name="_____________MDE18">#REF!</definedName>
    <definedName name="_____________MDE19" localSheetId="2">#REF!</definedName>
    <definedName name="_____________MDE19">#REF!</definedName>
    <definedName name="_____________MDE20" localSheetId="2">#REF!</definedName>
    <definedName name="_____________MDE20">#REF!</definedName>
    <definedName name="_____________MDE21" localSheetId="2">#REF!</definedName>
    <definedName name="_____________MDE21">#REF!</definedName>
    <definedName name="_____________MDE22" localSheetId="2">#REF!</definedName>
    <definedName name="_____________MDE22">#REF!</definedName>
    <definedName name="_____________MDE23" localSheetId="2">#REF!</definedName>
    <definedName name="_____________MDE23">#REF!</definedName>
    <definedName name="_____________MDE24" localSheetId="2">#REF!</definedName>
    <definedName name="_____________MDE24">#REF!</definedName>
    <definedName name="_____________MDE25" localSheetId="2">#REF!</definedName>
    <definedName name="_____________MDE25">#REF!</definedName>
    <definedName name="_____________MDE26" localSheetId="2">#REF!</definedName>
    <definedName name="_____________MDE26">#REF!</definedName>
    <definedName name="_____________MDE27" localSheetId="2">#REF!</definedName>
    <definedName name="_____________MDE27">#REF!</definedName>
    <definedName name="_____________MDE28" localSheetId="2">#REF!</definedName>
    <definedName name="_____________MDE28">#REF!</definedName>
    <definedName name="_____________MDE29" localSheetId="2">#REF!</definedName>
    <definedName name="_____________MDE29">#REF!</definedName>
    <definedName name="_____________MDE30" localSheetId="2">#REF!</definedName>
    <definedName name="_____________MDE30">#REF!</definedName>
    <definedName name="_____________MDE31" localSheetId="2">#REF!</definedName>
    <definedName name="_____________MDE31">#REF!</definedName>
    <definedName name="_____________MDE32" localSheetId="2">#REF!</definedName>
    <definedName name="_____________MDE32">#REF!</definedName>
    <definedName name="_____________MDE33" localSheetId="2">#REF!</definedName>
    <definedName name="_____________MDE33">#REF!</definedName>
    <definedName name="_____________MDE34" localSheetId="2">#REF!</definedName>
    <definedName name="_____________MDE34">#REF!</definedName>
    <definedName name="_____________ME01" localSheetId="2">#REF!</definedName>
    <definedName name="_____________ME01">#REF!</definedName>
    <definedName name="_____________ME02" localSheetId="2">#REF!</definedName>
    <definedName name="_____________ME02">#REF!</definedName>
    <definedName name="_____________ME03" localSheetId="2">#REF!</definedName>
    <definedName name="_____________ME03">#REF!</definedName>
    <definedName name="_____________ME04" localSheetId="2">#REF!</definedName>
    <definedName name="_____________ME04">#REF!</definedName>
    <definedName name="_____________ME05" localSheetId="2">#REF!</definedName>
    <definedName name="_____________ME05">#REF!</definedName>
    <definedName name="_____________ME06" localSheetId="2">#REF!</definedName>
    <definedName name="_____________ME06">#REF!</definedName>
    <definedName name="_____________ME07" localSheetId="2">#REF!</definedName>
    <definedName name="_____________ME07">#REF!</definedName>
    <definedName name="_____________ME08" localSheetId="2">#REF!</definedName>
    <definedName name="_____________ME08">#REF!</definedName>
    <definedName name="_____________ME09" localSheetId="2">#REF!</definedName>
    <definedName name="_____________ME09">#REF!</definedName>
    <definedName name="_____________me1">{"Book1","4.09 FLORA DAN FAUNA.xls","4.22 PERLENGKAPAN SEKOLAH.xls"}</definedName>
    <definedName name="_____________ME10" localSheetId="2">#REF!</definedName>
    <definedName name="_____________ME10">#REF!</definedName>
    <definedName name="_____________ME11" localSheetId="2">#REF!</definedName>
    <definedName name="_____________ME11">#REF!</definedName>
    <definedName name="_____________ME12" localSheetId="2">#REF!</definedName>
    <definedName name="_____________ME12">#REF!</definedName>
    <definedName name="_____________ME13" localSheetId="2">#REF!</definedName>
    <definedName name="_____________ME13">#REF!</definedName>
    <definedName name="_____________ME14" localSheetId="2">#REF!</definedName>
    <definedName name="_____________ME14">#REF!</definedName>
    <definedName name="_____________ME15" localSheetId="2">#REF!</definedName>
    <definedName name="_____________ME15">#REF!</definedName>
    <definedName name="_____________ME16" localSheetId="2">#REF!</definedName>
    <definedName name="_____________ME16">#REF!</definedName>
    <definedName name="_____________ME17" localSheetId="2">#REF!</definedName>
    <definedName name="_____________ME17">#REF!</definedName>
    <definedName name="_____________ME18" localSheetId="2">#REF!</definedName>
    <definedName name="_____________ME18">#REF!</definedName>
    <definedName name="_____________ME19" localSheetId="2">#REF!</definedName>
    <definedName name="_____________ME19">#REF!</definedName>
    <definedName name="_____________me2">{"Book1","4.09 FLORA DAN FAUNA.xls","4.22 PERLENGKAPAN SEKOLAH.xls"}</definedName>
    <definedName name="_____________ME20" localSheetId="2">#REF!</definedName>
    <definedName name="_____________ME20">#REF!</definedName>
    <definedName name="_____________ME21" localSheetId="2">#REF!</definedName>
    <definedName name="_____________ME21">#REF!</definedName>
    <definedName name="_____________ME22" localSheetId="2">#REF!</definedName>
    <definedName name="_____________ME22">#REF!</definedName>
    <definedName name="_____________ME23" localSheetId="2">#REF!</definedName>
    <definedName name="_____________ME23">#REF!</definedName>
    <definedName name="_____________ME24" localSheetId="2">#REF!</definedName>
    <definedName name="_____________ME24">#REF!</definedName>
    <definedName name="_____________ME25" localSheetId="2">#REF!</definedName>
    <definedName name="_____________ME25">#REF!</definedName>
    <definedName name="_____________ME26" localSheetId="2">#REF!</definedName>
    <definedName name="_____________ME26">#REF!</definedName>
    <definedName name="_____________ME27" localSheetId="2">#REF!</definedName>
    <definedName name="_____________ME27">#REF!</definedName>
    <definedName name="_____________ME28" localSheetId="2">#REF!</definedName>
    <definedName name="_____________ME28">#REF!</definedName>
    <definedName name="_____________ME29" localSheetId="2">#REF!</definedName>
    <definedName name="_____________ME29">#REF!</definedName>
    <definedName name="_____________me3">{"Book1","4.09 FLORA DAN FAUNA.xls","4.22 PERLENGKAPAN SEKOLAH.xls"}</definedName>
    <definedName name="_____________ME30" localSheetId="2">#REF!</definedName>
    <definedName name="_____________ME30">#REF!</definedName>
    <definedName name="_____________ME31" localSheetId="2">#REF!</definedName>
    <definedName name="_____________ME31">#REF!</definedName>
    <definedName name="_____________ME32" localSheetId="2">#REF!</definedName>
    <definedName name="_____________ME32">#REF!</definedName>
    <definedName name="_____________ME33" localSheetId="2">#REF!</definedName>
    <definedName name="_____________ME33">#REF!</definedName>
    <definedName name="_____________ME34" localSheetId="2">#REF!</definedName>
    <definedName name="_____________ME34">#REF!</definedName>
    <definedName name="_____________me4">{"Book1","4.09 FLORA DAN FAUNA.xls","4.22 PERLENGKAPAN SEKOLAH.xls"}</definedName>
    <definedName name="_____________me5">{"Book1","4.09 FLORA DAN FAUNA.xls","4.22 PERLENGKAPAN SEKOLAH.xls"}</definedName>
    <definedName name="_____________me9">{"Book1","4.09 FLORA DAN FAUNA.xls","4.22 PERLENGKAPAN SEKOLAH.xls"}</definedName>
    <definedName name="_____________mek1">{"Book1","4.09 FLORA DAN FAUNA.xls","4.22 PERLENGKAPAN SEKOLAH.xls"}</definedName>
    <definedName name="_____________mek2">{"Book1","4.09 FLORA DAN FAUNA.xls","4.22 PERLENGKAPAN SEKOLAH.xls"}</definedName>
    <definedName name="_____________mek3">{"Book1","4.09 FLORA DAN FAUNA.xls","4.22 PERLENGKAPAN SEKOLAH.xls"}</definedName>
    <definedName name="_____________mek5">{"Book1","4.09 FLORA DAN FAUNA.xls","4.22 PERLENGKAPAN SEKOLAH.xls"}</definedName>
    <definedName name="_____________mek87">{"Book1","4.09 FLORA DAN FAUNA.xls","4.22 PERLENGKAPAN SEKOLAH.xls"}</definedName>
    <definedName name="_____________mek9">{"Book1","4.09 FLORA DAN FAUNA.xls","4.22 PERLENGKAPAN SEKOLAH.xls"}</definedName>
    <definedName name="_____________meq12">{"Book1","4.09 FLORA DAN FAUNA.xls","4.22 PERLENGKAPAN SEKOLAH.xls"}</definedName>
    <definedName name="_____________MMM01" localSheetId="2">#REF!</definedName>
    <definedName name="_____________MMM01">#REF!</definedName>
    <definedName name="_____________MMM02" localSheetId="2">#REF!</definedName>
    <definedName name="_____________MMM02">#REF!</definedName>
    <definedName name="_____________MMM03" localSheetId="2">#REF!</definedName>
    <definedName name="_____________MMM03">#REF!</definedName>
    <definedName name="_____________MMM04" localSheetId="2">#REF!</definedName>
    <definedName name="_____________MMM04">#REF!</definedName>
    <definedName name="_____________MMM05" localSheetId="2">#REF!</definedName>
    <definedName name="_____________MMM05">#REF!</definedName>
    <definedName name="_____________MMM06" localSheetId="2">#REF!</definedName>
    <definedName name="_____________MMM06">#REF!</definedName>
    <definedName name="_____________MMM07" localSheetId="2">#REF!</definedName>
    <definedName name="_____________MMM07">#REF!</definedName>
    <definedName name="_____________MMM10" localSheetId="2">#REF!</definedName>
    <definedName name="_____________MMM10">#REF!</definedName>
    <definedName name="_____________MMM11" localSheetId="2">#REF!</definedName>
    <definedName name="_____________MMM11">#REF!</definedName>
    <definedName name="_____________MMM12" localSheetId="2">#REF!</definedName>
    <definedName name="_____________MMM12">#REF!</definedName>
    <definedName name="_____________MMM16" localSheetId="2">#REF!</definedName>
    <definedName name="_____________MMM16">#REF!</definedName>
    <definedName name="_____________MMM17" localSheetId="2">#REF!</definedName>
    <definedName name="_____________MMM17">#REF!</definedName>
    <definedName name="_____________MMM18" localSheetId="2">#REF!</definedName>
    <definedName name="_____________MMM18">#REF!</definedName>
    <definedName name="_____________MMM19" localSheetId="2">#REF!</definedName>
    <definedName name="_____________MMM19">#REF!</definedName>
    <definedName name="_____________MMM26" localSheetId="2">#REF!</definedName>
    <definedName name="_____________MMM26">#REF!</definedName>
    <definedName name="_____________MMM27" localSheetId="2">#REF!</definedName>
    <definedName name="_____________MMM27">#REF!</definedName>
    <definedName name="_____________MMM37" localSheetId="2">#REF!</definedName>
    <definedName name="_____________MMM37">#REF!</definedName>
    <definedName name="_____________MMM39" localSheetId="2">#REF!</definedName>
    <definedName name="_____________MMM39">#REF!</definedName>
    <definedName name="_____________MMM44" localSheetId="2">#REF!</definedName>
    <definedName name="_____________MMM44">#REF!</definedName>
    <definedName name="_____________MMM47" localSheetId="2">#REF!</definedName>
    <definedName name="_____________MMM47">#REF!</definedName>
    <definedName name="_____________MMM48" localSheetId="2">#REF!</definedName>
    <definedName name="_____________MMM48">#REF!</definedName>
    <definedName name="_____________pab100" localSheetId="2">#REF!</definedName>
    <definedName name="_____________pab100">#REF!</definedName>
    <definedName name="_____________pab125" localSheetId="2">#REF!</definedName>
    <definedName name="_____________pab125">#REF!</definedName>
    <definedName name="_____________pab126" localSheetId="2">#REF!</definedName>
    <definedName name="_____________pab126">#REF!</definedName>
    <definedName name="_____________pab15" localSheetId="2">#REF!</definedName>
    <definedName name="_____________pab15">#REF!</definedName>
    <definedName name="_____________pab150" localSheetId="2">#REF!</definedName>
    <definedName name="_____________pab150">#REF!</definedName>
    <definedName name="_____________pab2" localSheetId="2">#REF!</definedName>
    <definedName name="_____________pab2">#REF!</definedName>
    <definedName name="_____________pab20" localSheetId="2">#REF!</definedName>
    <definedName name="_____________pab20">#REF!</definedName>
    <definedName name="_____________pab25" localSheetId="2">#REF!</definedName>
    <definedName name="_____________pab25">#REF!</definedName>
    <definedName name="_____________pab32" localSheetId="2">#REF!</definedName>
    <definedName name="_____________pab32">#REF!</definedName>
    <definedName name="_____________pab4" localSheetId="2">#REF!</definedName>
    <definedName name="_____________pab4">#REF!</definedName>
    <definedName name="_____________pab40" localSheetId="2">#REF!</definedName>
    <definedName name="_____________pab40">#REF!</definedName>
    <definedName name="_____________pab50" localSheetId="2">#REF!</definedName>
    <definedName name="_____________pab50">#REF!</definedName>
    <definedName name="_____________pab6" localSheetId="2">#REF!</definedName>
    <definedName name="_____________pab6">#REF!</definedName>
    <definedName name="_____________pab65" localSheetId="2">#REF!</definedName>
    <definedName name="_____________pab65">#REF!</definedName>
    <definedName name="_____________pab80" localSheetId="2">#REF!</definedName>
    <definedName name="_____________pab80">#REF!</definedName>
    <definedName name="_____________pah150" localSheetId="2">#REF!</definedName>
    <definedName name="_____________pah150">#REF!</definedName>
    <definedName name="_____________pak100" localSheetId="2">#REF!</definedName>
    <definedName name="_____________pak100">#REF!</definedName>
    <definedName name="_____________pak150" localSheetId="2">#REF!</definedName>
    <definedName name="_____________pak150">#REF!</definedName>
    <definedName name="_____________pak50" localSheetId="2">#REF!</definedName>
    <definedName name="_____________pak50">#REF!</definedName>
    <definedName name="_____________pak80" localSheetId="2">#REF!</definedName>
    <definedName name="_____________pak80">#REF!</definedName>
    <definedName name="_____________pav8" localSheetId="2">#REF!</definedName>
    <definedName name="_____________pav8">#REF!</definedName>
    <definedName name="_____________pbs100" localSheetId="2">#REF!</definedName>
    <definedName name="_____________pbs100">#REF!</definedName>
    <definedName name="_____________pbs15" localSheetId="2">#REF!</definedName>
    <definedName name="_____________pbs15">#REF!</definedName>
    <definedName name="_____________pbs150" localSheetId="2">#REF!</definedName>
    <definedName name="_____________pbs150">#REF!</definedName>
    <definedName name="_____________pbs40" localSheetId="2">#REF!</definedName>
    <definedName name="_____________pbs40">#REF!</definedName>
    <definedName name="_____________pbs50" localSheetId="2">#REF!</definedName>
    <definedName name="_____________pbs50">#REF!</definedName>
    <definedName name="_____________pbs65" localSheetId="2">#REF!</definedName>
    <definedName name="_____________pbs65">#REF!</definedName>
    <definedName name="_____________pbs80" localSheetId="2">#REF!</definedName>
    <definedName name="_____________pbs80">#REF!</definedName>
    <definedName name="_____________pc50" localSheetId="2">#REF!</definedName>
    <definedName name="_____________pc50">#REF!</definedName>
    <definedName name="_____________pc80" localSheetId="2">#REF!</definedName>
    <definedName name="_____________pc80">#REF!</definedName>
    <definedName name="_____________pcf80" localSheetId="2">#REF!</definedName>
    <definedName name="_____________pcf80">#REF!</definedName>
    <definedName name="_____________PCI25" localSheetId="2">#REF!</definedName>
    <definedName name="_____________PCI25">#REF!</definedName>
    <definedName name="_____________ph100" localSheetId="2">#REF!</definedName>
    <definedName name="_____________ph100">#REF!</definedName>
    <definedName name="_____________ph150" localSheetId="2">#REF!</definedName>
    <definedName name="_____________ph150">#REF!</definedName>
    <definedName name="_____________phf100" localSheetId="2">#REF!</definedName>
    <definedName name="_____________phf100">#REF!</definedName>
    <definedName name="_____________phf150" localSheetId="2">#REF!</definedName>
    <definedName name="_____________phf150">#REF!</definedName>
    <definedName name="_____________PL1" localSheetId="2">#REF!</definedName>
    <definedName name="_____________PL1">#REF!</definedName>
    <definedName name="_____________pl2" localSheetId="2">#REF!</definedName>
    <definedName name="_____________pl2">#REF!</definedName>
    <definedName name="_____________PL3" localSheetId="2">#REF!</definedName>
    <definedName name="_____________PL3">#REF!</definedName>
    <definedName name="_____________pv100" localSheetId="2">#REF!</definedName>
    <definedName name="_____________pv100">#REF!</definedName>
    <definedName name="_____________pv40" localSheetId="2">#REF!</definedName>
    <definedName name="_____________pv40">#REF!</definedName>
    <definedName name="_____________pv50" localSheetId="2">#REF!</definedName>
    <definedName name="_____________pv50">#REF!</definedName>
    <definedName name="_____________pv80" localSheetId="2">#REF!</definedName>
    <definedName name="_____________pv80">#REF!</definedName>
    <definedName name="_____________pvc1" localSheetId="2">#REF!</definedName>
    <definedName name="_____________pvc1">#REF!</definedName>
    <definedName name="_____________pvc100" localSheetId="2">#REF!</definedName>
    <definedName name="_____________pvc100">#REF!</definedName>
    <definedName name="_____________pvc12" localSheetId="2">#REF!</definedName>
    <definedName name="_____________pvc12">#REF!</definedName>
    <definedName name="_____________pvc150" localSheetId="2">#REF!</definedName>
    <definedName name="_____________pvc150">#REF!</definedName>
    <definedName name="_____________pvc20" localSheetId="2">#REF!</definedName>
    <definedName name="_____________pvc20">#REF!</definedName>
    <definedName name="_____________pvc200" localSheetId="2">#REF!</definedName>
    <definedName name="_____________pvc200">#REF!</definedName>
    <definedName name="_____________pvc25" localSheetId="2">#REF!</definedName>
    <definedName name="_____________pvc25">#REF!</definedName>
    <definedName name="_____________pvc3" localSheetId="2">#REF!</definedName>
    <definedName name="_____________pvc3">#REF!</definedName>
    <definedName name="_____________pvc32" localSheetId="2">#REF!</definedName>
    <definedName name="_____________pvc32">#REF!</definedName>
    <definedName name="_____________pvc34" localSheetId="2">#REF!</definedName>
    <definedName name="_____________pvc34">#REF!</definedName>
    <definedName name="_____________pvc4" localSheetId="2">#REF!</definedName>
    <definedName name="_____________pvc4">#REF!</definedName>
    <definedName name="_____________pvc40" localSheetId="2">#REF!</definedName>
    <definedName name="_____________pvc40">#REF!</definedName>
    <definedName name="_____________pvc44" localSheetId="2">#REF!</definedName>
    <definedName name="_____________pvc44">#REF!</definedName>
    <definedName name="_____________pvc50" localSheetId="2">#REF!</definedName>
    <definedName name="_____________pvc50">#REF!</definedName>
    <definedName name="_____________pvc6" localSheetId="2">#REF!</definedName>
    <definedName name="_____________pvc6">#REF!</definedName>
    <definedName name="_____________pvc65" localSheetId="2">#REF!</definedName>
    <definedName name="_____________pvc65">#REF!</definedName>
    <definedName name="_____________pvc80" localSheetId="2">#REF!</definedName>
    <definedName name="_____________pvc80">#REF!</definedName>
    <definedName name="_____________pvf100" localSheetId="2">#REF!</definedName>
    <definedName name="_____________pvf100">#REF!</definedName>
    <definedName name="_____________pvf80" localSheetId="2">#REF!</definedName>
    <definedName name="_____________pvf80">#REF!</definedName>
    <definedName name="_____________qmd15" localSheetId="2">#REF!</definedName>
    <definedName name="_____________qmd15">#REF!</definedName>
    <definedName name="_____________qmd20" localSheetId="2">#REF!</definedName>
    <definedName name="_____________qmd20">#REF!</definedName>
    <definedName name="_____________qw3" localSheetId="2">#REF!</definedName>
    <definedName name="_____________qw3">#REF!</definedName>
    <definedName name="_____________RAB1" localSheetId="2">#REF!</definedName>
    <definedName name="_____________RAB1">#REF!</definedName>
    <definedName name="_____________RAB2" localSheetId="2">#REF!</definedName>
    <definedName name="_____________RAB2">#REF!</definedName>
    <definedName name="_____________rdd100" localSheetId="2">#REF!</definedName>
    <definedName name="_____________rdd100">#REF!</definedName>
    <definedName name="_____________rdd150" localSheetId="2">#REF!</definedName>
    <definedName name="_____________rdd150">#REF!</definedName>
    <definedName name="_____________REV3" hidden="1">{#N/A,#N/A,FALSE,"REK-S-TPL";#N/A,#N/A,FALSE,"REK-TPML";#N/A,#N/A,FALSE,"RAB-TEMPEL"}</definedName>
    <definedName name="_____________rk100" localSheetId="2">#REF!</definedName>
    <definedName name="_____________rk100">#REF!</definedName>
    <definedName name="_____________rk200" localSheetId="2">#REF!</definedName>
    <definedName name="_____________rk200">#REF!</definedName>
    <definedName name="_____________rk300" localSheetId="2">#REF!</definedName>
    <definedName name="_____________rk300">#REF!</definedName>
    <definedName name="_____________rk600" localSheetId="2">#REF!</definedName>
    <definedName name="_____________rk600">#REF!</definedName>
    <definedName name="_____________rkl1000" localSheetId="2">#REF!</definedName>
    <definedName name="_____________rkl1000">#REF!</definedName>
    <definedName name="_____________rkl1200" localSheetId="2">#REF!</definedName>
    <definedName name="_____________rkl1200">#REF!</definedName>
    <definedName name="_____________rkl200" localSheetId="2">#REF!</definedName>
    <definedName name="_____________rkl200">#REF!</definedName>
    <definedName name="_____________rkl300" localSheetId="2">#REF!</definedName>
    <definedName name="_____________rkl300">#REF!</definedName>
    <definedName name="_____________rkl400" localSheetId="2">#REF!</definedName>
    <definedName name="_____________rkl400">#REF!</definedName>
    <definedName name="_____________rkl500" localSheetId="2">#REF!</definedName>
    <definedName name="_____________rkl500">#REF!</definedName>
    <definedName name="_____________rkl600" localSheetId="2">#REF!</definedName>
    <definedName name="_____________rkl600">#REF!</definedName>
    <definedName name="_____________rkl700" localSheetId="2">#REF!</definedName>
    <definedName name="_____________rkl700">#REF!</definedName>
    <definedName name="_____________rkl800" localSheetId="2">#REF!</definedName>
    <definedName name="_____________rkl800">#REF!</definedName>
    <definedName name="_____________sfv150" localSheetId="2">#REF!</definedName>
    <definedName name="_____________sfv150">#REF!</definedName>
    <definedName name="_____________std100" localSheetId="2">#REF!</definedName>
    <definedName name="_____________std100">#REF!</definedName>
    <definedName name="_____________std150" localSheetId="2">#REF!</definedName>
    <definedName name="_____________std150">#REF!</definedName>
    <definedName name="_____________std50" localSheetId="2">#REF!</definedName>
    <definedName name="_____________std50">#REF!</definedName>
    <definedName name="_____________std65" localSheetId="2">#REF!</definedName>
    <definedName name="_____________std65">#REF!</definedName>
    <definedName name="_____________tl20" localSheetId="2">#REF!</definedName>
    <definedName name="_____________tl20">#REF!</definedName>
    <definedName name="_____________tl40" localSheetId="2">#REF!</definedName>
    <definedName name="_____________tl40">#REF!</definedName>
    <definedName name="_____________tlc20" localSheetId="2">#REF!</definedName>
    <definedName name="_____________tlc20">#REF!</definedName>
    <definedName name="_____________TSR3" localSheetId="2">#REF!</definedName>
    <definedName name="_____________TSR3">#REF!</definedName>
    <definedName name="_____________tsv25" localSheetId="2">#REF!</definedName>
    <definedName name="_____________tsv25">#REF!</definedName>
    <definedName name="_____________vnt100" localSheetId="2">#REF!</definedName>
    <definedName name="_____________vnt100">#REF!</definedName>
    <definedName name="_____________vnt40" localSheetId="2">#REF!</definedName>
    <definedName name="_____________vnt40">#REF!</definedName>
    <definedName name="_____________vnt50" localSheetId="2">#REF!</definedName>
    <definedName name="_____________vnt50">#REF!</definedName>
    <definedName name="_____________vnt80" localSheetId="2">#REF!</definedName>
    <definedName name="_____________vnt80">#REF!</definedName>
    <definedName name="____________AAD3">#N/A</definedName>
    <definedName name="____________abs100" localSheetId="2">#REF!</definedName>
    <definedName name="____________abs100">#REF!</definedName>
    <definedName name="____________ADD1">#N/A</definedName>
    <definedName name="____________ADD2">#N/A</definedName>
    <definedName name="____________ADD3">#N/A</definedName>
    <definedName name="____________agr34" localSheetId="2">#REF!</definedName>
    <definedName name="____________agr34">#REF!</definedName>
    <definedName name="____________ahu100" localSheetId="2">#REF!</definedName>
    <definedName name="____________ahu100">#REF!</definedName>
    <definedName name="____________ahu150" localSheetId="2">#REF!</definedName>
    <definedName name="____________ahu150">#REF!</definedName>
    <definedName name="____________ako100" localSheetId="2">#REF!</definedName>
    <definedName name="____________ako100">#REF!</definedName>
    <definedName name="____________ako150" localSheetId="2">#REF!</definedName>
    <definedName name="____________ako150">#REF!</definedName>
    <definedName name="____________ako50" localSheetId="2">#REF!</definedName>
    <definedName name="____________ako50">#REF!</definedName>
    <definedName name="____________ako80" localSheetId="2">#REF!</definedName>
    <definedName name="____________ako80">#REF!</definedName>
    <definedName name="____________aku100" localSheetId="2">#REF!</definedName>
    <definedName name="____________aku100">#REF!</definedName>
    <definedName name="____________aku150" localSheetId="2">#REF!</definedName>
    <definedName name="____________aku150">#REF!</definedName>
    <definedName name="____________amd1" hidden="1">{#N/A,#N/A,FALSE,"Chi tiÆt"}</definedName>
    <definedName name="____________ank275" localSheetId="2">#REF!</definedName>
    <definedName name="____________ank275">#REF!</definedName>
    <definedName name="____________arr3">{"Book1","4.09 FLORA DAN FAUNA.xls","4.22 PERLENGKAPAN SEKOLAH.xls"}</definedName>
    <definedName name="____________ATB1" localSheetId="2">#REF!</definedName>
    <definedName name="____________ATB1">#REF!</definedName>
    <definedName name="____________ATB2" localSheetId="2">#REF!</definedName>
    <definedName name="____________ATB2">#REF!</definedName>
    <definedName name="____________ATB3" localSheetId="2">#REF!</definedName>
    <definedName name="____________ATB3">#REF!</definedName>
    <definedName name="____________ATB4" localSheetId="2">#REF!</definedName>
    <definedName name="____________ATB4">#REF!</definedName>
    <definedName name="____________bcv100" localSheetId="2">#REF!</definedName>
    <definedName name="____________bcv100">#REF!</definedName>
    <definedName name="____________bcv125" localSheetId="2">#REF!</definedName>
    <definedName name="____________bcv125">#REF!</definedName>
    <definedName name="____________bcv150" localSheetId="2">#REF!</definedName>
    <definedName name="____________bcv150">#REF!</definedName>
    <definedName name="____________bsc100" localSheetId="2">#REF!</definedName>
    <definedName name="____________bsc100">#REF!</definedName>
    <definedName name="____________cas80" localSheetId="2">#REF!</definedName>
    <definedName name="____________cas80">#REF!</definedName>
    <definedName name="____________cod50" localSheetId="2">#REF!</definedName>
    <definedName name="____________cod50">#REF!</definedName>
    <definedName name="____________CON125" localSheetId="2">#REF!</definedName>
    <definedName name="____________CON125">#REF!</definedName>
    <definedName name="____________CON175" localSheetId="2">#REF!</definedName>
    <definedName name="____________CON175">#REF!</definedName>
    <definedName name="____________CON250" localSheetId="2">#REF!</definedName>
    <definedName name="____________CON250">#REF!</definedName>
    <definedName name="____________CON300" localSheetId="2">#REF!</definedName>
    <definedName name="____________CON300">#REF!</definedName>
    <definedName name="____________cvd100" localSheetId="2">#REF!</definedName>
    <definedName name="____________cvd100">#REF!</definedName>
    <definedName name="____________cvd15" localSheetId="2">#REF!</definedName>
    <definedName name="____________cvd15">#REF!</definedName>
    <definedName name="____________cvd150" localSheetId="2">#REF!</definedName>
    <definedName name="____________cvd150">#REF!</definedName>
    <definedName name="____________cvd50" localSheetId="2">#REF!</definedName>
    <definedName name="____________cvd50">#REF!</definedName>
    <definedName name="____________cvd65" localSheetId="2">#REF!</definedName>
    <definedName name="____________cvd65">#REF!</definedName>
    <definedName name="____________DAF10" localSheetId="2">#REF!</definedName>
    <definedName name="____________DAF10">#REF!</definedName>
    <definedName name="____________daf32" localSheetId="2">#REF!</definedName>
    <definedName name="____________daf32">#REF!</definedName>
    <definedName name="____________daf33" localSheetId="2">#REF!</definedName>
    <definedName name="____________daf33">#REF!</definedName>
    <definedName name="____________der4">{"Book1","4.09 FLORA DAN FAUNA.xls","4.22 PERLENGKAPAN SEKOLAH.xls"}</definedName>
    <definedName name="____________dia6" localSheetId="2">#REF!</definedName>
    <definedName name="____________dia6">#REF!</definedName>
    <definedName name="____________DIV1" localSheetId="2">#REF!</definedName>
    <definedName name="____________DIV1">#REF!</definedName>
    <definedName name="____________DIV10" localSheetId="2">#REF!</definedName>
    <definedName name="____________DIV10">#REF!</definedName>
    <definedName name="____________DIV11" localSheetId="2">#REF!</definedName>
    <definedName name="____________DIV11">#REF!</definedName>
    <definedName name="____________DIV2" localSheetId="2">#REF!</definedName>
    <definedName name="____________DIV2">#REF!</definedName>
    <definedName name="____________DIV3" localSheetId="2">#REF!</definedName>
    <definedName name="____________DIV3">#REF!</definedName>
    <definedName name="____________DIV4" localSheetId="2">#REF!</definedName>
    <definedName name="____________DIV4">#REF!</definedName>
    <definedName name="____________DIV5" localSheetId="2">#REF!</definedName>
    <definedName name="____________DIV5">#REF!</definedName>
    <definedName name="____________DIV6" localSheetId="2">#REF!</definedName>
    <definedName name="____________DIV6">#REF!</definedName>
    <definedName name="____________DIV7" localSheetId="2">#REF!</definedName>
    <definedName name="____________DIV7">#REF!</definedName>
    <definedName name="____________DIV8" localSheetId="2">#REF!</definedName>
    <definedName name="____________DIV8">#REF!</definedName>
    <definedName name="____________DIV9" localSheetId="2">#REF!</definedName>
    <definedName name="____________DIV9">#REF!</definedName>
    <definedName name="____________doc5">{"Book1","4.09 FLORA DAN FAUNA.xls","4.22 PERLENGKAPAN SEKOLAH.xls"}</definedName>
    <definedName name="____________EEE01" localSheetId="2">#REF!</definedName>
    <definedName name="____________EEE01">#REF!</definedName>
    <definedName name="____________EEE02" localSheetId="2">#REF!</definedName>
    <definedName name="____________EEE02">#REF!</definedName>
    <definedName name="____________EEE03" localSheetId="2">#REF!</definedName>
    <definedName name="____________EEE03">#REF!</definedName>
    <definedName name="____________EEE04" localSheetId="2">#REF!</definedName>
    <definedName name="____________EEE04">#REF!</definedName>
    <definedName name="____________EEE05" localSheetId="2">#REF!</definedName>
    <definedName name="____________EEE05">#REF!</definedName>
    <definedName name="____________EEE06" localSheetId="2">#REF!</definedName>
    <definedName name="____________EEE06">#REF!</definedName>
    <definedName name="____________EEE07" localSheetId="2">#REF!</definedName>
    <definedName name="____________EEE07">#REF!</definedName>
    <definedName name="____________EEE08" localSheetId="2">#REF!</definedName>
    <definedName name="____________EEE08">#REF!</definedName>
    <definedName name="____________EEE09" localSheetId="2">#REF!</definedName>
    <definedName name="____________EEE09">#REF!</definedName>
    <definedName name="____________EEE10" localSheetId="2">#REF!</definedName>
    <definedName name="____________EEE10">#REF!</definedName>
    <definedName name="____________EEE11" localSheetId="2">#REF!</definedName>
    <definedName name="____________EEE11">#REF!</definedName>
    <definedName name="____________EEE12" localSheetId="2">#REF!</definedName>
    <definedName name="____________EEE12">#REF!</definedName>
    <definedName name="____________EEE13" localSheetId="2">#REF!</definedName>
    <definedName name="____________EEE13">#REF!</definedName>
    <definedName name="____________EEE14" localSheetId="2">#REF!</definedName>
    <definedName name="____________EEE14">#REF!</definedName>
    <definedName name="____________EEE15" localSheetId="2">#REF!</definedName>
    <definedName name="____________EEE15">#REF!</definedName>
    <definedName name="____________EEE16" localSheetId="2">#REF!</definedName>
    <definedName name="____________EEE16">#REF!</definedName>
    <definedName name="____________EEE17" localSheetId="2">#REF!</definedName>
    <definedName name="____________EEE17">#REF!</definedName>
    <definedName name="____________EEE18" localSheetId="2">#REF!</definedName>
    <definedName name="____________EEE18">#REF!</definedName>
    <definedName name="____________EEE19" localSheetId="2">#REF!</definedName>
    <definedName name="____________EEE19">#REF!</definedName>
    <definedName name="____________EEE20" localSheetId="2">#REF!</definedName>
    <definedName name="____________EEE20">#REF!</definedName>
    <definedName name="____________EEE21" localSheetId="2">#REF!</definedName>
    <definedName name="____________EEE21">#REF!</definedName>
    <definedName name="____________EEE22" localSheetId="2">#REF!</definedName>
    <definedName name="____________EEE22">#REF!</definedName>
    <definedName name="____________EEE23" localSheetId="2">#REF!</definedName>
    <definedName name="____________EEE23">#REF!</definedName>
    <definedName name="____________EEE24" localSheetId="2">#REF!</definedName>
    <definedName name="____________EEE24">#REF!</definedName>
    <definedName name="____________EEE25" localSheetId="2">#REF!</definedName>
    <definedName name="____________EEE25">#REF!</definedName>
    <definedName name="____________EEE26" localSheetId="2">#REF!</definedName>
    <definedName name="____________EEE26">#REF!</definedName>
    <definedName name="____________EEE27" localSheetId="2">#REF!</definedName>
    <definedName name="____________EEE27">#REF!</definedName>
    <definedName name="____________EEE28" localSheetId="2">#REF!</definedName>
    <definedName name="____________EEE28">#REF!</definedName>
    <definedName name="____________EEE29" localSheetId="2">#REF!</definedName>
    <definedName name="____________EEE29">#REF!</definedName>
    <definedName name="____________EEE30" localSheetId="2">#REF!</definedName>
    <definedName name="____________EEE30">#REF!</definedName>
    <definedName name="____________EEE31" localSheetId="2">#REF!</definedName>
    <definedName name="____________EEE31">#REF!</definedName>
    <definedName name="____________EEE32" localSheetId="2">#REF!</definedName>
    <definedName name="____________EEE32">#REF!</definedName>
    <definedName name="____________EEE33" localSheetId="2">#REF!</definedName>
    <definedName name="____________EEE33">#REF!</definedName>
    <definedName name="____________ewr4" localSheetId="2">#REF!</definedName>
    <definedName name="____________ewr4">#REF!</definedName>
    <definedName name="____________fdd100" localSheetId="2">#REF!</definedName>
    <definedName name="____________fdd100">#REF!</definedName>
    <definedName name="____________fjd100" localSheetId="2">#REF!</definedName>
    <definedName name="____________fjd100">#REF!</definedName>
    <definedName name="____________fjd150" localSheetId="2">#REF!</definedName>
    <definedName name="____________fjd150">#REF!</definedName>
    <definedName name="____________fjd50" localSheetId="2">#REF!</definedName>
    <definedName name="____________fjd50">#REF!</definedName>
    <definedName name="____________fjd65" localSheetId="2">#REF!</definedName>
    <definedName name="____________fjd65">#REF!</definedName>
    <definedName name="____________fmd150" localSheetId="2">#REF!</definedName>
    <definedName name="____________fmd150">#REF!</definedName>
    <definedName name="____________fvd100" localSheetId="2">#REF!</definedName>
    <definedName name="____________fvd100">#REF!</definedName>
    <definedName name="____________gk2" localSheetId="2" hidden="1">#REF!</definedName>
    <definedName name="____________gk2" hidden="1">#REF!</definedName>
    <definedName name="____________grc1" localSheetId="2">#REF!</definedName>
    <definedName name="____________grc1">#REF!</definedName>
    <definedName name="____________GRP1" localSheetId="2">#REF!</definedName>
    <definedName name="____________GRP1">#REF!</definedName>
    <definedName name="____________GRP2" localSheetId="2">#REF!</definedName>
    <definedName name="____________GRP2">#REF!</definedName>
    <definedName name="____________gti50" localSheetId="2">#REF!</definedName>
    <definedName name="____________gti50">#REF!</definedName>
    <definedName name="____________gti60" localSheetId="2">#REF!</definedName>
    <definedName name="____________gti60">#REF!</definedName>
    <definedName name="____________gvd100" localSheetId="2">#REF!</definedName>
    <definedName name="____________gvd100">#REF!</definedName>
    <definedName name="____________gvd15" localSheetId="2">#REF!</definedName>
    <definedName name="____________gvd15">#REF!</definedName>
    <definedName name="____________gvd150" localSheetId="2">#REF!</definedName>
    <definedName name="____________gvd150">#REF!</definedName>
    <definedName name="____________gvd20" localSheetId="2">#REF!</definedName>
    <definedName name="____________gvd20">#REF!</definedName>
    <definedName name="____________gvd25" localSheetId="2">#REF!</definedName>
    <definedName name="____________gvd25">#REF!</definedName>
    <definedName name="____________gvd32" localSheetId="2">#REF!</definedName>
    <definedName name="____________gvd32">#REF!</definedName>
    <definedName name="____________gvd40" localSheetId="2">#REF!</definedName>
    <definedName name="____________gvd40">#REF!</definedName>
    <definedName name="____________gvd50" localSheetId="2">#REF!</definedName>
    <definedName name="____________gvd50">#REF!</definedName>
    <definedName name="____________gvd65" localSheetId="2">#REF!</definedName>
    <definedName name="____________gvd65">#REF!</definedName>
    <definedName name="____________gvd80" localSheetId="2">#REF!</definedName>
    <definedName name="____________gvd80">#REF!</definedName>
    <definedName name="____________HAL1" localSheetId="2">#REF!</definedName>
    <definedName name="____________HAL1">#REF!</definedName>
    <definedName name="____________HAL10" localSheetId="2">#REF!</definedName>
    <definedName name="____________HAL10">#REF!</definedName>
    <definedName name="____________HAL11" localSheetId="2">#REF!</definedName>
    <definedName name="____________HAL11">#REF!</definedName>
    <definedName name="____________HAL12" localSheetId="2">#REF!</definedName>
    <definedName name="____________HAL12">#REF!</definedName>
    <definedName name="____________HAL13" localSheetId="2">#REF!</definedName>
    <definedName name="____________HAL13">#REF!</definedName>
    <definedName name="____________HAL14" localSheetId="2">#REF!</definedName>
    <definedName name="____________HAL14">#REF!</definedName>
    <definedName name="____________HAL15" localSheetId="2">#REF!</definedName>
    <definedName name="____________HAL15">#REF!</definedName>
    <definedName name="____________HAL16" localSheetId="2">#REF!</definedName>
    <definedName name="____________HAL16">#REF!</definedName>
    <definedName name="____________HAL17" localSheetId="2">#REF!</definedName>
    <definedName name="____________HAL17">#REF!</definedName>
    <definedName name="____________HAL18" localSheetId="2">#REF!</definedName>
    <definedName name="____________HAL18">#REF!</definedName>
    <definedName name="____________HAL19" localSheetId="2">#REF!</definedName>
    <definedName name="____________HAL19">#REF!</definedName>
    <definedName name="____________HAL2" localSheetId="2">#REF!</definedName>
    <definedName name="____________HAL2">#REF!</definedName>
    <definedName name="____________HAL20" localSheetId="2">#REF!</definedName>
    <definedName name="____________HAL20">#REF!</definedName>
    <definedName name="____________HAL21" localSheetId="2">#REF!</definedName>
    <definedName name="____________HAL21">#REF!</definedName>
    <definedName name="____________HAL22" localSheetId="2">#REF!</definedName>
    <definedName name="____________HAL22">#REF!</definedName>
    <definedName name="____________HAL3" localSheetId="2">#REF!</definedName>
    <definedName name="____________HAL3">#REF!</definedName>
    <definedName name="____________HAL4" localSheetId="2">#REF!</definedName>
    <definedName name="____________HAL4">#REF!</definedName>
    <definedName name="____________HAL5" localSheetId="2">#REF!</definedName>
    <definedName name="____________HAL5">#REF!</definedName>
    <definedName name="____________HAL6" localSheetId="2">#REF!</definedName>
    <definedName name="____________HAL6">#REF!</definedName>
    <definedName name="____________HAL7" localSheetId="2">#REF!</definedName>
    <definedName name="____________HAL7">#REF!</definedName>
    <definedName name="____________HAL8" localSheetId="2">#REF!</definedName>
    <definedName name="____________HAL8">#REF!</definedName>
    <definedName name="____________HAL9" localSheetId="2">#REF!</definedName>
    <definedName name="____________HAL9">#REF!</definedName>
    <definedName name="____________hdw1" localSheetId="2">#REF!</definedName>
    <definedName name="____________hdw1">#REF!</definedName>
    <definedName name="____________IPR1" localSheetId="2">#REF!</definedName>
    <definedName name="____________IPR1">#REF!</definedName>
    <definedName name="____________IPR21" localSheetId="2">#REF!</definedName>
    <definedName name="____________IPR21">#REF!</definedName>
    <definedName name="____________jk64" localSheetId="2">#REF!</definedName>
    <definedName name="____________jk64">#REF!</definedName>
    <definedName name="____________ker1020" localSheetId="2">#REF!</definedName>
    <definedName name="____________ker1020">#REF!</definedName>
    <definedName name="____________ker2020" localSheetId="2">#REF!</definedName>
    <definedName name="____________ker2020">#REF!</definedName>
    <definedName name="____________ker2025" localSheetId="2">#REF!</definedName>
    <definedName name="____________ker2025">#REF!</definedName>
    <definedName name="____________ker3030" localSheetId="2">#REF!</definedName>
    <definedName name="____________ker3030">#REF!</definedName>
    <definedName name="____________key1" localSheetId="2" hidden="1">#REF!</definedName>
    <definedName name="____________key1" hidden="1">#REF!</definedName>
    <definedName name="____________ko2" localSheetId="2">#REF!</definedName>
    <definedName name="____________ko2">#REF!</definedName>
    <definedName name="____________kof1" localSheetId="2">#REF!</definedName>
    <definedName name="____________kof1">#REF!</definedName>
    <definedName name="____________kr15" localSheetId="2">#REF!</definedName>
    <definedName name="____________kr15">#REF!</definedName>
    <definedName name="____________LLL01" localSheetId="2">#REF!</definedName>
    <definedName name="____________LLL01">#REF!</definedName>
    <definedName name="____________LLL02" localSheetId="2">#REF!</definedName>
    <definedName name="____________LLL02">#REF!</definedName>
    <definedName name="____________LLL03" localSheetId="2">#REF!</definedName>
    <definedName name="____________LLL03">#REF!</definedName>
    <definedName name="____________LLL04" localSheetId="2">#REF!</definedName>
    <definedName name="____________LLL04">#REF!</definedName>
    <definedName name="____________LLL05" localSheetId="2">#REF!</definedName>
    <definedName name="____________LLL05">#REF!</definedName>
    <definedName name="____________LLL06" localSheetId="2">#REF!</definedName>
    <definedName name="____________LLL06">#REF!</definedName>
    <definedName name="____________LLL07" localSheetId="2">#REF!</definedName>
    <definedName name="____________LLL07">#REF!</definedName>
    <definedName name="____________LLL08" localSheetId="2">#REF!</definedName>
    <definedName name="____________LLL08">#REF!</definedName>
    <definedName name="____________LLL09" localSheetId="2">#REF!</definedName>
    <definedName name="____________LLL09">#REF!</definedName>
    <definedName name="____________mas1">{"Book1","4.09 FLORA DAN FAUNA.xls","4.22 PERLENGKAPAN SEKOLAH.xls"}</definedName>
    <definedName name="____________mas12">{"Book1","4.09 FLORA DAN FAUNA.xls","4.22 PERLENGKAPAN SEKOLAH.xls"}</definedName>
    <definedName name="____________mas2">{"Book1","4.09 FLORA DAN FAUNA.xls","4.22 PERLENGKAPAN SEKOLAH.xls"}</definedName>
    <definedName name="____________mas4">{"Book1","4.09 FLORA DAN FAUNA.xls","4.22 PERLENGKAPAN SEKOLAH.xls"}</definedName>
    <definedName name="____________mas5">{"Book1","4.09 FLORA DAN FAUNA.xls","4.22 PERLENGKAPAN SEKOLAH.xls"}</definedName>
    <definedName name="____________mas6">{"Book1","4.09 FLORA DAN FAUNA.xls","4.22 PERLENGKAPAN SEKOLAH.xls"}</definedName>
    <definedName name="____________mas7">{"Book1","4.09 FLORA DAN FAUNA.xls","4.22 PERLENGKAPAN SEKOLAH.xls"}</definedName>
    <definedName name="____________mas8">{"Book1","4.09 FLORA DAN FAUNA.xls","4.22 PERLENGKAPAN SEKOLAH.xls"}</definedName>
    <definedName name="____________mas9">{"Book1","4.09 FLORA DAN FAUNA.xls","4.22 PERLENGKAPAN SEKOLAH.xls"}</definedName>
    <definedName name="____________mat1" localSheetId="2">#REF!</definedName>
    <definedName name="____________mat1">#REF!</definedName>
    <definedName name="____________mat2" localSheetId="2">#REF!</definedName>
    <definedName name="____________mat2">#REF!</definedName>
    <definedName name="____________MDE01" localSheetId="2">#REF!</definedName>
    <definedName name="____________MDE01">#REF!</definedName>
    <definedName name="____________MDE02" localSheetId="2">#REF!</definedName>
    <definedName name="____________MDE02">#REF!</definedName>
    <definedName name="____________MDE03" localSheetId="2">#REF!</definedName>
    <definedName name="____________MDE03">#REF!</definedName>
    <definedName name="____________MDE04" localSheetId="2">#REF!</definedName>
    <definedName name="____________MDE04">#REF!</definedName>
    <definedName name="____________MDE05" localSheetId="2">#REF!</definedName>
    <definedName name="____________MDE05">#REF!</definedName>
    <definedName name="____________MDE06" localSheetId="2">#REF!</definedName>
    <definedName name="____________MDE06">#REF!</definedName>
    <definedName name="____________MDE07" localSheetId="2">#REF!</definedName>
    <definedName name="____________MDE07">#REF!</definedName>
    <definedName name="____________MDE08" localSheetId="2">#REF!</definedName>
    <definedName name="____________MDE08">#REF!</definedName>
    <definedName name="____________MDE09" localSheetId="2">#REF!</definedName>
    <definedName name="____________MDE09">#REF!</definedName>
    <definedName name="____________MDE10" localSheetId="2">#REF!</definedName>
    <definedName name="____________MDE10">#REF!</definedName>
    <definedName name="____________MDE11" localSheetId="2">#REF!</definedName>
    <definedName name="____________MDE11">#REF!</definedName>
    <definedName name="____________MDE12" localSheetId="2">#REF!</definedName>
    <definedName name="____________MDE12">#REF!</definedName>
    <definedName name="____________MDE13" localSheetId="2">#REF!</definedName>
    <definedName name="____________MDE13">#REF!</definedName>
    <definedName name="____________MDE14" localSheetId="2">#REF!</definedName>
    <definedName name="____________MDE14">#REF!</definedName>
    <definedName name="____________MDE15" localSheetId="2">#REF!</definedName>
    <definedName name="____________MDE15">#REF!</definedName>
    <definedName name="____________MDE16" localSheetId="2">#REF!</definedName>
    <definedName name="____________MDE16">#REF!</definedName>
    <definedName name="____________MDE17" localSheetId="2">#REF!</definedName>
    <definedName name="____________MDE17">#REF!</definedName>
    <definedName name="____________MDE18" localSheetId="2">#REF!</definedName>
    <definedName name="____________MDE18">#REF!</definedName>
    <definedName name="____________MDE19" localSheetId="2">#REF!</definedName>
    <definedName name="____________MDE19">#REF!</definedName>
    <definedName name="____________MDE20" localSheetId="2">#REF!</definedName>
    <definedName name="____________MDE20">#REF!</definedName>
    <definedName name="____________MDE21" localSheetId="2">#REF!</definedName>
    <definedName name="____________MDE21">#REF!</definedName>
    <definedName name="____________MDE22" localSheetId="2">#REF!</definedName>
    <definedName name="____________MDE22">#REF!</definedName>
    <definedName name="____________MDE23" localSheetId="2">#REF!</definedName>
    <definedName name="____________MDE23">#REF!</definedName>
    <definedName name="____________MDE24" localSheetId="2">#REF!</definedName>
    <definedName name="____________MDE24">#REF!</definedName>
    <definedName name="____________MDE25" localSheetId="2">#REF!</definedName>
    <definedName name="____________MDE25">#REF!</definedName>
    <definedName name="____________MDE26" localSheetId="2">#REF!</definedName>
    <definedName name="____________MDE26">#REF!</definedName>
    <definedName name="____________MDE27" localSheetId="2">#REF!</definedName>
    <definedName name="____________MDE27">#REF!</definedName>
    <definedName name="____________MDE28" localSheetId="2">#REF!</definedName>
    <definedName name="____________MDE28">#REF!</definedName>
    <definedName name="____________MDE29" localSheetId="2">#REF!</definedName>
    <definedName name="____________MDE29">#REF!</definedName>
    <definedName name="____________MDE30" localSheetId="2">#REF!</definedName>
    <definedName name="____________MDE30">#REF!</definedName>
    <definedName name="____________MDE31" localSheetId="2">#REF!</definedName>
    <definedName name="____________MDE31">#REF!</definedName>
    <definedName name="____________MDE32" localSheetId="2">#REF!</definedName>
    <definedName name="____________MDE32">#REF!</definedName>
    <definedName name="____________MDE33" localSheetId="2">#REF!</definedName>
    <definedName name="____________MDE33">#REF!</definedName>
    <definedName name="____________MDE34" localSheetId="2">#REF!</definedName>
    <definedName name="____________MDE34">#REF!</definedName>
    <definedName name="____________MDE35" localSheetId="2">#REF!</definedName>
    <definedName name="____________MDE35">#REF!</definedName>
    <definedName name="____________ME01" localSheetId="2">#REF!</definedName>
    <definedName name="____________ME01">#REF!</definedName>
    <definedName name="____________ME02" localSheetId="2">#REF!</definedName>
    <definedName name="____________ME02">#REF!</definedName>
    <definedName name="____________ME03" localSheetId="2">#REF!</definedName>
    <definedName name="____________ME03">#REF!</definedName>
    <definedName name="____________ME04" localSheetId="2">#REF!</definedName>
    <definedName name="____________ME04">#REF!</definedName>
    <definedName name="____________ME05" localSheetId="2">#REF!</definedName>
    <definedName name="____________ME05">#REF!</definedName>
    <definedName name="____________ME06" localSheetId="2">#REF!</definedName>
    <definedName name="____________ME06">#REF!</definedName>
    <definedName name="____________ME07" localSheetId="2">#REF!</definedName>
    <definedName name="____________ME07">#REF!</definedName>
    <definedName name="____________ME08" localSheetId="2">#REF!</definedName>
    <definedName name="____________ME08">#REF!</definedName>
    <definedName name="____________ME09" localSheetId="2">#REF!</definedName>
    <definedName name="____________ME09">#REF!</definedName>
    <definedName name="____________me1">{"Book1","4.09 FLORA DAN FAUNA.xls","4.22 PERLENGKAPAN SEKOLAH.xls"}</definedName>
    <definedName name="____________ME10" localSheetId="2">#REF!</definedName>
    <definedName name="____________ME10">#REF!</definedName>
    <definedName name="____________ME11" localSheetId="2">#REF!</definedName>
    <definedName name="____________ME11">#REF!</definedName>
    <definedName name="____________ME12" localSheetId="2">#REF!</definedName>
    <definedName name="____________ME12">#REF!</definedName>
    <definedName name="____________ME13" localSheetId="2">#REF!</definedName>
    <definedName name="____________ME13">#REF!</definedName>
    <definedName name="____________ME14" localSheetId="2">#REF!</definedName>
    <definedName name="____________ME14">#REF!</definedName>
    <definedName name="____________ME15" localSheetId="2">#REF!</definedName>
    <definedName name="____________ME15">#REF!</definedName>
    <definedName name="____________ME16" localSheetId="2">#REF!</definedName>
    <definedName name="____________ME16">#REF!</definedName>
    <definedName name="____________ME17" localSheetId="2">#REF!</definedName>
    <definedName name="____________ME17">#REF!</definedName>
    <definedName name="____________ME18" localSheetId="2">#REF!</definedName>
    <definedName name="____________ME18">#REF!</definedName>
    <definedName name="____________ME19" localSheetId="2">#REF!</definedName>
    <definedName name="____________ME19">#REF!</definedName>
    <definedName name="____________me2">{"Book1","4.09 FLORA DAN FAUNA.xls","4.22 PERLENGKAPAN SEKOLAH.xls"}</definedName>
    <definedName name="____________ME20" localSheetId="2">#REF!</definedName>
    <definedName name="____________ME20">#REF!</definedName>
    <definedName name="____________ME21" localSheetId="2">#REF!</definedName>
    <definedName name="____________ME21">#REF!</definedName>
    <definedName name="____________ME22" localSheetId="2">#REF!</definedName>
    <definedName name="____________ME22">#REF!</definedName>
    <definedName name="____________ME23" localSheetId="2">#REF!</definedName>
    <definedName name="____________ME23">#REF!</definedName>
    <definedName name="____________ME24" localSheetId="2">#REF!</definedName>
    <definedName name="____________ME24">#REF!</definedName>
    <definedName name="____________ME25" localSheetId="2">#REF!</definedName>
    <definedName name="____________ME25">#REF!</definedName>
    <definedName name="____________ME26" localSheetId="2">#REF!</definedName>
    <definedName name="____________ME26">#REF!</definedName>
    <definedName name="____________ME27" localSheetId="2">#REF!</definedName>
    <definedName name="____________ME27">#REF!</definedName>
    <definedName name="____________ME28" localSheetId="2">#REF!</definedName>
    <definedName name="____________ME28">#REF!</definedName>
    <definedName name="____________ME29" localSheetId="2">#REF!</definedName>
    <definedName name="____________ME29">#REF!</definedName>
    <definedName name="____________me3">{"Book1","4.09 FLORA DAN FAUNA.xls","4.22 PERLENGKAPAN SEKOLAH.xls"}</definedName>
    <definedName name="____________ME30" localSheetId="2">#REF!</definedName>
    <definedName name="____________ME30">#REF!</definedName>
    <definedName name="____________ME31" localSheetId="2">#REF!</definedName>
    <definedName name="____________ME31">#REF!</definedName>
    <definedName name="____________ME32" localSheetId="2">#REF!</definedName>
    <definedName name="____________ME32">#REF!</definedName>
    <definedName name="____________ME33" localSheetId="2">#REF!</definedName>
    <definedName name="____________ME33">#REF!</definedName>
    <definedName name="____________ME34" localSheetId="2">#REF!</definedName>
    <definedName name="____________ME34">#REF!</definedName>
    <definedName name="____________ME35" localSheetId="2">#REF!</definedName>
    <definedName name="____________ME35">#REF!</definedName>
    <definedName name="____________me4">{"Book1","4.09 FLORA DAN FAUNA.xls","4.22 PERLENGKAPAN SEKOLAH.xls"}</definedName>
    <definedName name="____________me5">{"Book1","4.09 FLORA DAN FAUNA.xls","4.22 PERLENGKAPAN SEKOLAH.xls"}</definedName>
    <definedName name="____________me9">{"Book1","4.09 FLORA DAN FAUNA.xls","4.22 PERLENGKAPAN SEKOLAH.xls"}</definedName>
    <definedName name="____________mek1">{"Book1","4.09 FLORA DAN FAUNA.xls","4.22 PERLENGKAPAN SEKOLAH.xls"}</definedName>
    <definedName name="____________mek2">{"Book1","4.09 FLORA DAN FAUNA.xls","4.22 PERLENGKAPAN SEKOLAH.xls"}</definedName>
    <definedName name="____________mek3">{"Book1","4.09 FLORA DAN FAUNA.xls","4.22 PERLENGKAPAN SEKOLAH.xls"}</definedName>
    <definedName name="____________mek5">{"Book1","4.09 FLORA DAN FAUNA.xls","4.22 PERLENGKAPAN SEKOLAH.xls"}</definedName>
    <definedName name="____________mek87">{"Book1","4.09 FLORA DAN FAUNA.xls","4.22 PERLENGKAPAN SEKOLAH.xls"}</definedName>
    <definedName name="____________mek9">{"Book1","4.09 FLORA DAN FAUNA.xls","4.22 PERLENGKAPAN SEKOLAH.xls"}</definedName>
    <definedName name="____________meq12">{"Book1","4.09 FLORA DAN FAUNA.xls","4.22 PERLENGKAPAN SEKOLAH.xls"}</definedName>
    <definedName name="____________MMM01" localSheetId="2">#REF!</definedName>
    <definedName name="____________MMM01">#REF!</definedName>
    <definedName name="____________MMM02" localSheetId="2">#REF!</definedName>
    <definedName name="____________MMM02">#REF!</definedName>
    <definedName name="____________MMM03" localSheetId="2">#REF!</definedName>
    <definedName name="____________MMM03">#REF!</definedName>
    <definedName name="____________MMM04" localSheetId="2">#REF!</definedName>
    <definedName name="____________MMM04">#REF!</definedName>
    <definedName name="____________MMM05" localSheetId="2">#REF!</definedName>
    <definedName name="____________MMM05">#REF!</definedName>
    <definedName name="____________MMM06" localSheetId="2">#REF!</definedName>
    <definedName name="____________MMM06">#REF!</definedName>
    <definedName name="____________MMM07" localSheetId="2">#REF!</definedName>
    <definedName name="____________MMM07">#REF!</definedName>
    <definedName name="____________MMM10" localSheetId="2">#REF!</definedName>
    <definedName name="____________MMM10">#REF!</definedName>
    <definedName name="____________MMM11" localSheetId="2">#REF!</definedName>
    <definedName name="____________MMM11">#REF!</definedName>
    <definedName name="____________MMM12" localSheetId="2">#REF!</definedName>
    <definedName name="____________MMM12">#REF!</definedName>
    <definedName name="____________MMM16" localSheetId="2">#REF!</definedName>
    <definedName name="____________MMM16">#REF!</definedName>
    <definedName name="____________MMM17" localSheetId="2">#REF!</definedName>
    <definedName name="____________MMM17">#REF!</definedName>
    <definedName name="____________MMM18" localSheetId="2">#REF!</definedName>
    <definedName name="____________MMM18">#REF!</definedName>
    <definedName name="____________MMM19" localSheetId="2">#REF!</definedName>
    <definedName name="____________MMM19">#REF!</definedName>
    <definedName name="____________MMM26" localSheetId="2">#REF!</definedName>
    <definedName name="____________MMM26">#REF!</definedName>
    <definedName name="____________MMM27" localSheetId="2">#REF!</definedName>
    <definedName name="____________MMM27">#REF!</definedName>
    <definedName name="____________MMM37" localSheetId="2">#REF!</definedName>
    <definedName name="____________MMM37">#REF!</definedName>
    <definedName name="____________MMM39" localSheetId="2">#REF!</definedName>
    <definedName name="____________MMM39">#REF!</definedName>
    <definedName name="____________MMM44" localSheetId="2">#REF!</definedName>
    <definedName name="____________MMM44">#REF!</definedName>
    <definedName name="____________MMM47" localSheetId="2">#REF!</definedName>
    <definedName name="____________MMM47">#REF!</definedName>
    <definedName name="____________MMM48" localSheetId="2">#REF!</definedName>
    <definedName name="____________MMM48">#REF!</definedName>
    <definedName name="____________pab100" localSheetId="2">#REF!</definedName>
    <definedName name="____________pab100">#REF!</definedName>
    <definedName name="____________pab125" localSheetId="2">#REF!</definedName>
    <definedName name="____________pab125">#REF!</definedName>
    <definedName name="____________pab126" localSheetId="2">#REF!</definedName>
    <definedName name="____________pab126">#REF!</definedName>
    <definedName name="____________pab15" localSheetId="2">#REF!</definedName>
    <definedName name="____________pab15">#REF!</definedName>
    <definedName name="____________pab150" localSheetId="2">#REF!</definedName>
    <definedName name="____________pab150">#REF!</definedName>
    <definedName name="____________pab2" localSheetId="2">#REF!</definedName>
    <definedName name="____________pab2">#REF!</definedName>
    <definedName name="____________pab20" localSheetId="2">#REF!</definedName>
    <definedName name="____________pab20">#REF!</definedName>
    <definedName name="____________pab25" localSheetId="2">#REF!</definedName>
    <definedName name="____________pab25">#REF!</definedName>
    <definedName name="____________pab32" localSheetId="2">#REF!</definedName>
    <definedName name="____________pab32">#REF!</definedName>
    <definedName name="____________pab4" localSheetId="2">#REF!</definedName>
    <definedName name="____________pab4">#REF!</definedName>
    <definedName name="____________pab40" localSheetId="2">#REF!</definedName>
    <definedName name="____________pab40">#REF!</definedName>
    <definedName name="____________pab50" localSheetId="2">#REF!</definedName>
    <definedName name="____________pab50">#REF!</definedName>
    <definedName name="____________pab6" localSheetId="2">#REF!</definedName>
    <definedName name="____________pab6">#REF!</definedName>
    <definedName name="____________pab65" localSheetId="2">#REF!</definedName>
    <definedName name="____________pab65">#REF!</definedName>
    <definedName name="____________pab80" localSheetId="2">#REF!</definedName>
    <definedName name="____________pab80">#REF!</definedName>
    <definedName name="____________pah150" localSheetId="2">#REF!</definedName>
    <definedName name="____________pah150">#REF!</definedName>
    <definedName name="____________pak100" localSheetId="2">#REF!</definedName>
    <definedName name="____________pak100">#REF!</definedName>
    <definedName name="____________pak150" localSheetId="2">#REF!</definedName>
    <definedName name="____________pak150">#REF!</definedName>
    <definedName name="____________pak50" localSheetId="2">#REF!</definedName>
    <definedName name="____________pak50">#REF!</definedName>
    <definedName name="____________pak80" localSheetId="2">#REF!</definedName>
    <definedName name="____________pak80">#REF!</definedName>
    <definedName name="____________pav8" localSheetId="2">#REF!</definedName>
    <definedName name="____________pav8">#REF!</definedName>
    <definedName name="____________pbs100" localSheetId="2">#REF!</definedName>
    <definedName name="____________pbs100">#REF!</definedName>
    <definedName name="____________pbs15" localSheetId="2">#REF!</definedName>
    <definedName name="____________pbs15">#REF!</definedName>
    <definedName name="____________pbs150" localSheetId="2">#REF!</definedName>
    <definedName name="____________pbs150">#REF!</definedName>
    <definedName name="____________pbs40" localSheetId="2">#REF!</definedName>
    <definedName name="____________pbs40">#REF!</definedName>
    <definedName name="____________pbs50" localSheetId="2">#REF!</definedName>
    <definedName name="____________pbs50">#REF!</definedName>
    <definedName name="____________pbs65" localSheetId="2">#REF!</definedName>
    <definedName name="____________pbs65">#REF!</definedName>
    <definedName name="____________pbs80" localSheetId="2">#REF!</definedName>
    <definedName name="____________pbs80">#REF!</definedName>
    <definedName name="____________PC120" localSheetId="2">#REF!</definedName>
    <definedName name="____________PC120">#REF!</definedName>
    <definedName name="____________pc50" localSheetId="2">#REF!</definedName>
    <definedName name="____________pc50">#REF!</definedName>
    <definedName name="____________pc80" localSheetId="2">#REF!</definedName>
    <definedName name="____________pc80">#REF!</definedName>
    <definedName name="____________pcf80" localSheetId="2">#REF!</definedName>
    <definedName name="____________pcf80">#REF!</definedName>
    <definedName name="____________PCI25" localSheetId="2">#REF!</definedName>
    <definedName name="____________PCI25">#REF!</definedName>
    <definedName name="____________ph100" localSheetId="2">#REF!</definedName>
    <definedName name="____________ph100">#REF!</definedName>
    <definedName name="____________ph150" localSheetId="2">#REF!</definedName>
    <definedName name="____________ph150">#REF!</definedName>
    <definedName name="____________phf100" localSheetId="2">#REF!</definedName>
    <definedName name="____________phf100">#REF!</definedName>
    <definedName name="____________phf150" localSheetId="2">#REF!</definedName>
    <definedName name="____________phf150">#REF!</definedName>
    <definedName name="____________pl1" localSheetId="2">#REF!</definedName>
    <definedName name="____________pl1">#REF!</definedName>
    <definedName name="____________pl2" localSheetId="2">#REF!</definedName>
    <definedName name="____________pl2">#REF!</definedName>
    <definedName name="____________PL3" localSheetId="2">#REF!</definedName>
    <definedName name="____________PL3">#REF!</definedName>
    <definedName name="____________pv100" localSheetId="2">#REF!</definedName>
    <definedName name="____________pv100">#REF!</definedName>
    <definedName name="____________pv40" localSheetId="2">#REF!</definedName>
    <definedName name="____________pv40">#REF!</definedName>
    <definedName name="____________pv50" localSheetId="2">#REF!</definedName>
    <definedName name="____________pv50">#REF!</definedName>
    <definedName name="____________pv80" localSheetId="2">#REF!</definedName>
    <definedName name="____________pv80">#REF!</definedName>
    <definedName name="____________pvc1" localSheetId="2">#REF!</definedName>
    <definedName name="____________pvc1">#REF!</definedName>
    <definedName name="____________pvc100" localSheetId="2">#REF!</definedName>
    <definedName name="____________pvc100">#REF!</definedName>
    <definedName name="____________pvc12" localSheetId="2">#REF!</definedName>
    <definedName name="____________pvc12">#REF!</definedName>
    <definedName name="____________pvc150" localSheetId="2">#REF!</definedName>
    <definedName name="____________pvc150">#REF!</definedName>
    <definedName name="____________pvc20" localSheetId="2">#REF!</definedName>
    <definedName name="____________pvc20">#REF!</definedName>
    <definedName name="____________pvc200" localSheetId="2">#REF!</definedName>
    <definedName name="____________pvc200">#REF!</definedName>
    <definedName name="____________pvc25" localSheetId="2">#REF!</definedName>
    <definedName name="____________pvc25">#REF!</definedName>
    <definedName name="____________pvc3" localSheetId="2">#REF!</definedName>
    <definedName name="____________pvc3">#REF!</definedName>
    <definedName name="____________pvc300" localSheetId="2">#REF!</definedName>
    <definedName name="____________pvc300">#REF!</definedName>
    <definedName name="____________pvc32" localSheetId="2">#REF!</definedName>
    <definedName name="____________pvc32">#REF!</definedName>
    <definedName name="____________pvc34" localSheetId="2">#REF!</definedName>
    <definedName name="____________pvc34">#REF!</definedName>
    <definedName name="____________pvc4" localSheetId="2">#REF!</definedName>
    <definedName name="____________pvc4">#REF!</definedName>
    <definedName name="____________pvc40" localSheetId="2">#REF!</definedName>
    <definedName name="____________pvc40">#REF!</definedName>
    <definedName name="____________pvc44" localSheetId="2">#REF!</definedName>
    <definedName name="____________pvc44">#REF!</definedName>
    <definedName name="____________pvc50" localSheetId="2">#REF!</definedName>
    <definedName name="____________pvc50">#REF!</definedName>
    <definedName name="____________pvc6" localSheetId="2">#REF!</definedName>
    <definedName name="____________pvc6">#REF!</definedName>
    <definedName name="____________pvc65" localSheetId="2">#REF!</definedName>
    <definedName name="____________pvc65">#REF!</definedName>
    <definedName name="____________pvc80" localSheetId="2">#REF!</definedName>
    <definedName name="____________pvc80">#REF!</definedName>
    <definedName name="____________pvf100" localSheetId="2">#REF!</definedName>
    <definedName name="____________pvf100">#REF!</definedName>
    <definedName name="____________pvf80" localSheetId="2">#REF!</definedName>
    <definedName name="____________pvf80">#REF!</definedName>
    <definedName name="____________qmd15" localSheetId="2">#REF!</definedName>
    <definedName name="____________qmd15">#REF!</definedName>
    <definedName name="____________qmd20" localSheetId="2">#REF!</definedName>
    <definedName name="____________qmd20">#REF!</definedName>
    <definedName name="____________qw3" localSheetId="2">#REF!</definedName>
    <definedName name="____________qw3">#REF!</definedName>
    <definedName name="____________RAB1" localSheetId="2">#REF!</definedName>
    <definedName name="____________RAB1">#REF!</definedName>
    <definedName name="____________RAB2" localSheetId="2">#REF!</definedName>
    <definedName name="____________RAB2">#REF!</definedName>
    <definedName name="____________rdd100" localSheetId="2">#REF!</definedName>
    <definedName name="____________rdd100">#REF!</definedName>
    <definedName name="____________rdd150" localSheetId="2">#REF!</definedName>
    <definedName name="____________rdd150">#REF!</definedName>
    <definedName name="____________REV3" hidden="1">{#N/A,#N/A,FALSE,"REK-S-TPL";#N/A,#N/A,FALSE,"REK-TPML";#N/A,#N/A,FALSE,"RAB-TEMPEL"}</definedName>
    <definedName name="____________rk100" localSheetId="2">#REF!</definedName>
    <definedName name="____________rk100">#REF!</definedName>
    <definedName name="____________rk200" localSheetId="2">#REF!</definedName>
    <definedName name="____________rk200">#REF!</definedName>
    <definedName name="____________rk300" localSheetId="2">#REF!</definedName>
    <definedName name="____________rk300">#REF!</definedName>
    <definedName name="____________rk600" localSheetId="2">#REF!</definedName>
    <definedName name="____________rk600">#REF!</definedName>
    <definedName name="____________rkl1000" localSheetId="2">#REF!</definedName>
    <definedName name="____________rkl1000">#REF!</definedName>
    <definedName name="____________rkl1200" localSheetId="2">#REF!</definedName>
    <definedName name="____________rkl1200">#REF!</definedName>
    <definedName name="____________rkl200" localSheetId="2">#REF!</definedName>
    <definedName name="____________rkl200">#REF!</definedName>
    <definedName name="____________rkl300" localSheetId="2">#REF!</definedName>
    <definedName name="____________rkl300">#REF!</definedName>
    <definedName name="____________rkl400" localSheetId="2">#REF!</definedName>
    <definedName name="____________rkl400">#REF!</definedName>
    <definedName name="____________rkl500" localSheetId="2">#REF!</definedName>
    <definedName name="____________rkl500">#REF!</definedName>
    <definedName name="____________rkl600" localSheetId="2">#REF!</definedName>
    <definedName name="____________rkl600">#REF!</definedName>
    <definedName name="____________rkl700" localSheetId="2">#REF!</definedName>
    <definedName name="____________rkl700">#REF!</definedName>
    <definedName name="____________rkl800" localSheetId="2">#REF!</definedName>
    <definedName name="____________rkl800">#REF!</definedName>
    <definedName name="____________sfv150" localSheetId="2">#REF!</definedName>
    <definedName name="____________sfv150">#REF!</definedName>
    <definedName name="____________SR1" localSheetId="2">#REF!</definedName>
    <definedName name="____________SR1">#REF!</definedName>
    <definedName name="____________SR2" localSheetId="2">#REF!</definedName>
    <definedName name="____________SR2">#REF!</definedName>
    <definedName name="____________std100" localSheetId="2">#REF!</definedName>
    <definedName name="____________std100">#REF!</definedName>
    <definedName name="____________std150" localSheetId="2">#REF!</definedName>
    <definedName name="____________std150">#REF!</definedName>
    <definedName name="____________std50" localSheetId="2">#REF!</definedName>
    <definedName name="____________std50">#REF!</definedName>
    <definedName name="____________std65" localSheetId="2">#REF!</definedName>
    <definedName name="____________std65">#REF!</definedName>
    <definedName name="____________tl20" localSheetId="2">#REF!</definedName>
    <definedName name="____________tl20">#REF!</definedName>
    <definedName name="____________tl40" localSheetId="2">#REF!</definedName>
    <definedName name="____________tl40">#REF!</definedName>
    <definedName name="____________tlc20" localSheetId="2">#REF!</definedName>
    <definedName name="____________tlc20">#REF!</definedName>
    <definedName name="____________TSR3" localSheetId="2">#REF!</definedName>
    <definedName name="____________TSR3">#REF!</definedName>
    <definedName name="____________tsv25" localSheetId="2">#REF!</definedName>
    <definedName name="____________tsv25">#REF!</definedName>
    <definedName name="____________vnt100" localSheetId="2">#REF!</definedName>
    <definedName name="____________vnt100">#REF!</definedName>
    <definedName name="____________vnt40" localSheetId="2">#REF!</definedName>
    <definedName name="____________vnt40">#REF!</definedName>
    <definedName name="____________vnt50" localSheetId="2">#REF!</definedName>
    <definedName name="____________vnt50">#REF!</definedName>
    <definedName name="____________vnt80" localSheetId="2">#REF!</definedName>
    <definedName name="____________vnt80">#REF!</definedName>
    <definedName name="___________311FA" localSheetId="2">#REF!</definedName>
    <definedName name="___________311FA">#REF!</definedName>
    <definedName name="___________311PK" localSheetId="2">#REF!</definedName>
    <definedName name="___________311PK">#REF!</definedName>
    <definedName name="___________312FA" localSheetId="2">#REF!</definedName>
    <definedName name="___________312FA">#REF!</definedName>
    <definedName name="___________312PK" localSheetId="2">#REF!</definedName>
    <definedName name="___________312PK">#REF!</definedName>
    <definedName name="___________321FA" localSheetId="2">#REF!</definedName>
    <definedName name="___________321FA">#REF!</definedName>
    <definedName name="___________321PK" localSheetId="2">#REF!</definedName>
    <definedName name="___________321PK">#REF!</definedName>
    <definedName name="___________322FA" localSheetId="2">#REF!</definedName>
    <definedName name="___________322FA">#REF!</definedName>
    <definedName name="___________322PK" localSheetId="2">#REF!</definedName>
    <definedName name="___________322PK">#REF!</definedName>
    <definedName name="___________33FA" localSheetId="2">#REF!</definedName>
    <definedName name="___________33FA">#REF!</definedName>
    <definedName name="___________33PK" localSheetId="2">#REF!</definedName>
    <definedName name="___________33PK">#REF!</definedName>
    <definedName name="___________AAD3" localSheetId="2">'EQUIPMENT '!HAJIME:'EQUIPMENT '!______LLL08</definedName>
    <definedName name="___________AAD3">HAJIME:[0]!______LLL08</definedName>
    <definedName name="___________abs100" localSheetId="2">#REF!</definedName>
    <definedName name="___________abs100">#REF!</definedName>
    <definedName name="___________ADD1" localSheetId="2">'EQUIPMENT '!__LLL11:'EQUIPMENT '!__MDE01</definedName>
    <definedName name="___________ADD1">[0]!__LLL11:[0]!__MDE01</definedName>
    <definedName name="___________ADD2" localSheetId="2">'EQUIPMENT '!__LLL06:'EQUIPMENT '!__MDE03</definedName>
    <definedName name="___________ADD2">[0]!__LLL06:[0]!__MDE03</definedName>
    <definedName name="___________ADD3" localSheetId="2">'EQUIPMENT '!__LLL06:'EQUIPMENT '!__MDE03</definedName>
    <definedName name="___________ADD3">[0]!__LLL06:[0]!__MDE03</definedName>
    <definedName name="___________adt34" localSheetId="2">#REF!</definedName>
    <definedName name="___________adt34">#REF!</definedName>
    <definedName name="___________adt810" localSheetId="2">#REF!</definedName>
    <definedName name="___________adt810">#REF!</definedName>
    <definedName name="___________agr34" localSheetId="2">#REF!</definedName>
    <definedName name="___________agr34">#REF!</definedName>
    <definedName name="___________ahu100" localSheetId="2">#REF!</definedName>
    <definedName name="___________ahu100">#REF!</definedName>
    <definedName name="___________ahu150" localSheetId="2">#REF!</definedName>
    <definedName name="___________ahu150">#REF!</definedName>
    <definedName name="___________ako100" localSheetId="2">#REF!</definedName>
    <definedName name="___________ako100">#REF!</definedName>
    <definedName name="___________ako150" localSheetId="2">#REF!</definedName>
    <definedName name="___________ako150">#REF!</definedName>
    <definedName name="___________ako50" localSheetId="2">#REF!</definedName>
    <definedName name="___________ako50">#REF!</definedName>
    <definedName name="___________ako80" localSheetId="2">#REF!</definedName>
    <definedName name="___________ako80">#REF!</definedName>
    <definedName name="___________aku100" localSheetId="2">#REF!</definedName>
    <definedName name="___________aku100">#REF!</definedName>
    <definedName name="___________aku150" localSheetId="2">#REF!</definedName>
    <definedName name="___________aku150">#REF!</definedName>
    <definedName name="___________amd1" hidden="1">{#N/A,#N/A,FALSE,"Chi tiÆt"}</definedName>
    <definedName name="___________amdd" hidden="1">{#N/A,#N/A,FALSE,"Chi tiÆt"}</definedName>
    <definedName name="___________ank275" localSheetId="2">#REF!</definedName>
    <definedName name="___________ank275">#REF!</definedName>
    <definedName name="___________arr3">{"Book1","4.09 FLORA DAN FAUNA.xls","4.22 PERLENGKAPAN SEKOLAH.xls"}</definedName>
    <definedName name="___________ATB1" localSheetId="2">#REF!</definedName>
    <definedName name="___________ATB1">#REF!</definedName>
    <definedName name="___________ATB2" localSheetId="2">#REF!</definedName>
    <definedName name="___________ATB2">#REF!</definedName>
    <definedName name="___________ATB3" localSheetId="2">#REF!</definedName>
    <definedName name="___________ATB3">#REF!</definedName>
    <definedName name="___________ATB4" localSheetId="2">#REF!</definedName>
    <definedName name="___________ATB4">#REF!</definedName>
    <definedName name="___________bcv100" localSheetId="2">#REF!</definedName>
    <definedName name="___________bcv100">#REF!</definedName>
    <definedName name="___________bcv125" localSheetId="2">#REF!</definedName>
    <definedName name="___________bcv125">#REF!</definedName>
    <definedName name="___________bcv150" localSheetId="2">#REF!</definedName>
    <definedName name="___________bcv150">#REF!</definedName>
    <definedName name="___________bsc100" localSheetId="2">#REF!</definedName>
    <definedName name="___________bsc100">#REF!</definedName>
    <definedName name="___________C" localSheetId="2">#REF!</definedName>
    <definedName name="___________C">#REF!</definedName>
    <definedName name="___________CAN15" localSheetId="2">#REF!</definedName>
    <definedName name="___________CAN15">#REF!</definedName>
    <definedName name="___________cas80" localSheetId="2">#REF!</definedName>
    <definedName name="___________cas80">#REF!</definedName>
    <definedName name="___________cod50" localSheetId="2">#REF!</definedName>
    <definedName name="___________cod50">#REF!</definedName>
    <definedName name="___________CON125" localSheetId="2">#REF!</definedName>
    <definedName name="___________CON125">#REF!</definedName>
    <definedName name="___________CON175" localSheetId="2">#REF!</definedName>
    <definedName name="___________CON175">#REF!</definedName>
    <definedName name="___________CON250" localSheetId="2">#REF!</definedName>
    <definedName name="___________CON250">#REF!</definedName>
    <definedName name="___________CON300" localSheetId="2">#REF!</definedName>
    <definedName name="___________CON300">#REF!</definedName>
    <definedName name="___________cvd100" localSheetId="2">#REF!</definedName>
    <definedName name="___________cvd100">#REF!</definedName>
    <definedName name="___________cvd15" localSheetId="2">#REF!</definedName>
    <definedName name="___________cvd15">#REF!</definedName>
    <definedName name="___________cvd150" localSheetId="2">#REF!</definedName>
    <definedName name="___________cvd150">#REF!</definedName>
    <definedName name="___________cvd50" localSheetId="2">#REF!</definedName>
    <definedName name="___________cvd50">#REF!</definedName>
    <definedName name="___________cvd65" localSheetId="2">#REF!</definedName>
    <definedName name="___________cvd65">#REF!</definedName>
    <definedName name="___________DAF10" localSheetId="2">#REF!</definedName>
    <definedName name="___________DAF10">#REF!</definedName>
    <definedName name="___________daf31" localSheetId="2">#REF!</definedName>
    <definedName name="___________daf31">#REF!</definedName>
    <definedName name="___________daf32" localSheetId="2">#REF!</definedName>
    <definedName name="___________daf32">#REF!</definedName>
    <definedName name="___________daf33" localSheetId="2">#REF!</definedName>
    <definedName name="___________daf33">#REF!</definedName>
    <definedName name="___________der4">{"Book1","4.09 FLORA DAN FAUNA.xls","4.22 PERLENGKAPAN SEKOLAH.xls"}</definedName>
    <definedName name="___________dia6" localSheetId="2">#REF!</definedName>
    <definedName name="___________dia6">#REF!</definedName>
    <definedName name="___________DIV1" localSheetId="2">#REF!</definedName>
    <definedName name="___________DIV1">#REF!</definedName>
    <definedName name="___________DIV10" localSheetId="2">#REF!</definedName>
    <definedName name="___________DIV10">#REF!</definedName>
    <definedName name="___________DIV11" localSheetId="2">#REF!</definedName>
    <definedName name="___________DIV11">#REF!</definedName>
    <definedName name="___________DIV2" localSheetId="2">#REF!</definedName>
    <definedName name="___________DIV2">#REF!</definedName>
    <definedName name="___________DIV3" localSheetId="2">#REF!</definedName>
    <definedName name="___________DIV3">#REF!</definedName>
    <definedName name="___________DIV4" localSheetId="2">#REF!</definedName>
    <definedName name="___________DIV4">#REF!</definedName>
    <definedName name="___________DIV5" localSheetId="2">#REF!</definedName>
    <definedName name="___________DIV5">#REF!</definedName>
    <definedName name="___________DIV6" localSheetId="2">#REF!</definedName>
    <definedName name="___________DIV6">#REF!</definedName>
    <definedName name="___________DIV7" localSheetId="2">#REF!</definedName>
    <definedName name="___________DIV7">#REF!</definedName>
    <definedName name="___________DIV8" localSheetId="2">#REF!</definedName>
    <definedName name="___________DIV8">#REF!</definedName>
    <definedName name="___________DIV9" localSheetId="2">#REF!</definedName>
    <definedName name="___________DIV9">#REF!</definedName>
    <definedName name="___________doc5">{"Book1","4.09 FLORA DAN FAUNA.xls","4.22 PERLENGKAPAN SEKOLAH.xls"}</definedName>
    <definedName name="___________EEE01" localSheetId="2">#REF!</definedName>
    <definedName name="___________EEE01">#REF!</definedName>
    <definedName name="___________EEE02" localSheetId="2">#REF!</definedName>
    <definedName name="___________EEE02">#REF!</definedName>
    <definedName name="___________EEE03" localSheetId="2">#REF!</definedName>
    <definedName name="___________EEE03">#REF!</definedName>
    <definedName name="___________EEE04" localSheetId="2">#REF!</definedName>
    <definedName name="___________EEE04">#REF!</definedName>
    <definedName name="___________EEE05" localSheetId="2">#REF!</definedName>
    <definedName name="___________EEE05">#REF!</definedName>
    <definedName name="___________EEE06" localSheetId="2">#REF!</definedName>
    <definedName name="___________EEE06">#REF!</definedName>
    <definedName name="___________EEE07" localSheetId="2">#REF!</definedName>
    <definedName name="___________EEE07">#REF!</definedName>
    <definedName name="___________EEE08" localSheetId="2">#REF!</definedName>
    <definedName name="___________EEE08">#REF!</definedName>
    <definedName name="___________EEE09" localSheetId="2">#REF!</definedName>
    <definedName name="___________EEE09">#REF!</definedName>
    <definedName name="___________EEE10" localSheetId="2">#REF!</definedName>
    <definedName name="___________EEE10">#REF!</definedName>
    <definedName name="___________EEE11" localSheetId="2">#REF!</definedName>
    <definedName name="___________EEE11">#REF!</definedName>
    <definedName name="___________EEE12" localSheetId="2">#REF!</definedName>
    <definedName name="___________EEE12">#REF!</definedName>
    <definedName name="___________EEE13" localSheetId="2">#REF!</definedName>
    <definedName name="___________EEE13">#REF!</definedName>
    <definedName name="___________EEE14" localSheetId="2">#REF!</definedName>
    <definedName name="___________EEE14">#REF!</definedName>
    <definedName name="___________EEE15" localSheetId="2">#REF!</definedName>
    <definedName name="___________EEE15">#REF!</definedName>
    <definedName name="___________EEE16" localSheetId="2">#REF!</definedName>
    <definedName name="___________EEE16">#REF!</definedName>
    <definedName name="___________EEE17" localSheetId="2">#REF!</definedName>
    <definedName name="___________EEE17">#REF!</definedName>
    <definedName name="___________EEE18" localSheetId="2">#REF!</definedName>
    <definedName name="___________EEE18">#REF!</definedName>
    <definedName name="___________EEE19" localSheetId="2">#REF!</definedName>
    <definedName name="___________EEE19">#REF!</definedName>
    <definedName name="___________EEE20" localSheetId="2">#REF!</definedName>
    <definedName name="___________EEE20">#REF!</definedName>
    <definedName name="___________EEE21" localSheetId="2">#REF!</definedName>
    <definedName name="___________EEE21">#REF!</definedName>
    <definedName name="___________EEE22" localSheetId="2">#REF!</definedName>
    <definedName name="___________EEE22">#REF!</definedName>
    <definedName name="___________EEE23" localSheetId="2">#REF!</definedName>
    <definedName name="___________EEE23">#REF!</definedName>
    <definedName name="___________EEE24" localSheetId="2">#REF!</definedName>
    <definedName name="___________EEE24">#REF!</definedName>
    <definedName name="___________EEE25" localSheetId="2">#REF!</definedName>
    <definedName name="___________EEE25">#REF!</definedName>
    <definedName name="___________EEE26" localSheetId="2">#REF!</definedName>
    <definedName name="___________EEE26">#REF!</definedName>
    <definedName name="___________EEE27" localSheetId="2">#REF!</definedName>
    <definedName name="___________EEE27">#REF!</definedName>
    <definedName name="___________EEE28" localSheetId="2">#REF!</definedName>
    <definedName name="___________EEE28">#REF!</definedName>
    <definedName name="___________EEE29" localSheetId="2">#REF!</definedName>
    <definedName name="___________EEE29">#REF!</definedName>
    <definedName name="___________EEE30" localSheetId="2">#REF!</definedName>
    <definedName name="___________EEE30">#REF!</definedName>
    <definedName name="___________EEE31" localSheetId="2">#REF!</definedName>
    <definedName name="___________EEE31">#REF!</definedName>
    <definedName name="___________EEE32" localSheetId="2">#REF!</definedName>
    <definedName name="___________EEE32">#REF!</definedName>
    <definedName name="___________EEE33" localSheetId="2">#REF!</definedName>
    <definedName name="___________EEE33">#REF!</definedName>
    <definedName name="___________EQU2" localSheetId="2">#REF!</definedName>
    <definedName name="___________EQU2">#REF!</definedName>
    <definedName name="___________ewr4" localSheetId="2">#REF!</definedName>
    <definedName name="___________ewr4">#REF!</definedName>
    <definedName name="___________fdd100" localSheetId="2">#REF!</definedName>
    <definedName name="___________fdd100">#REF!</definedName>
    <definedName name="___________fjd100" localSheetId="2">#REF!</definedName>
    <definedName name="___________fjd100">#REF!</definedName>
    <definedName name="___________fjd150" localSheetId="2">#REF!</definedName>
    <definedName name="___________fjd150">#REF!</definedName>
    <definedName name="___________fjd50" localSheetId="2">#REF!</definedName>
    <definedName name="___________fjd50">#REF!</definedName>
    <definedName name="___________fjd65" localSheetId="2">#REF!</definedName>
    <definedName name="___________fjd65">#REF!</definedName>
    <definedName name="___________fmd150" localSheetId="2">#REF!</definedName>
    <definedName name="___________fmd150">#REF!</definedName>
    <definedName name="___________fvd100" localSheetId="2">#REF!</definedName>
    <definedName name="___________fvd100">#REF!</definedName>
    <definedName name="___________gip1" localSheetId="2">#REF!</definedName>
    <definedName name="___________gip1">#REF!</definedName>
    <definedName name="___________gip15" localSheetId="2">#REF!</definedName>
    <definedName name="___________gip15">#REF!</definedName>
    <definedName name="___________gip3" localSheetId="2">#REF!</definedName>
    <definedName name="___________gip3">#REF!</definedName>
    <definedName name="___________gip34" localSheetId="2">#REF!</definedName>
    <definedName name="___________gip34">#REF!</definedName>
    <definedName name="___________gip4" localSheetId="2">#REF!</definedName>
    <definedName name="___________gip4">#REF!</definedName>
    <definedName name="___________gk2" localSheetId="2" hidden="1">#REF!</definedName>
    <definedName name="___________gk2" hidden="1">#REF!</definedName>
    <definedName name="___________gk22" localSheetId="2" hidden="1">#REF!</definedName>
    <definedName name="___________gk22" hidden="1">#REF!</definedName>
    <definedName name="___________grc1" localSheetId="2">#REF!</definedName>
    <definedName name="___________grc1">#REF!</definedName>
    <definedName name="___________GRP1" localSheetId="2">#REF!</definedName>
    <definedName name="___________GRP1">#REF!</definedName>
    <definedName name="___________GRP2" localSheetId="2">#REF!</definedName>
    <definedName name="___________GRP2">#REF!</definedName>
    <definedName name="___________gti50" localSheetId="2">#REF!</definedName>
    <definedName name="___________gti50">#REF!</definedName>
    <definedName name="___________gti60" localSheetId="2">#REF!</definedName>
    <definedName name="___________gti60">#REF!</definedName>
    <definedName name="___________gvd100" localSheetId="2">#REF!</definedName>
    <definedName name="___________gvd100">#REF!</definedName>
    <definedName name="___________gvd15" localSheetId="2">#REF!</definedName>
    <definedName name="___________gvd15">#REF!</definedName>
    <definedName name="___________gvd150" localSheetId="2">#REF!</definedName>
    <definedName name="___________gvd150">#REF!</definedName>
    <definedName name="___________gvd20" localSheetId="2">#REF!</definedName>
    <definedName name="___________gvd20">#REF!</definedName>
    <definedName name="___________gvd25" localSheetId="2">#REF!</definedName>
    <definedName name="___________gvd25">#REF!</definedName>
    <definedName name="___________gvd32" localSheetId="2">#REF!</definedName>
    <definedName name="___________gvd32">#REF!</definedName>
    <definedName name="___________gvd40" localSheetId="2">#REF!</definedName>
    <definedName name="___________gvd40">#REF!</definedName>
    <definedName name="___________gvd50" localSheetId="2">#REF!</definedName>
    <definedName name="___________gvd50">#REF!</definedName>
    <definedName name="___________gvd65" localSheetId="2">#REF!</definedName>
    <definedName name="___________gvd65">#REF!</definedName>
    <definedName name="___________gvd80" localSheetId="2">#REF!</definedName>
    <definedName name="___________gvd80">#REF!</definedName>
    <definedName name="___________HAL1" localSheetId="2">#REF!</definedName>
    <definedName name="___________HAL1">#REF!</definedName>
    <definedName name="___________HAL10" localSheetId="2">#REF!</definedName>
    <definedName name="___________HAL10">#REF!</definedName>
    <definedName name="___________HAL11" localSheetId="2">#REF!</definedName>
    <definedName name="___________HAL11">#REF!</definedName>
    <definedName name="___________HAL12" localSheetId="2">#REF!</definedName>
    <definedName name="___________HAL12">#REF!</definedName>
    <definedName name="___________HAL13" localSheetId="2">#REF!</definedName>
    <definedName name="___________HAL13">#REF!</definedName>
    <definedName name="___________HAL14" localSheetId="2">#REF!</definedName>
    <definedName name="___________HAL14">#REF!</definedName>
    <definedName name="___________HAL15" localSheetId="2">#REF!</definedName>
    <definedName name="___________HAL15">#REF!</definedName>
    <definedName name="___________HAL16" localSheetId="2">#REF!</definedName>
    <definedName name="___________HAL16">#REF!</definedName>
    <definedName name="___________HAL17" localSheetId="2">#REF!</definedName>
    <definedName name="___________HAL17">#REF!</definedName>
    <definedName name="___________HAL18" localSheetId="2">#REF!</definedName>
    <definedName name="___________HAL18">#REF!</definedName>
    <definedName name="___________HAL19" localSheetId="2">#REF!</definedName>
    <definedName name="___________HAL19">#REF!</definedName>
    <definedName name="___________HAL2" localSheetId="2">#REF!</definedName>
    <definedName name="___________HAL2">#REF!</definedName>
    <definedName name="___________HAL20" localSheetId="2">#REF!</definedName>
    <definedName name="___________HAL20">#REF!</definedName>
    <definedName name="___________HAL21" localSheetId="2">#REF!</definedName>
    <definedName name="___________HAL21">#REF!</definedName>
    <definedName name="___________HAL22" localSheetId="2">#REF!</definedName>
    <definedName name="___________HAL22">#REF!</definedName>
    <definedName name="___________HAL3" localSheetId="2">#REF!</definedName>
    <definedName name="___________HAL3">#REF!</definedName>
    <definedName name="___________HAL4" localSheetId="2">#REF!</definedName>
    <definedName name="___________HAL4">#REF!</definedName>
    <definedName name="___________HAL5" localSheetId="2">#REF!</definedName>
    <definedName name="___________HAL5">#REF!</definedName>
    <definedName name="___________HAL6" localSheetId="2">#REF!</definedName>
    <definedName name="___________HAL6">#REF!</definedName>
    <definedName name="___________HAL7" localSheetId="2">#REF!</definedName>
    <definedName name="___________HAL7">#REF!</definedName>
    <definedName name="___________HAL8" localSheetId="2">#REF!</definedName>
    <definedName name="___________HAL8">#REF!</definedName>
    <definedName name="___________HAL9" localSheetId="2">#REF!</definedName>
    <definedName name="___________HAL9">#REF!</definedName>
    <definedName name="___________hdw1" localSheetId="2">#REF!</definedName>
    <definedName name="___________hdw1">#REF!</definedName>
    <definedName name="___________HHH01" localSheetId="2">#REF!</definedName>
    <definedName name="___________HHH01">#REF!</definedName>
    <definedName name="___________IPR1" localSheetId="2">#REF!</definedName>
    <definedName name="___________IPR1">#REF!</definedName>
    <definedName name="___________IPR21" localSheetId="2">#REF!</definedName>
    <definedName name="___________IPR21">#REF!</definedName>
    <definedName name="___________jk64" localSheetId="2">#REF!</definedName>
    <definedName name="___________jk64">#REF!</definedName>
    <definedName name="___________jum1" localSheetId="2">#REF!</definedName>
    <definedName name="___________jum1">#REF!</definedName>
    <definedName name="___________jum10" localSheetId="2">#REF!</definedName>
    <definedName name="___________jum10">#REF!</definedName>
    <definedName name="___________jum2" localSheetId="2">#REF!</definedName>
    <definedName name="___________jum2">#REF!</definedName>
    <definedName name="___________jum3" localSheetId="2">#REF!</definedName>
    <definedName name="___________jum3">#REF!</definedName>
    <definedName name="___________jum4" localSheetId="2">#REF!</definedName>
    <definedName name="___________jum4">#REF!</definedName>
    <definedName name="___________jum5" localSheetId="2">#REF!</definedName>
    <definedName name="___________jum5">#REF!</definedName>
    <definedName name="___________jum6" localSheetId="2">#REF!</definedName>
    <definedName name="___________jum6">#REF!</definedName>
    <definedName name="___________jum7" localSheetId="2">#REF!</definedName>
    <definedName name="___________jum7">#REF!</definedName>
    <definedName name="___________jum8" localSheetId="2">#REF!</definedName>
    <definedName name="___________jum8">#REF!</definedName>
    <definedName name="___________jum9" localSheetId="2">#REF!</definedName>
    <definedName name="___________jum9">#REF!</definedName>
    <definedName name="___________K3" localSheetId="2">#REF!</definedName>
    <definedName name="___________K3">#REF!</definedName>
    <definedName name="___________ker1020" localSheetId="2">#REF!</definedName>
    <definedName name="___________ker1020">#REF!</definedName>
    <definedName name="___________ker2020" localSheetId="2">#REF!</definedName>
    <definedName name="___________ker2020">#REF!</definedName>
    <definedName name="___________ker2025" localSheetId="2">#REF!</definedName>
    <definedName name="___________ker2025">#REF!</definedName>
    <definedName name="___________ker3030" localSheetId="2">#REF!</definedName>
    <definedName name="___________ker3030">#REF!</definedName>
    <definedName name="___________KES3" localSheetId="2">#REF!</definedName>
    <definedName name="___________KES3">#REF!</definedName>
    <definedName name="___________key1" localSheetId="2" hidden="1">#REF!</definedName>
    <definedName name="___________key1" hidden="1">#REF!</definedName>
    <definedName name="___________ko2" localSheetId="2">#REF!</definedName>
    <definedName name="___________ko2">#REF!</definedName>
    <definedName name="___________kof1" localSheetId="2">#REF!</definedName>
    <definedName name="___________kof1">#REF!</definedName>
    <definedName name="___________kr15" localSheetId="2">#REF!</definedName>
    <definedName name="___________kr15">#REF!</definedName>
    <definedName name="___________LLL01" localSheetId="2">#REF!</definedName>
    <definedName name="___________LLL01">#REF!</definedName>
    <definedName name="___________LLL02" localSheetId="2">#REF!</definedName>
    <definedName name="___________LLL02">#REF!</definedName>
    <definedName name="___________LLL03" localSheetId="2">#REF!</definedName>
    <definedName name="___________LLL03">#REF!</definedName>
    <definedName name="___________LLL04" localSheetId="2">#REF!</definedName>
    <definedName name="___________LLL04">#REF!</definedName>
    <definedName name="___________LLL05" localSheetId="2">#REF!</definedName>
    <definedName name="___________LLL05">#REF!</definedName>
    <definedName name="___________LLL06" localSheetId="2">#REF!</definedName>
    <definedName name="___________LLL06">#REF!</definedName>
    <definedName name="___________LLL07" localSheetId="2">#REF!</definedName>
    <definedName name="___________LLL07">#REF!</definedName>
    <definedName name="___________LLL08" localSheetId="2">#REF!</definedName>
    <definedName name="___________LLL08">#REF!</definedName>
    <definedName name="___________LLL09" localSheetId="2">#REF!</definedName>
    <definedName name="___________LLL09">#REF!</definedName>
    <definedName name="___________LLL10" localSheetId="2">#REF!</definedName>
    <definedName name="___________LLL10">#REF!</definedName>
    <definedName name="___________LLL11" localSheetId="2">#REF!</definedName>
    <definedName name="___________LLL11">#REF!</definedName>
    <definedName name="___________mas1">{"Book1","4.09 FLORA DAN FAUNA.xls","4.22 PERLENGKAPAN SEKOLAH.xls"}</definedName>
    <definedName name="___________mas12">{"Book1","4.09 FLORA DAN FAUNA.xls","4.22 PERLENGKAPAN SEKOLAH.xls"}</definedName>
    <definedName name="___________mas2">{"Book1","4.09 FLORA DAN FAUNA.xls","4.22 PERLENGKAPAN SEKOLAH.xls"}</definedName>
    <definedName name="___________mas4">{"Book1","4.09 FLORA DAN FAUNA.xls","4.22 PERLENGKAPAN SEKOLAH.xls"}</definedName>
    <definedName name="___________mas5">{"Book1","4.09 FLORA DAN FAUNA.xls","4.22 PERLENGKAPAN SEKOLAH.xls"}</definedName>
    <definedName name="___________mas6">{"Book1","4.09 FLORA DAN FAUNA.xls","4.22 PERLENGKAPAN SEKOLAH.xls"}</definedName>
    <definedName name="___________mas7">{"Book1","4.09 FLORA DAN FAUNA.xls","4.22 PERLENGKAPAN SEKOLAH.xls"}</definedName>
    <definedName name="___________mas8">{"Book1","4.09 FLORA DAN FAUNA.xls","4.22 PERLENGKAPAN SEKOLAH.xls"}</definedName>
    <definedName name="___________mas9">{"Book1","4.09 FLORA DAN FAUNA.xls","4.22 PERLENGKAPAN SEKOLAH.xls"}</definedName>
    <definedName name="___________mat1" localSheetId="2">#REF!</definedName>
    <definedName name="___________mat1">#REF!</definedName>
    <definedName name="___________mat2" localSheetId="2">#REF!</definedName>
    <definedName name="___________mat2">#REF!</definedName>
    <definedName name="___________MDE01" localSheetId="2">#REF!</definedName>
    <definedName name="___________MDE01">#REF!</definedName>
    <definedName name="___________MDE02" localSheetId="2">#REF!</definedName>
    <definedName name="___________MDE02">#REF!</definedName>
    <definedName name="___________MDE03" localSheetId="2">#REF!</definedName>
    <definedName name="___________MDE03">#REF!</definedName>
    <definedName name="___________MDE04" localSheetId="2">#REF!</definedName>
    <definedName name="___________MDE04">#REF!</definedName>
    <definedName name="___________MDE05" localSheetId="2">#REF!</definedName>
    <definedName name="___________MDE05">#REF!</definedName>
    <definedName name="___________MDE06" localSheetId="2">#REF!</definedName>
    <definedName name="___________MDE06">#REF!</definedName>
    <definedName name="___________MDE07" localSheetId="2">#REF!</definedName>
    <definedName name="___________MDE07">#REF!</definedName>
    <definedName name="___________MDE08" localSheetId="2">#REF!</definedName>
    <definedName name="___________MDE08">#REF!</definedName>
    <definedName name="___________MDE09" localSheetId="2">#REF!</definedName>
    <definedName name="___________MDE09">#REF!</definedName>
    <definedName name="___________MDE10" localSheetId="2">#REF!</definedName>
    <definedName name="___________MDE10">#REF!</definedName>
    <definedName name="___________MDE11" localSheetId="2">#REF!</definedName>
    <definedName name="___________MDE11">#REF!</definedName>
    <definedName name="___________MDE12" localSheetId="2">#REF!</definedName>
    <definedName name="___________MDE12">#REF!</definedName>
    <definedName name="___________MDE13" localSheetId="2">#REF!</definedName>
    <definedName name="___________MDE13">#REF!</definedName>
    <definedName name="___________MDE14" localSheetId="2">#REF!</definedName>
    <definedName name="___________MDE14">#REF!</definedName>
    <definedName name="___________MDE15" localSheetId="2">#REF!</definedName>
    <definedName name="___________MDE15">#REF!</definedName>
    <definedName name="___________MDE16" localSheetId="2">#REF!</definedName>
    <definedName name="___________MDE16">#REF!</definedName>
    <definedName name="___________MDE17" localSheetId="2">#REF!</definedName>
    <definedName name="___________MDE17">#REF!</definedName>
    <definedName name="___________MDE18" localSheetId="2">#REF!</definedName>
    <definedName name="___________MDE18">#REF!</definedName>
    <definedName name="___________MDE19" localSheetId="2">#REF!</definedName>
    <definedName name="___________MDE19">#REF!</definedName>
    <definedName name="___________MDE20" localSheetId="2">#REF!</definedName>
    <definedName name="___________MDE20">#REF!</definedName>
    <definedName name="___________MDE21" localSheetId="2">#REF!</definedName>
    <definedName name="___________MDE21">#REF!</definedName>
    <definedName name="___________MDE22" localSheetId="2">#REF!</definedName>
    <definedName name="___________MDE22">#REF!</definedName>
    <definedName name="___________MDE23" localSheetId="2">#REF!</definedName>
    <definedName name="___________MDE23">#REF!</definedName>
    <definedName name="___________MDE24" localSheetId="2">#REF!</definedName>
    <definedName name="___________MDE24">#REF!</definedName>
    <definedName name="___________MDE25" localSheetId="2">#REF!</definedName>
    <definedName name="___________MDE25">#REF!</definedName>
    <definedName name="___________MDE26" localSheetId="2">#REF!</definedName>
    <definedName name="___________MDE26">#REF!</definedName>
    <definedName name="___________MDE27" localSheetId="2">#REF!</definedName>
    <definedName name="___________MDE27">#REF!</definedName>
    <definedName name="___________MDE28" localSheetId="2">#REF!</definedName>
    <definedName name="___________MDE28">#REF!</definedName>
    <definedName name="___________MDE29" localSheetId="2">#REF!</definedName>
    <definedName name="___________MDE29">#REF!</definedName>
    <definedName name="___________MDE30" localSheetId="2">#REF!</definedName>
    <definedName name="___________MDE30">#REF!</definedName>
    <definedName name="___________MDE31" localSheetId="2">#REF!</definedName>
    <definedName name="___________MDE31">#REF!</definedName>
    <definedName name="___________MDE32" localSheetId="2">#REF!</definedName>
    <definedName name="___________MDE32">#REF!</definedName>
    <definedName name="___________MDE33" localSheetId="2">#REF!</definedName>
    <definedName name="___________MDE33">#REF!</definedName>
    <definedName name="___________MDE34" localSheetId="2">#REF!</definedName>
    <definedName name="___________MDE34">#REF!</definedName>
    <definedName name="___________MDE35" localSheetId="2">#REF!</definedName>
    <definedName name="___________MDE35">#REF!</definedName>
    <definedName name="___________MDE36" localSheetId="2">#REF!</definedName>
    <definedName name="___________MDE36">#REF!</definedName>
    <definedName name="___________MDE37" localSheetId="2">#REF!</definedName>
    <definedName name="___________MDE37">#REF!</definedName>
    <definedName name="___________MDE38" localSheetId="2">#REF!</definedName>
    <definedName name="___________MDE38">#REF!</definedName>
    <definedName name="___________MDE39" localSheetId="2">#REF!</definedName>
    <definedName name="___________MDE39">#REF!</definedName>
    <definedName name="___________MDE40" localSheetId="2">#REF!</definedName>
    <definedName name="___________MDE40">#REF!</definedName>
    <definedName name="___________MDE41" localSheetId="2">#REF!</definedName>
    <definedName name="___________MDE41">#REF!</definedName>
    <definedName name="___________MDE42" localSheetId="2">#REF!</definedName>
    <definedName name="___________MDE42">#REF!</definedName>
    <definedName name="___________MDE43" localSheetId="2">#REF!</definedName>
    <definedName name="___________MDE43">#REF!</definedName>
    <definedName name="___________MDE44" localSheetId="2">#REF!</definedName>
    <definedName name="___________MDE44">#REF!</definedName>
    <definedName name="___________MDE45" localSheetId="2">#REF!</definedName>
    <definedName name="___________MDE45">#REF!</definedName>
    <definedName name="___________MDE46" localSheetId="2">#REF!</definedName>
    <definedName name="___________MDE46">#REF!</definedName>
    <definedName name="___________MDE47" localSheetId="2">#REF!</definedName>
    <definedName name="___________MDE47">#REF!</definedName>
    <definedName name="___________MDE48" localSheetId="2">#REF!</definedName>
    <definedName name="___________MDE48">#REF!</definedName>
    <definedName name="___________MDE49" localSheetId="2">#REF!</definedName>
    <definedName name="___________MDE49">#REF!</definedName>
    <definedName name="___________MDE50" localSheetId="2">#REF!</definedName>
    <definedName name="___________MDE50">#REF!</definedName>
    <definedName name="___________MDE51" localSheetId="2">#REF!</definedName>
    <definedName name="___________MDE51">#REF!</definedName>
    <definedName name="___________MDE52" localSheetId="2">#REF!</definedName>
    <definedName name="___________MDE52">#REF!</definedName>
    <definedName name="___________MDE53" localSheetId="2">#REF!</definedName>
    <definedName name="___________MDE53">#REF!</definedName>
    <definedName name="___________MDE54" localSheetId="2">#REF!</definedName>
    <definedName name="___________MDE54">#REF!</definedName>
    <definedName name="___________MDE55" localSheetId="2">#REF!</definedName>
    <definedName name="___________MDE55">#REF!</definedName>
    <definedName name="___________MDE56" localSheetId="2">#REF!</definedName>
    <definedName name="___________MDE56">#REF!</definedName>
    <definedName name="___________MDE57" localSheetId="2">#REF!</definedName>
    <definedName name="___________MDE57">#REF!</definedName>
    <definedName name="___________MDE58" localSheetId="2">#REF!</definedName>
    <definedName name="___________MDE58">#REF!</definedName>
    <definedName name="___________MDE59" localSheetId="2">#REF!</definedName>
    <definedName name="___________MDE59">#REF!</definedName>
    <definedName name="___________MDE60" localSheetId="2">#REF!</definedName>
    <definedName name="___________MDE60">#REF!</definedName>
    <definedName name="___________MDE61" localSheetId="2">#REF!</definedName>
    <definedName name="___________MDE61">#REF!</definedName>
    <definedName name="___________MDE62" localSheetId="2">#REF!</definedName>
    <definedName name="___________MDE62">#REF!</definedName>
    <definedName name="___________MDE63" localSheetId="2">#REF!</definedName>
    <definedName name="___________MDE63">#REF!</definedName>
    <definedName name="___________MDE64" localSheetId="2">#REF!</definedName>
    <definedName name="___________MDE64">#REF!</definedName>
    <definedName name="___________MDE65" localSheetId="2">#REF!</definedName>
    <definedName name="___________MDE65">#REF!</definedName>
    <definedName name="___________MDE66" localSheetId="2">#REF!</definedName>
    <definedName name="___________MDE66">#REF!</definedName>
    <definedName name="___________MDE67" localSheetId="2">#REF!</definedName>
    <definedName name="___________MDE67">#REF!</definedName>
    <definedName name="___________MDE68" localSheetId="2">#REF!</definedName>
    <definedName name="___________MDE68">#REF!</definedName>
    <definedName name="___________ME01" localSheetId="2">#REF!</definedName>
    <definedName name="___________ME01">#REF!</definedName>
    <definedName name="___________ME02" localSheetId="2">#REF!</definedName>
    <definedName name="___________ME02">#REF!</definedName>
    <definedName name="___________ME03" localSheetId="2">#REF!</definedName>
    <definedName name="___________ME03">#REF!</definedName>
    <definedName name="___________ME04" localSheetId="2">#REF!</definedName>
    <definedName name="___________ME04">#REF!</definedName>
    <definedName name="___________ME05" localSheetId="2">#REF!</definedName>
    <definedName name="___________ME05">#REF!</definedName>
    <definedName name="___________ME06" localSheetId="2">#REF!</definedName>
    <definedName name="___________ME06">#REF!</definedName>
    <definedName name="___________ME07" localSheetId="2">#REF!</definedName>
    <definedName name="___________ME07">#REF!</definedName>
    <definedName name="___________ME08" localSheetId="2">#REF!</definedName>
    <definedName name="___________ME08">#REF!</definedName>
    <definedName name="___________ME09" localSheetId="2">#REF!</definedName>
    <definedName name="___________ME09">#REF!</definedName>
    <definedName name="___________me1">{"Book1","4.09 FLORA DAN FAUNA.xls","4.22 PERLENGKAPAN SEKOLAH.xls"}</definedName>
    <definedName name="___________ME10" localSheetId="2">#REF!</definedName>
    <definedName name="___________ME10">#REF!</definedName>
    <definedName name="___________ME11" localSheetId="2">#REF!</definedName>
    <definedName name="___________ME11">#REF!</definedName>
    <definedName name="___________ME12" localSheetId="2">#REF!</definedName>
    <definedName name="___________ME12">#REF!</definedName>
    <definedName name="___________ME13" localSheetId="2">#REF!</definedName>
    <definedName name="___________ME13">#REF!</definedName>
    <definedName name="___________ME14" localSheetId="2">#REF!</definedName>
    <definedName name="___________ME14">#REF!</definedName>
    <definedName name="___________ME15" localSheetId="2">#REF!</definedName>
    <definedName name="___________ME15">#REF!</definedName>
    <definedName name="___________ME16" localSheetId="2">#REF!</definedName>
    <definedName name="___________ME16">#REF!</definedName>
    <definedName name="___________ME17" localSheetId="2">#REF!</definedName>
    <definedName name="___________ME17">#REF!</definedName>
    <definedName name="___________ME18" localSheetId="2">#REF!</definedName>
    <definedName name="___________ME18">#REF!</definedName>
    <definedName name="___________ME19" localSheetId="2">#REF!</definedName>
    <definedName name="___________ME19">#REF!</definedName>
    <definedName name="___________me2">{"Book1","4.09 FLORA DAN FAUNA.xls","4.22 PERLENGKAPAN SEKOLAH.xls"}</definedName>
    <definedName name="___________ME20" localSheetId="2">#REF!</definedName>
    <definedName name="___________ME20">#REF!</definedName>
    <definedName name="___________ME21" localSheetId="2">#REF!</definedName>
    <definedName name="___________ME21">#REF!</definedName>
    <definedName name="___________ME22" localSheetId="2">#REF!</definedName>
    <definedName name="___________ME22">#REF!</definedName>
    <definedName name="___________ME23" localSheetId="2">#REF!</definedName>
    <definedName name="___________ME23">#REF!</definedName>
    <definedName name="___________ME24" localSheetId="2">#REF!</definedName>
    <definedName name="___________ME24">#REF!</definedName>
    <definedName name="___________ME25" localSheetId="2">#REF!</definedName>
    <definedName name="___________ME25">#REF!</definedName>
    <definedName name="___________ME26" localSheetId="2">#REF!</definedName>
    <definedName name="___________ME26">#REF!</definedName>
    <definedName name="___________ME27" localSheetId="2">#REF!</definedName>
    <definedName name="___________ME27">#REF!</definedName>
    <definedName name="___________ME28" localSheetId="2">#REF!</definedName>
    <definedName name="___________ME28">#REF!</definedName>
    <definedName name="___________ME29" localSheetId="2">#REF!</definedName>
    <definedName name="___________ME29">#REF!</definedName>
    <definedName name="___________me3">{"Book1","4.09 FLORA DAN FAUNA.xls","4.22 PERLENGKAPAN SEKOLAH.xls"}</definedName>
    <definedName name="___________ME30" localSheetId="2">#REF!</definedName>
    <definedName name="___________ME30">#REF!</definedName>
    <definedName name="___________ME31" localSheetId="2">#REF!</definedName>
    <definedName name="___________ME31">#REF!</definedName>
    <definedName name="___________ME32" localSheetId="2">#REF!</definedName>
    <definedName name="___________ME32">#REF!</definedName>
    <definedName name="___________ME33" localSheetId="2">#REF!</definedName>
    <definedName name="___________ME33">#REF!</definedName>
    <definedName name="___________ME34" localSheetId="2">#REF!</definedName>
    <definedName name="___________ME34">#REF!</definedName>
    <definedName name="___________ME35" localSheetId="2">#REF!</definedName>
    <definedName name="___________ME35">#REF!</definedName>
    <definedName name="___________ME36" localSheetId="2">#REF!</definedName>
    <definedName name="___________ME36">#REF!</definedName>
    <definedName name="___________ME37" localSheetId="2">#REF!</definedName>
    <definedName name="___________ME37">#REF!</definedName>
    <definedName name="___________ME38" localSheetId="2">#REF!</definedName>
    <definedName name="___________ME38">#REF!</definedName>
    <definedName name="___________ME39" localSheetId="2">#REF!</definedName>
    <definedName name="___________ME39">#REF!</definedName>
    <definedName name="___________me4">{"Book1","4.09 FLORA DAN FAUNA.xls","4.22 PERLENGKAPAN SEKOLAH.xls"}</definedName>
    <definedName name="___________ME40" localSheetId="2">#REF!</definedName>
    <definedName name="___________ME40">#REF!</definedName>
    <definedName name="___________ME41" localSheetId="2">#REF!</definedName>
    <definedName name="___________ME41">#REF!</definedName>
    <definedName name="___________ME42" localSheetId="2">#REF!</definedName>
    <definedName name="___________ME42">#REF!</definedName>
    <definedName name="___________ME43" localSheetId="2">#REF!</definedName>
    <definedName name="___________ME43">#REF!</definedName>
    <definedName name="___________ME44" localSheetId="2">#REF!</definedName>
    <definedName name="___________ME44">#REF!</definedName>
    <definedName name="___________ME45" localSheetId="2">#REF!</definedName>
    <definedName name="___________ME45">#REF!</definedName>
    <definedName name="___________ME46" localSheetId="2">#REF!</definedName>
    <definedName name="___________ME46">#REF!</definedName>
    <definedName name="___________ME47" localSheetId="2">#REF!</definedName>
    <definedName name="___________ME47">#REF!</definedName>
    <definedName name="___________ME48" localSheetId="2">#REF!</definedName>
    <definedName name="___________ME48">#REF!</definedName>
    <definedName name="___________ME49" localSheetId="2">#REF!</definedName>
    <definedName name="___________ME49">#REF!</definedName>
    <definedName name="___________me5">{"Book1","4.09 FLORA DAN FAUNA.xls","4.22 PERLENGKAPAN SEKOLAH.xls"}</definedName>
    <definedName name="___________ME50" localSheetId="2">#REF!</definedName>
    <definedName name="___________ME50">#REF!</definedName>
    <definedName name="___________ME51" localSheetId="2">#REF!</definedName>
    <definedName name="___________ME51">#REF!</definedName>
    <definedName name="___________ME52" localSheetId="2">#REF!</definedName>
    <definedName name="___________ME52">#REF!</definedName>
    <definedName name="___________ME53" localSheetId="2">#REF!</definedName>
    <definedName name="___________ME53">#REF!</definedName>
    <definedName name="___________ME54" localSheetId="2">#REF!</definedName>
    <definedName name="___________ME54">#REF!</definedName>
    <definedName name="___________ME55" localSheetId="2">#REF!</definedName>
    <definedName name="___________ME55">#REF!</definedName>
    <definedName name="___________ME56" localSheetId="2">#REF!</definedName>
    <definedName name="___________ME56">#REF!</definedName>
    <definedName name="___________ME57" localSheetId="2">#REF!</definedName>
    <definedName name="___________ME57">#REF!</definedName>
    <definedName name="___________ME58" localSheetId="2">#REF!</definedName>
    <definedName name="___________ME58">#REF!</definedName>
    <definedName name="___________ME59" localSheetId="2">#REF!</definedName>
    <definedName name="___________ME59">#REF!</definedName>
    <definedName name="___________ME60" localSheetId="2">#REF!</definedName>
    <definedName name="___________ME60">#REF!</definedName>
    <definedName name="___________ME61" localSheetId="2">#REF!</definedName>
    <definedName name="___________ME61">#REF!</definedName>
    <definedName name="___________ME62" localSheetId="2">#REF!</definedName>
    <definedName name="___________ME62">#REF!</definedName>
    <definedName name="___________ME63" localSheetId="2">#REF!</definedName>
    <definedName name="___________ME63">#REF!</definedName>
    <definedName name="___________ME64" localSheetId="2">#REF!</definedName>
    <definedName name="___________ME64">#REF!</definedName>
    <definedName name="___________ME65" localSheetId="2">#REF!</definedName>
    <definedName name="___________ME65">#REF!</definedName>
    <definedName name="___________ME66" localSheetId="2">#REF!</definedName>
    <definedName name="___________ME66">#REF!</definedName>
    <definedName name="___________ME67" localSheetId="2">#REF!</definedName>
    <definedName name="___________ME67">#REF!</definedName>
    <definedName name="___________ME68" localSheetId="2">#REF!</definedName>
    <definedName name="___________ME68">#REF!</definedName>
    <definedName name="___________me9">{"Book1","4.09 FLORA DAN FAUNA.xls","4.22 PERLENGKAPAN SEKOLAH.xls"}</definedName>
    <definedName name="___________mek1">{"Book1","4.09 FLORA DAN FAUNA.xls","4.22 PERLENGKAPAN SEKOLAH.xls"}</definedName>
    <definedName name="___________mek2">{"Book1","4.09 FLORA DAN FAUNA.xls","4.22 PERLENGKAPAN SEKOLAH.xls"}</definedName>
    <definedName name="___________mek3">{"Book1","4.09 FLORA DAN FAUNA.xls","4.22 PERLENGKAPAN SEKOLAH.xls"}</definedName>
    <definedName name="___________mek5">{"Book1","4.09 FLORA DAN FAUNA.xls","4.22 PERLENGKAPAN SEKOLAH.xls"}</definedName>
    <definedName name="___________mek87">{"Book1","4.09 FLORA DAN FAUNA.xls","4.22 PERLENGKAPAN SEKOLAH.xls"}</definedName>
    <definedName name="___________mek9">{"Book1","4.09 FLORA DAN FAUNA.xls","4.22 PERLENGKAPAN SEKOLAH.xls"}</definedName>
    <definedName name="___________meq12">{"Book1","4.09 FLORA DAN FAUNA.xls","4.22 PERLENGKAPAN SEKOLAH.xls"}</definedName>
    <definedName name="___________mg8" localSheetId="2">#REF!</definedName>
    <definedName name="___________mg8">#REF!</definedName>
    <definedName name="___________MMM01" localSheetId="2">#REF!</definedName>
    <definedName name="___________MMM01">#REF!</definedName>
    <definedName name="___________MMM02" localSheetId="2">#REF!</definedName>
    <definedName name="___________MMM02">#REF!</definedName>
    <definedName name="___________MMM03" localSheetId="2">#REF!</definedName>
    <definedName name="___________MMM03">#REF!</definedName>
    <definedName name="___________MMM04" localSheetId="2">#REF!</definedName>
    <definedName name="___________MMM04">#REF!</definedName>
    <definedName name="___________MMM05" localSheetId="2">#REF!</definedName>
    <definedName name="___________MMM05">#REF!</definedName>
    <definedName name="___________MMM06" localSheetId="2">#REF!</definedName>
    <definedName name="___________MMM06">#REF!</definedName>
    <definedName name="___________MMM07" localSheetId="2">#REF!</definedName>
    <definedName name="___________MMM07">#REF!</definedName>
    <definedName name="___________MMM08" localSheetId="2">#REF!</definedName>
    <definedName name="___________MMM08">#REF!</definedName>
    <definedName name="___________MMM09" localSheetId="2">#REF!</definedName>
    <definedName name="___________MMM09">#REF!</definedName>
    <definedName name="___________MMM10" localSheetId="2">#REF!</definedName>
    <definedName name="___________MMM10">#REF!</definedName>
    <definedName name="___________MMM11" localSheetId="2">#REF!</definedName>
    <definedName name="___________MMM11">#REF!</definedName>
    <definedName name="___________MMM12" localSheetId="2">#REF!</definedName>
    <definedName name="___________MMM12">#REF!</definedName>
    <definedName name="___________MMM13" localSheetId="2">#REF!</definedName>
    <definedName name="___________MMM13">#REF!</definedName>
    <definedName name="___________MMM14" localSheetId="2">#REF!</definedName>
    <definedName name="___________MMM14">#REF!</definedName>
    <definedName name="___________MMM15" localSheetId="2">#REF!</definedName>
    <definedName name="___________MMM15">#REF!</definedName>
    <definedName name="___________MMM16" localSheetId="2">#REF!</definedName>
    <definedName name="___________MMM16">#REF!</definedName>
    <definedName name="___________MMM17" localSheetId="2">#REF!</definedName>
    <definedName name="___________MMM17">#REF!</definedName>
    <definedName name="___________MMM18" localSheetId="2">#REF!</definedName>
    <definedName name="___________MMM18">#REF!</definedName>
    <definedName name="___________MMM19" localSheetId="2">#REF!</definedName>
    <definedName name="___________MMM19">#REF!</definedName>
    <definedName name="___________MMM20" localSheetId="2">#REF!</definedName>
    <definedName name="___________MMM20">#REF!</definedName>
    <definedName name="___________MMM21" localSheetId="2">#REF!</definedName>
    <definedName name="___________MMM21">#REF!</definedName>
    <definedName name="___________MMM22" localSheetId="2">#REF!</definedName>
    <definedName name="___________MMM22">#REF!</definedName>
    <definedName name="___________MMM23" localSheetId="2">#REF!</definedName>
    <definedName name="___________MMM23">#REF!</definedName>
    <definedName name="___________MMM24" localSheetId="2">#REF!</definedName>
    <definedName name="___________MMM24">#REF!</definedName>
    <definedName name="___________MMM25" localSheetId="2">#REF!</definedName>
    <definedName name="___________MMM25">#REF!</definedName>
    <definedName name="___________MMM26" localSheetId="2">#REF!</definedName>
    <definedName name="___________MMM26">#REF!</definedName>
    <definedName name="___________MMM27" localSheetId="2">#REF!</definedName>
    <definedName name="___________MMM27">#REF!</definedName>
    <definedName name="___________MMM28" localSheetId="2">#REF!</definedName>
    <definedName name="___________MMM28">#REF!</definedName>
    <definedName name="___________MMM29" localSheetId="2">#REF!</definedName>
    <definedName name="___________MMM29">#REF!</definedName>
    <definedName name="___________MMM30" localSheetId="2">#REF!</definedName>
    <definedName name="___________MMM30">#REF!</definedName>
    <definedName name="___________MMM31" localSheetId="2">#REF!</definedName>
    <definedName name="___________MMM31">#REF!</definedName>
    <definedName name="___________MMM32" localSheetId="2">#REF!</definedName>
    <definedName name="___________MMM32">#REF!</definedName>
    <definedName name="___________MMM33" localSheetId="2">#REF!</definedName>
    <definedName name="___________MMM33">#REF!</definedName>
    <definedName name="___________MMM34" localSheetId="2">#REF!</definedName>
    <definedName name="___________MMM34">#REF!</definedName>
    <definedName name="___________MMM35" localSheetId="2">#REF!</definedName>
    <definedName name="___________MMM35">#REF!</definedName>
    <definedName name="___________MMM36" localSheetId="2">#REF!</definedName>
    <definedName name="___________MMM36">#REF!</definedName>
    <definedName name="___________MMM37" localSheetId="2">#REF!</definedName>
    <definedName name="___________MMM37">#REF!</definedName>
    <definedName name="___________MMM38" localSheetId="2">#REF!</definedName>
    <definedName name="___________MMM38">#REF!</definedName>
    <definedName name="___________MMM39" localSheetId="2">#REF!</definedName>
    <definedName name="___________MMM39">#REF!</definedName>
    <definedName name="___________MMM40" localSheetId="2">#REF!</definedName>
    <definedName name="___________MMM40">#REF!</definedName>
    <definedName name="___________MMM41" localSheetId="2">#REF!</definedName>
    <definedName name="___________MMM41">#REF!</definedName>
    <definedName name="___________MMM411" localSheetId="2">#REF!</definedName>
    <definedName name="___________MMM411">#REF!</definedName>
    <definedName name="___________MMM42" localSheetId="2">#REF!</definedName>
    <definedName name="___________MMM42">#REF!</definedName>
    <definedName name="___________MMM43" localSheetId="2">#REF!</definedName>
    <definedName name="___________MMM43">#REF!</definedName>
    <definedName name="___________MMM44" localSheetId="2">#REF!</definedName>
    <definedName name="___________MMM44">#REF!</definedName>
    <definedName name="___________MMM45" localSheetId="2">#REF!</definedName>
    <definedName name="___________MMM45">#REF!</definedName>
    <definedName name="___________MMM46" localSheetId="2">#REF!</definedName>
    <definedName name="___________MMM46">#REF!</definedName>
    <definedName name="___________MMM47" localSheetId="2">#REF!</definedName>
    <definedName name="___________MMM47">#REF!</definedName>
    <definedName name="___________MMM48" localSheetId="2">#REF!</definedName>
    <definedName name="___________MMM48">#REF!</definedName>
    <definedName name="___________MMM49" localSheetId="2">#REF!</definedName>
    <definedName name="___________MMM49">#REF!</definedName>
    <definedName name="___________MMM50" localSheetId="2">#REF!</definedName>
    <definedName name="___________MMM50">#REF!</definedName>
    <definedName name="___________MMM51" localSheetId="2">#REF!</definedName>
    <definedName name="___________MMM51">#REF!</definedName>
    <definedName name="___________MMM52" localSheetId="2">#REF!</definedName>
    <definedName name="___________MMM52">#REF!</definedName>
    <definedName name="___________MMM53" localSheetId="2">#REF!</definedName>
    <definedName name="___________MMM53">#REF!</definedName>
    <definedName name="___________MMM54" localSheetId="2">#REF!</definedName>
    <definedName name="___________MMM54">#REF!</definedName>
    <definedName name="___________nym34" localSheetId="2">#REF!</definedName>
    <definedName name="___________nym34">#REF!</definedName>
    <definedName name="___________nym46" localSheetId="2">#REF!</definedName>
    <definedName name="___________nym46">#REF!</definedName>
    <definedName name="___________nyy34" localSheetId="2">#REF!</definedName>
    <definedName name="___________nyy34">#REF!</definedName>
    <definedName name="___________nyy410" localSheetId="2">#REF!</definedName>
    <definedName name="___________nyy410">#REF!</definedName>
    <definedName name="___________nyy416" localSheetId="2">#REF!</definedName>
    <definedName name="___________nyy416">#REF!</definedName>
    <definedName name="___________nyy44" localSheetId="2">#REF!</definedName>
    <definedName name="___________nyy44">#REF!</definedName>
    <definedName name="___________nyy46" localSheetId="2">#REF!</definedName>
    <definedName name="___________nyy46">#REF!</definedName>
    <definedName name="___________pab100" localSheetId="2">#REF!</definedName>
    <definedName name="___________pab100">#REF!</definedName>
    <definedName name="___________pab125" localSheetId="2">#REF!</definedName>
    <definedName name="___________pab125">#REF!</definedName>
    <definedName name="___________pab126" localSheetId="2">#REF!</definedName>
    <definedName name="___________pab126">#REF!</definedName>
    <definedName name="___________pab15" localSheetId="2">#REF!</definedName>
    <definedName name="___________pab15">#REF!</definedName>
    <definedName name="___________pab150" localSheetId="2">#REF!</definedName>
    <definedName name="___________pab150">#REF!</definedName>
    <definedName name="___________pab2" localSheetId="2">#REF!</definedName>
    <definedName name="___________pab2">#REF!</definedName>
    <definedName name="___________pab20" localSheetId="2">#REF!</definedName>
    <definedName name="___________pab20">#REF!</definedName>
    <definedName name="___________pab25" localSheetId="2">#REF!</definedName>
    <definedName name="___________pab25">#REF!</definedName>
    <definedName name="___________pab32" localSheetId="2">#REF!</definedName>
    <definedName name="___________pab32">#REF!</definedName>
    <definedName name="___________pab4" localSheetId="2">#REF!</definedName>
    <definedName name="___________pab4">#REF!</definedName>
    <definedName name="___________pab40" localSheetId="2">#REF!</definedName>
    <definedName name="___________pab40">#REF!</definedName>
    <definedName name="___________pab50" localSheetId="2">#REF!</definedName>
    <definedName name="___________pab50">#REF!</definedName>
    <definedName name="___________pab6" localSheetId="2">#REF!</definedName>
    <definedName name="___________pab6">#REF!</definedName>
    <definedName name="___________pab65" localSheetId="2">#REF!</definedName>
    <definedName name="___________pab65">#REF!</definedName>
    <definedName name="___________pab80" localSheetId="2">#REF!</definedName>
    <definedName name="___________pab80">#REF!</definedName>
    <definedName name="___________pah150" localSheetId="2">#REF!</definedName>
    <definedName name="___________pah150">#REF!</definedName>
    <definedName name="___________pak100" localSheetId="2">#REF!</definedName>
    <definedName name="___________pak100">#REF!</definedName>
    <definedName name="___________pak150" localSheetId="2">#REF!</definedName>
    <definedName name="___________pak150">#REF!</definedName>
    <definedName name="___________pak50" localSheetId="2">#REF!</definedName>
    <definedName name="___________pak50">#REF!</definedName>
    <definedName name="___________pak80" localSheetId="2">#REF!</definedName>
    <definedName name="___________pak80">#REF!</definedName>
    <definedName name="___________pav8" localSheetId="2">#REF!</definedName>
    <definedName name="___________pav8">#REF!</definedName>
    <definedName name="___________pbs100" localSheetId="2">#REF!</definedName>
    <definedName name="___________pbs100">#REF!</definedName>
    <definedName name="___________pbs15" localSheetId="2">#REF!</definedName>
    <definedName name="___________pbs15">#REF!</definedName>
    <definedName name="___________pbs150" localSheetId="2">#REF!</definedName>
    <definedName name="___________pbs150">#REF!</definedName>
    <definedName name="___________pbs40" localSheetId="2">#REF!</definedName>
    <definedName name="___________pbs40">#REF!</definedName>
    <definedName name="___________pbs50" localSheetId="2">#REF!</definedName>
    <definedName name="___________pbs50">#REF!</definedName>
    <definedName name="___________pbs65" localSheetId="2">#REF!</definedName>
    <definedName name="___________pbs65">#REF!</definedName>
    <definedName name="___________pbs80" localSheetId="2">#REF!</definedName>
    <definedName name="___________pbs80">#REF!</definedName>
    <definedName name="___________pc1" localSheetId="2">#REF!</definedName>
    <definedName name="___________pc1">#REF!</definedName>
    <definedName name="___________PC120" localSheetId="2">#REF!</definedName>
    <definedName name="___________PC120">#REF!</definedName>
    <definedName name="___________pc50" localSheetId="2">#REF!</definedName>
    <definedName name="___________pc50">#REF!</definedName>
    <definedName name="___________pc80" localSheetId="2">#REF!</definedName>
    <definedName name="___________pc80">#REF!</definedName>
    <definedName name="___________pcf80" localSheetId="2">#REF!</definedName>
    <definedName name="___________pcf80">#REF!</definedName>
    <definedName name="___________PCI25" localSheetId="2">#REF!</definedName>
    <definedName name="___________PCI25">#REF!</definedName>
    <definedName name="___________ph100" localSheetId="2">#REF!</definedName>
    <definedName name="___________ph100">#REF!</definedName>
    <definedName name="___________ph150" localSheetId="2">#REF!</definedName>
    <definedName name="___________ph150">#REF!</definedName>
    <definedName name="___________phf100" localSheetId="2">#REF!</definedName>
    <definedName name="___________phf100">#REF!</definedName>
    <definedName name="___________phf150" localSheetId="2">#REF!</definedName>
    <definedName name="___________phf150">#REF!</definedName>
    <definedName name="___________PL1" localSheetId="2">#REF!</definedName>
    <definedName name="___________PL1">#REF!</definedName>
    <definedName name="___________PL2" localSheetId="2">#REF!</definedName>
    <definedName name="___________PL2">#REF!</definedName>
    <definedName name="___________PL3" localSheetId="2">#REF!</definedName>
    <definedName name="___________PL3">#REF!</definedName>
    <definedName name="___________pv100" localSheetId="2">#REF!</definedName>
    <definedName name="___________pv100">#REF!</definedName>
    <definedName name="___________pv40" localSheetId="2">#REF!</definedName>
    <definedName name="___________pv40">#REF!</definedName>
    <definedName name="___________pv50" localSheetId="2">#REF!</definedName>
    <definedName name="___________pv50">#REF!</definedName>
    <definedName name="___________pv80" localSheetId="2">#REF!</definedName>
    <definedName name="___________pv80">#REF!</definedName>
    <definedName name="___________pvc1" localSheetId="2">#REF!</definedName>
    <definedName name="___________pvc1">#REF!</definedName>
    <definedName name="___________pvc100" localSheetId="2">#REF!</definedName>
    <definedName name="___________pvc100">#REF!</definedName>
    <definedName name="___________pvc12" localSheetId="2">#REF!</definedName>
    <definedName name="___________pvc12">#REF!</definedName>
    <definedName name="___________pvc150" localSheetId="2">#REF!</definedName>
    <definedName name="___________pvc150">#REF!</definedName>
    <definedName name="___________pvc20" localSheetId="2">#REF!</definedName>
    <definedName name="___________pvc20">#REF!</definedName>
    <definedName name="___________pvc200" localSheetId="2">#REF!</definedName>
    <definedName name="___________pvc200">#REF!</definedName>
    <definedName name="___________pvc25" localSheetId="2">#REF!</definedName>
    <definedName name="___________pvc25">#REF!</definedName>
    <definedName name="___________pvc3" localSheetId="2">#REF!</definedName>
    <definedName name="___________pvc3">#REF!</definedName>
    <definedName name="___________pvc300" localSheetId="2">#REF!</definedName>
    <definedName name="___________pvc300">#REF!</definedName>
    <definedName name="___________pvc32" localSheetId="2">#REF!</definedName>
    <definedName name="___________pvc32">#REF!</definedName>
    <definedName name="___________pvc34" localSheetId="2">#REF!</definedName>
    <definedName name="___________pvc34">#REF!</definedName>
    <definedName name="___________pvc4" localSheetId="2">#REF!</definedName>
    <definedName name="___________pvc4">#REF!</definedName>
    <definedName name="___________pvc40" localSheetId="2">#REF!</definedName>
    <definedName name="___________pvc40">#REF!</definedName>
    <definedName name="___________pvc44" localSheetId="2">#REF!</definedName>
    <definedName name="___________pvc44">#REF!</definedName>
    <definedName name="___________pvc50" localSheetId="2">#REF!</definedName>
    <definedName name="___________pvc50">#REF!</definedName>
    <definedName name="___________pvc6" localSheetId="2">#REF!</definedName>
    <definedName name="___________pvc6">#REF!</definedName>
    <definedName name="___________pvc65" localSheetId="2">#REF!</definedName>
    <definedName name="___________pvc65">#REF!</definedName>
    <definedName name="___________pvc80" localSheetId="2">#REF!</definedName>
    <definedName name="___________pvc80">#REF!</definedName>
    <definedName name="___________pvf100" localSheetId="2">#REF!</definedName>
    <definedName name="___________pvf100">#REF!</definedName>
    <definedName name="___________pvf80" localSheetId="2">#REF!</definedName>
    <definedName name="___________pvf80">#REF!</definedName>
    <definedName name="___________qmd15" localSheetId="2">#REF!</definedName>
    <definedName name="___________qmd15">#REF!</definedName>
    <definedName name="___________qmd20" localSheetId="2">#REF!</definedName>
    <definedName name="___________qmd20">#REF!</definedName>
    <definedName name="___________qw3" localSheetId="2">#REF!</definedName>
    <definedName name="___________qw3">#REF!</definedName>
    <definedName name="___________RAB1" localSheetId="2">#REF!</definedName>
    <definedName name="___________RAB1">#REF!</definedName>
    <definedName name="___________RAB2" localSheetId="2">#REF!</definedName>
    <definedName name="___________RAB2">#REF!</definedName>
    <definedName name="___________rdd100" localSheetId="2">#REF!</definedName>
    <definedName name="___________rdd100">#REF!</definedName>
    <definedName name="___________rdd150" localSheetId="2">#REF!</definedName>
    <definedName name="___________rdd150">#REF!</definedName>
    <definedName name="___________REV3" hidden="1">{#N/A,#N/A,FALSE,"REK-S-TPL";#N/A,#N/A,FALSE,"REK-TPML";#N/A,#N/A,FALSE,"RAB-TEMPEL"}</definedName>
    <definedName name="___________rk100" localSheetId="2">#REF!</definedName>
    <definedName name="___________rk100">#REF!</definedName>
    <definedName name="___________rk200" localSheetId="2">#REF!</definedName>
    <definedName name="___________rk200">#REF!</definedName>
    <definedName name="___________rk300" localSheetId="2">#REF!</definedName>
    <definedName name="___________rk300">#REF!</definedName>
    <definedName name="___________rk600" localSheetId="2">#REF!</definedName>
    <definedName name="___________rk600">#REF!</definedName>
    <definedName name="___________rkl1000" localSheetId="2">#REF!</definedName>
    <definedName name="___________rkl1000">#REF!</definedName>
    <definedName name="___________rkl1200" localSheetId="2">#REF!</definedName>
    <definedName name="___________rkl1200">#REF!</definedName>
    <definedName name="___________rkl200" localSheetId="2">#REF!</definedName>
    <definedName name="___________rkl200">#REF!</definedName>
    <definedName name="___________rkl300" localSheetId="2">#REF!</definedName>
    <definedName name="___________rkl300">#REF!</definedName>
    <definedName name="___________rkl400" localSheetId="2">#REF!</definedName>
    <definedName name="___________rkl400">#REF!</definedName>
    <definedName name="___________rkl500" localSheetId="2">#REF!</definedName>
    <definedName name="___________rkl500">#REF!</definedName>
    <definedName name="___________rkl600" localSheetId="2">#REF!</definedName>
    <definedName name="___________rkl600">#REF!</definedName>
    <definedName name="___________rkl700" localSheetId="2">#REF!</definedName>
    <definedName name="___________rkl700">#REF!</definedName>
    <definedName name="___________rkl800" localSheetId="2">#REF!</definedName>
    <definedName name="___________rkl800">#REF!</definedName>
    <definedName name="___________sfv150" localSheetId="2">#REF!</definedName>
    <definedName name="___________sfv150">#REF!</definedName>
    <definedName name="___________SR1" localSheetId="2">#REF!</definedName>
    <definedName name="___________SR1">#REF!</definedName>
    <definedName name="___________SR2" localSheetId="2">#REF!</definedName>
    <definedName name="___________SR2">#REF!</definedName>
    <definedName name="___________std100" localSheetId="2">#REF!</definedName>
    <definedName name="___________std100">#REF!</definedName>
    <definedName name="___________std150" localSheetId="2">#REF!</definedName>
    <definedName name="___________std150">#REF!</definedName>
    <definedName name="___________std4" localSheetId="2">#REF!</definedName>
    <definedName name="___________std4">#REF!</definedName>
    <definedName name="___________std50" localSheetId="2">#REF!</definedName>
    <definedName name="___________std50">#REF!</definedName>
    <definedName name="___________std65" localSheetId="2">#REF!</definedName>
    <definedName name="___________std65">#REF!</definedName>
    <definedName name="___________tbl1" localSheetId="2">#REF!</definedName>
    <definedName name="___________tbl1">#REF!</definedName>
    <definedName name="___________tl20" localSheetId="2">#REF!</definedName>
    <definedName name="___________tl20">#REF!</definedName>
    <definedName name="___________tl40" localSheetId="2">#REF!</definedName>
    <definedName name="___________tl40">#REF!</definedName>
    <definedName name="___________tlc20" localSheetId="2">#REF!</definedName>
    <definedName name="___________tlc20">#REF!</definedName>
    <definedName name="___________TSR3" localSheetId="2">#REF!</definedName>
    <definedName name="___________TSR3">#REF!</definedName>
    <definedName name="___________tsv25" localSheetId="2">#REF!</definedName>
    <definedName name="___________tsv25">#REF!</definedName>
    <definedName name="___________vnt100" localSheetId="2">#REF!</definedName>
    <definedName name="___________vnt100">#REF!</definedName>
    <definedName name="___________vnt40" localSheetId="2">#REF!</definedName>
    <definedName name="___________vnt40">#REF!</definedName>
    <definedName name="___________vnt50" localSheetId="2">#REF!</definedName>
    <definedName name="___________vnt50">#REF!</definedName>
    <definedName name="___________vnt80" localSheetId="2">#REF!</definedName>
    <definedName name="___________vnt80">#REF!</definedName>
    <definedName name="___________WF32" localSheetId="2">#REF!</definedName>
    <definedName name="___________WF32">#REF!</definedName>
    <definedName name="___________WF42" localSheetId="2">#REF!</definedName>
    <definedName name="___________WF42">#REF!</definedName>
    <definedName name="__________311FA" localSheetId="2">#REF!</definedName>
    <definedName name="__________311FA">#REF!</definedName>
    <definedName name="__________311PK" localSheetId="2">#REF!</definedName>
    <definedName name="__________311PK">#REF!</definedName>
    <definedName name="__________312FA" localSheetId="2">#REF!</definedName>
    <definedName name="__________312FA">#REF!</definedName>
    <definedName name="__________312PK" localSheetId="2">#REF!</definedName>
    <definedName name="__________312PK">#REF!</definedName>
    <definedName name="__________321FA" localSheetId="2">#REF!</definedName>
    <definedName name="__________321FA">#REF!</definedName>
    <definedName name="__________321PK" localSheetId="2">#REF!</definedName>
    <definedName name="__________321PK">#REF!</definedName>
    <definedName name="__________322FA" localSheetId="2">#REF!</definedName>
    <definedName name="__________322FA">#REF!</definedName>
    <definedName name="__________322PK" localSheetId="2">#REF!</definedName>
    <definedName name="__________322PK">#REF!</definedName>
    <definedName name="__________33FA" localSheetId="2">#REF!</definedName>
    <definedName name="__________33FA">#REF!</definedName>
    <definedName name="__________33PK" localSheetId="2">#REF!</definedName>
    <definedName name="__________33PK">#REF!</definedName>
    <definedName name="__________AAD3">#N/A</definedName>
    <definedName name="__________abb91" localSheetId="2">#REF!</definedName>
    <definedName name="__________abb91">#REF!</definedName>
    <definedName name="__________abs100" localSheetId="2">#REF!</definedName>
    <definedName name="__________abs100">#REF!</definedName>
    <definedName name="__________ADD1">#N/A</definedName>
    <definedName name="__________ADD2">#N/A</definedName>
    <definedName name="__________ADD3">#N/A</definedName>
    <definedName name="__________adt34" localSheetId="2">#REF!</definedName>
    <definedName name="__________adt34">#REF!</definedName>
    <definedName name="__________adt810" localSheetId="2">#REF!</definedName>
    <definedName name="__________adt810">#REF!</definedName>
    <definedName name="__________agr34" localSheetId="2">#REF!</definedName>
    <definedName name="__________agr34">#REF!</definedName>
    <definedName name="__________ahu100" localSheetId="2">#REF!</definedName>
    <definedName name="__________ahu100">#REF!</definedName>
    <definedName name="__________ahu150" localSheetId="2">#REF!</definedName>
    <definedName name="__________ahu150">#REF!</definedName>
    <definedName name="__________ako100" localSheetId="2">#REF!</definedName>
    <definedName name="__________ako100">#REF!</definedName>
    <definedName name="__________ako150" localSheetId="2">#REF!</definedName>
    <definedName name="__________ako150">#REF!</definedName>
    <definedName name="__________ako50" localSheetId="2">#REF!</definedName>
    <definedName name="__________ako50">#REF!</definedName>
    <definedName name="__________ako80" localSheetId="2">#REF!</definedName>
    <definedName name="__________ako80">#REF!</definedName>
    <definedName name="__________aku100" localSheetId="2">#REF!</definedName>
    <definedName name="__________aku100">#REF!</definedName>
    <definedName name="__________aku150" localSheetId="2">#REF!</definedName>
    <definedName name="__________aku150">#REF!</definedName>
    <definedName name="__________amd1" hidden="1">{#N/A,#N/A,FALSE,"Chi tiÆt"}</definedName>
    <definedName name="__________anK010" localSheetId="2">#REF!</definedName>
    <definedName name="__________anK010">#REF!</definedName>
    <definedName name="__________anK011" localSheetId="2">#REF!</definedName>
    <definedName name="__________anK011">#REF!</definedName>
    <definedName name="__________anK012" localSheetId="2">#REF!</definedName>
    <definedName name="__________anK012">#REF!</definedName>
    <definedName name="__________anK013" localSheetId="2">#REF!</definedName>
    <definedName name="__________anK013">#REF!</definedName>
    <definedName name="__________anK014" localSheetId="2">#REF!</definedName>
    <definedName name="__________anK014">#REF!</definedName>
    <definedName name="__________anK016" localSheetId="2">#REF!</definedName>
    <definedName name="__________anK016">#REF!</definedName>
    <definedName name="__________anK017" localSheetId="2">#REF!</definedName>
    <definedName name="__________anK017">#REF!</definedName>
    <definedName name="__________anK018" localSheetId="2">#REF!</definedName>
    <definedName name="__________anK018">#REF!</definedName>
    <definedName name="__________anK020" localSheetId="2">#REF!</definedName>
    <definedName name="__________anK020">#REF!</definedName>
    <definedName name="__________anK026" localSheetId="2">#REF!</definedName>
    <definedName name="__________anK026">#REF!</definedName>
    <definedName name="__________anK035" localSheetId="2">#REF!</definedName>
    <definedName name="__________anK035">#REF!</definedName>
    <definedName name="__________anK040" localSheetId="2">#REF!</definedName>
    <definedName name="__________anK040">#REF!</definedName>
    <definedName name="__________anK110" localSheetId="2">#REF!</definedName>
    <definedName name="__________anK110">#REF!</definedName>
    <definedName name="__________anK111" localSheetId="2">#REF!</definedName>
    <definedName name="__________anK111">#REF!</definedName>
    <definedName name="__________anK112" localSheetId="2">#REF!</definedName>
    <definedName name="__________anK112">#REF!</definedName>
    <definedName name="__________anK113" localSheetId="2">#REF!</definedName>
    <definedName name="__________anK113">#REF!</definedName>
    <definedName name="__________anK114" localSheetId="2">#REF!</definedName>
    <definedName name="__________anK114">#REF!</definedName>
    <definedName name="__________anK115" localSheetId="2">#REF!</definedName>
    <definedName name="__________anK115">#REF!</definedName>
    <definedName name="__________anK116" localSheetId="2">#REF!</definedName>
    <definedName name="__________anK116">#REF!</definedName>
    <definedName name="__________anK127" localSheetId="2">#REF!</definedName>
    <definedName name="__________anK127">#REF!</definedName>
    <definedName name="__________anK139" localSheetId="2">#REF!</definedName>
    <definedName name="__________anK139">#REF!</definedName>
    <definedName name="__________anK210" localSheetId="2">#REF!</definedName>
    <definedName name="__________anK210">#REF!</definedName>
    <definedName name="__________anK211" localSheetId="2">#REF!</definedName>
    <definedName name="__________anK211">#REF!</definedName>
    <definedName name="__________anK220" localSheetId="2">#REF!</definedName>
    <definedName name="__________anK220">#REF!</definedName>
    <definedName name="__________anK221" localSheetId="2">#REF!</definedName>
    <definedName name="__________anK221">#REF!</definedName>
    <definedName name="__________anK224" localSheetId="2">#REF!</definedName>
    <definedName name="__________anK224">#REF!</definedName>
    <definedName name="__________anK225" localSheetId="2">#REF!</definedName>
    <definedName name="__________anK225">#REF!</definedName>
    <definedName name="__________ank275" localSheetId="2">#REF!</definedName>
    <definedName name="__________ank275">#REF!</definedName>
    <definedName name="__________anK310" localSheetId="2">#REF!</definedName>
    <definedName name="__________anK310">#REF!</definedName>
    <definedName name="__________anK311" localSheetId="2">#REF!</definedName>
    <definedName name="__________anK311">#REF!</definedName>
    <definedName name="__________anK320" localSheetId="2">#REF!</definedName>
    <definedName name="__________anK320">#REF!</definedName>
    <definedName name="__________anK321" localSheetId="2">#REF!</definedName>
    <definedName name="__________anK321">#REF!</definedName>
    <definedName name="__________ANK341" localSheetId="2">#REF!</definedName>
    <definedName name="__________ANK341">#REF!</definedName>
    <definedName name="__________anK342" localSheetId="2">#REF!</definedName>
    <definedName name="__________anK342">#REF!</definedName>
    <definedName name="__________anK410" localSheetId="2">#REF!</definedName>
    <definedName name="__________anK410">#REF!</definedName>
    <definedName name="__________anK411" localSheetId="2">#REF!</definedName>
    <definedName name="__________anK411">#REF!</definedName>
    <definedName name="__________anK421" localSheetId="2">#REF!</definedName>
    <definedName name="__________anK421">#REF!</definedName>
    <definedName name="__________anK422" localSheetId="2">#REF!</definedName>
    <definedName name="__________anK422">#REF!</definedName>
    <definedName name="__________anK423" localSheetId="2">#REF!</definedName>
    <definedName name="__________anK423">#REF!</definedName>
    <definedName name="__________anK510" localSheetId="2">#REF!</definedName>
    <definedName name="__________anK510">#REF!</definedName>
    <definedName name="__________anK511" localSheetId="2">#REF!</definedName>
    <definedName name="__________anK511">#REF!</definedName>
    <definedName name="__________anK512" localSheetId="2">#REF!</definedName>
    <definedName name="__________anK512">#REF!</definedName>
    <definedName name="__________anK513" localSheetId="2">#REF!</definedName>
    <definedName name="__________anK513">#REF!</definedName>
    <definedName name="__________anK514" localSheetId="2">#REF!</definedName>
    <definedName name="__________anK514">#REF!</definedName>
    <definedName name="__________anK517" localSheetId="2">#REF!</definedName>
    <definedName name="__________anK517">#REF!</definedName>
    <definedName name="__________anK520" localSheetId="2">#REF!</definedName>
    <definedName name="__________anK520">#REF!</definedName>
    <definedName name="__________anK521" localSheetId="2">#REF!</definedName>
    <definedName name="__________anK521">#REF!</definedName>
    <definedName name="__________anK522" localSheetId="2">#REF!</definedName>
    <definedName name="__________anK522">#REF!</definedName>
    <definedName name="__________anK528" localSheetId="2">#REF!</definedName>
    <definedName name="__________anK528">#REF!</definedName>
    <definedName name="__________anK612" localSheetId="2">#REF!</definedName>
    <definedName name="__________anK612">#REF!</definedName>
    <definedName name="__________anK615" localSheetId="2">#REF!</definedName>
    <definedName name="__________anK615">#REF!</definedName>
    <definedName name="__________anK616" localSheetId="2">#REF!</definedName>
    <definedName name="__________anK616">#REF!</definedName>
    <definedName name="__________ANK618" localSheetId="2">#REF!</definedName>
    <definedName name="__________ANK618">#REF!</definedName>
    <definedName name="__________anK621" localSheetId="2">#REF!</definedName>
    <definedName name="__________anK621">#REF!</definedName>
    <definedName name="__________anK636" localSheetId="2">#REF!</definedName>
    <definedName name="__________anK636">#REF!</definedName>
    <definedName name="__________anK638" localSheetId="2">#REF!</definedName>
    <definedName name="__________anK638">#REF!</definedName>
    <definedName name="__________anK639" localSheetId="2">#REF!</definedName>
    <definedName name="__________anK639">#REF!</definedName>
    <definedName name="__________anK641" localSheetId="2">#REF!</definedName>
    <definedName name="__________anK641">#REF!</definedName>
    <definedName name="__________anK705" localSheetId="2">#REF!</definedName>
    <definedName name="__________anK705">#REF!</definedName>
    <definedName name="__________arr3">{"Book1","4.09 FLORA DAN FAUNA.xls","4.22 PERLENGKAPAN SEKOLAH.xls"}</definedName>
    <definedName name="__________ATB1" localSheetId="2">#REF!</definedName>
    <definedName name="__________ATB1">#REF!</definedName>
    <definedName name="__________ATB2" localSheetId="2">#REF!</definedName>
    <definedName name="__________ATB2">#REF!</definedName>
    <definedName name="__________ATB3" localSheetId="2">#REF!</definedName>
    <definedName name="__________ATB3">#REF!</definedName>
    <definedName name="__________ATB4" localSheetId="2">#REF!</definedName>
    <definedName name="__________ATB4">#REF!</definedName>
    <definedName name="__________bbm10" localSheetId="2">#REF!</definedName>
    <definedName name="__________bbm10">#REF!</definedName>
    <definedName name="__________bbm2" localSheetId="2">#REF!</definedName>
    <definedName name="__________bbm2">#REF!</definedName>
    <definedName name="__________bbm3" localSheetId="2">#REF!</definedName>
    <definedName name="__________bbm3">#REF!</definedName>
    <definedName name="__________bbm5" localSheetId="2">#REF!</definedName>
    <definedName name="__________bbm5">#REF!</definedName>
    <definedName name="__________bbm8" localSheetId="2">#REF!</definedName>
    <definedName name="__________bbm8">#REF!</definedName>
    <definedName name="__________bcv100" localSheetId="2">#REF!</definedName>
    <definedName name="__________bcv100">#REF!</definedName>
    <definedName name="__________bcv125" localSheetId="2">#REF!</definedName>
    <definedName name="__________bcv125">#REF!</definedName>
    <definedName name="__________bcv150" localSheetId="2">#REF!</definedName>
    <definedName name="__________bcv150">#REF!</definedName>
    <definedName name="__________bes24" localSheetId="2">#REF!</definedName>
    <definedName name="__________bes24">#REF!</definedName>
    <definedName name="__________bes39" localSheetId="2">#REF!</definedName>
    <definedName name="__________bes39">#REF!</definedName>
    <definedName name="__________bet250" localSheetId="2">#REF!</definedName>
    <definedName name="__________bet250">#REF!</definedName>
    <definedName name="__________bet275" localSheetId="2">#REF!</definedName>
    <definedName name="__________bet275">#REF!</definedName>
    <definedName name="__________bet300" localSheetId="2">#REF!</definedName>
    <definedName name="__________bet300">#REF!</definedName>
    <definedName name="__________bor1030" localSheetId="2">#REF!</definedName>
    <definedName name="__________bor1030">#REF!</definedName>
    <definedName name="__________BOX2" localSheetId="2">#REF!</definedName>
    <definedName name="__________BOX2">#REF!</definedName>
    <definedName name="__________bpl32" localSheetId="2">#REF!</definedName>
    <definedName name="__________bpl32">#REF!</definedName>
    <definedName name="__________bpl9" localSheetId="2">#REF!</definedName>
    <definedName name="__________bpl9">#REF!</definedName>
    <definedName name="__________bsc100" localSheetId="2">#REF!</definedName>
    <definedName name="__________bsc100">#REF!</definedName>
    <definedName name="__________bsd1600" localSheetId="2">#REF!</definedName>
    <definedName name="__________bsd1600">#REF!</definedName>
    <definedName name="__________bsd2500" localSheetId="2">#REF!</definedName>
    <definedName name="__________bsd2500">#REF!</definedName>
    <definedName name="__________bsd4000" localSheetId="2">#REF!</definedName>
    <definedName name="__________bsd4000">#REF!</definedName>
    <definedName name="__________btn175" localSheetId="2">#REF!</definedName>
    <definedName name="__________btn175">#REF!</definedName>
    <definedName name="__________btn300" localSheetId="2">#REF!</definedName>
    <definedName name="__________btn300">#REF!</definedName>
    <definedName name="__________bud3500" localSheetId="2">#REF!</definedName>
    <definedName name="__________bud3500">#REF!</definedName>
    <definedName name="__________bus50" localSheetId="2">#REF!</definedName>
    <definedName name="__________bus50">#REF!</definedName>
    <definedName name="__________bvd1" localSheetId="2">#REF!</definedName>
    <definedName name="__________bvd1">#REF!</definedName>
    <definedName name="__________bvd2" localSheetId="2">#REF!</definedName>
    <definedName name="__________bvd2">#REF!</definedName>
    <definedName name="__________bvd3" localSheetId="2">#REF!</definedName>
    <definedName name="__________bvd3">#REF!</definedName>
    <definedName name="__________bvd34" localSheetId="2">#REF!</definedName>
    <definedName name="__________bvd34">#REF!</definedName>
    <definedName name="__________bvd4" localSheetId="2">#REF!</definedName>
    <definedName name="__________bvd4">#REF!</definedName>
    <definedName name="__________bvd5" localSheetId="2">#REF!</definedName>
    <definedName name="__________bvd5">#REF!</definedName>
    <definedName name="__________bvd8" localSheetId="2">#REF!</definedName>
    <definedName name="__________bvd8">#REF!</definedName>
    <definedName name="__________C" localSheetId="2">#REF!</definedName>
    <definedName name="__________C">#REF!</definedName>
    <definedName name="__________CAL1" localSheetId="2">#REF!</definedName>
    <definedName name="__________CAL1">#REF!</definedName>
    <definedName name="__________CAL10" localSheetId="2">#REF!</definedName>
    <definedName name="__________CAL10">#REF!</definedName>
    <definedName name="__________CAL11" localSheetId="2">#REF!</definedName>
    <definedName name="__________CAL11">#REF!</definedName>
    <definedName name="__________CAL12" localSheetId="2">#REF!</definedName>
    <definedName name="__________CAL12">#REF!</definedName>
    <definedName name="__________CAL13" localSheetId="2">#REF!</definedName>
    <definedName name="__________CAL13">#REF!</definedName>
    <definedName name="__________CAL14" localSheetId="2">#REF!</definedName>
    <definedName name="__________CAL14">#REF!</definedName>
    <definedName name="__________CAL15" localSheetId="2">#REF!</definedName>
    <definedName name="__________CAL15">#REF!</definedName>
    <definedName name="__________CAL16" localSheetId="2">#REF!</definedName>
    <definedName name="__________CAL16">#REF!</definedName>
    <definedName name="__________CAL17" localSheetId="2">#REF!</definedName>
    <definedName name="__________CAL17">#REF!</definedName>
    <definedName name="__________CAL18" localSheetId="2">#REF!</definedName>
    <definedName name="__________CAL18">#REF!</definedName>
    <definedName name="__________CAL19" localSheetId="2">#REF!</definedName>
    <definedName name="__________CAL19">#REF!</definedName>
    <definedName name="__________CAL2" localSheetId="2">#REF!</definedName>
    <definedName name="__________CAL2">#REF!</definedName>
    <definedName name="__________CAL20" localSheetId="2">#REF!</definedName>
    <definedName name="__________CAL20">#REF!</definedName>
    <definedName name="__________CAL21" localSheetId="2">#REF!</definedName>
    <definedName name="__________CAL21">#REF!</definedName>
    <definedName name="__________CAL3" localSheetId="2">#REF!</definedName>
    <definedName name="__________CAL3">#REF!</definedName>
    <definedName name="__________CAL4" localSheetId="2">#REF!</definedName>
    <definedName name="__________CAL4">#REF!</definedName>
    <definedName name="__________CAL5" localSheetId="2">#REF!</definedName>
    <definedName name="__________CAL5">#REF!</definedName>
    <definedName name="__________CAL6" localSheetId="2">#REF!</definedName>
    <definedName name="__________CAL6">#REF!</definedName>
    <definedName name="__________CAL7" localSheetId="2">#REF!</definedName>
    <definedName name="__________CAL7">#REF!</definedName>
    <definedName name="__________CAL8" localSheetId="2">#REF!</definedName>
    <definedName name="__________CAL8">#REF!</definedName>
    <definedName name="__________CAL9" localSheetId="2">#REF!</definedName>
    <definedName name="__________CAL9">#REF!</definedName>
    <definedName name="__________CAN15" localSheetId="2">#REF!</definedName>
    <definedName name="__________CAN15">#REF!</definedName>
    <definedName name="__________cas80" localSheetId="2">#REF!</definedName>
    <definedName name="__________cas80">#REF!</definedName>
    <definedName name="__________cat1" localSheetId="2">#REF!</definedName>
    <definedName name="__________cat1">#REF!</definedName>
    <definedName name="__________cat2" localSheetId="2">#REF!</definedName>
    <definedName name="__________cat2">#REF!</definedName>
    <definedName name="__________cat3" localSheetId="2">#REF!</definedName>
    <definedName name="__________cat3">#REF!</definedName>
    <definedName name="__________cip10" localSheetId="2">#REF!</definedName>
    <definedName name="__________cip10">#REF!</definedName>
    <definedName name="__________cip2" localSheetId="2">#REF!</definedName>
    <definedName name="__________cip2">#REF!</definedName>
    <definedName name="__________cip3" localSheetId="2">#REF!</definedName>
    <definedName name="__________cip3">#REF!</definedName>
    <definedName name="__________cip4" localSheetId="2">#REF!</definedName>
    <definedName name="__________cip4">#REF!</definedName>
    <definedName name="__________cip6" localSheetId="2">#REF!</definedName>
    <definedName name="__________cip6">#REF!</definedName>
    <definedName name="__________cip8" localSheetId="2">#REF!</definedName>
    <definedName name="__________cip8">#REF!</definedName>
    <definedName name="__________cle10" localSheetId="2">#REF!</definedName>
    <definedName name="__________cle10">#REF!</definedName>
    <definedName name="__________cle65" localSheetId="2">#REF!</definedName>
    <definedName name="__________cle65">#REF!</definedName>
    <definedName name="__________cod4" localSheetId="2">#REF!</definedName>
    <definedName name="__________cod4">#REF!</definedName>
    <definedName name="__________cod50" localSheetId="2">#REF!</definedName>
    <definedName name="__________cod50">#REF!</definedName>
    <definedName name="__________CON125" localSheetId="2">#REF!</definedName>
    <definedName name="__________CON125">#REF!</definedName>
    <definedName name="__________CON175" localSheetId="2">#REF!</definedName>
    <definedName name="__________CON175">#REF!</definedName>
    <definedName name="__________CON250" localSheetId="2">#REF!</definedName>
    <definedName name="__________CON250">#REF!</definedName>
    <definedName name="__________CON300" localSheetId="2">#REF!</definedName>
    <definedName name="__________CON300">#REF!</definedName>
    <definedName name="__________CT250" localSheetId="2">#REF!</definedName>
    <definedName name="__________CT250">#REF!</definedName>
    <definedName name="__________cvd100" localSheetId="2">#REF!</definedName>
    <definedName name="__________cvd100">#REF!</definedName>
    <definedName name="__________cvd15" localSheetId="2">#REF!</definedName>
    <definedName name="__________cvd15">#REF!</definedName>
    <definedName name="__________cvd150" localSheetId="2">#REF!</definedName>
    <definedName name="__________cvd150">#REF!</definedName>
    <definedName name="__________cvd50" localSheetId="2">#REF!</definedName>
    <definedName name="__________cvd50">#REF!</definedName>
    <definedName name="__________cvd65" localSheetId="2">#REF!</definedName>
    <definedName name="__________cvd65">#REF!</definedName>
    <definedName name="__________daf1" localSheetId="2">#REF!</definedName>
    <definedName name="__________daf1">#REF!</definedName>
    <definedName name="__________DAF10" localSheetId="2">#REF!</definedName>
    <definedName name="__________DAF10">#REF!</definedName>
    <definedName name="__________daf2" localSheetId="2">#REF!</definedName>
    <definedName name="__________daf2">#REF!</definedName>
    <definedName name="__________daf31" localSheetId="2">#REF!</definedName>
    <definedName name="__________daf31">#REF!</definedName>
    <definedName name="__________daf32" localSheetId="2">#REF!</definedName>
    <definedName name="__________daf32">#REF!</definedName>
    <definedName name="__________daf33" localSheetId="2">#REF!</definedName>
    <definedName name="__________daf33">#REF!</definedName>
    <definedName name="__________ddn400" localSheetId="2">#REF!</definedName>
    <definedName name="__________ddn400">#REF!</definedName>
    <definedName name="__________ddn600" localSheetId="2">#REF!</definedName>
    <definedName name="__________ddn600">#REF!</definedName>
    <definedName name="__________der4">{"Book1","4.09 FLORA DAN FAUNA.xls","4.22 PERLENGKAPAN SEKOLAH.xls"}</definedName>
    <definedName name="__________dgt100" localSheetId="2">#REF!</definedName>
    <definedName name="__________dgt100">#REF!</definedName>
    <definedName name="__________dia6" localSheetId="2">#REF!</definedName>
    <definedName name="__________dia6">#REF!</definedName>
    <definedName name="__________DIV1" localSheetId="2">#REF!</definedName>
    <definedName name="__________DIV1">#REF!</definedName>
    <definedName name="__________DIV10" localSheetId="2">#REF!</definedName>
    <definedName name="__________DIV10">#REF!</definedName>
    <definedName name="__________DIV11" localSheetId="2">#REF!</definedName>
    <definedName name="__________DIV11">#REF!</definedName>
    <definedName name="__________DIV2" localSheetId="2">#REF!</definedName>
    <definedName name="__________DIV2">#REF!</definedName>
    <definedName name="__________DIV3" localSheetId="2">#REF!</definedName>
    <definedName name="__________DIV3">#REF!</definedName>
    <definedName name="__________DIV4" localSheetId="2">#REF!</definedName>
    <definedName name="__________DIV4">#REF!</definedName>
    <definedName name="__________DIV5" localSheetId="2">#REF!</definedName>
    <definedName name="__________DIV5">#REF!</definedName>
    <definedName name="__________DIV6" localSheetId="2">#REF!</definedName>
    <definedName name="__________DIV6">#REF!</definedName>
    <definedName name="__________DIV7" localSheetId="2">#REF!</definedName>
    <definedName name="__________DIV7">#REF!</definedName>
    <definedName name="__________DIV8" localSheetId="2">#REF!</definedName>
    <definedName name="__________DIV8">#REF!</definedName>
    <definedName name="__________DIV9" localSheetId="2">#REF!</definedName>
    <definedName name="__________DIV9">#REF!</definedName>
    <definedName name="__________dlh20" localSheetId="2">#REF!</definedName>
    <definedName name="__________dlh20">#REF!</definedName>
    <definedName name="__________dlh50" localSheetId="2">#REF!</definedName>
    <definedName name="__________dlh50">#REF!</definedName>
    <definedName name="__________doc5">{"Book1","4.09 FLORA DAN FAUNA.xls","4.22 PERLENGKAPAN SEKOLAH.xls"}</definedName>
    <definedName name="__________dot2020" localSheetId="2">#REF!</definedName>
    <definedName name="__________dot2020">#REF!</definedName>
    <definedName name="__________EEE01" localSheetId="2">#REF!</definedName>
    <definedName name="__________EEE01">#REF!</definedName>
    <definedName name="__________EEE02" localSheetId="2">#REF!</definedName>
    <definedName name="__________EEE02">#REF!</definedName>
    <definedName name="__________EEE03" localSheetId="2">#REF!</definedName>
    <definedName name="__________EEE03">#REF!</definedName>
    <definedName name="__________EEE04" localSheetId="2">#REF!</definedName>
    <definedName name="__________EEE04">#REF!</definedName>
    <definedName name="__________EEE05" localSheetId="2">#REF!</definedName>
    <definedName name="__________EEE05">#REF!</definedName>
    <definedName name="__________EEE06" localSheetId="2">#REF!</definedName>
    <definedName name="__________EEE06">#REF!</definedName>
    <definedName name="__________EEE07" localSheetId="2">#REF!</definedName>
    <definedName name="__________EEE07">#REF!</definedName>
    <definedName name="__________EEE08" localSheetId="2">#REF!</definedName>
    <definedName name="__________EEE08">#REF!</definedName>
    <definedName name="__________EEE09" localSheetId="2">#REF!</definedName>
    <definedName name="__________EEE09">#REF!</definedName>
    <definedName name="__________EEE10" localSheetId="2">#REF!</definedName>
    <definedName name="__________EEE10">#REF!</definedName>
    <definedName name="__________EEE11" localSheetId="2">#REF!</definedName>
    <definedName name="__________EEE11">#REF!</definedName>
    <definedName name="__________EEE12" localSheetId="2">#REF!</definedName>
    <definedName name="__________EEE12">#REF!</definedName>
    <definedName name="__________EEE13" localSheetId="2">#REF!</definedName>
    <definedName name="__________EEE13">#REF!</definedName>
    <definedName name="__________EEE14" localSheetId="2">#REF!</definedName>
    <definedName name="__________EEE14">#REF!</definedName>
    <definedName name="__________EEE15" localSheetId="2">#REF!</definedName>
    <definedName name="__________EEE15">#REF!</definedName>
    <definedName name="__________EEE16" localSheetId="2">#REF!</definedName>
    <definedName name="__________EEE16">#REF!</definedName>
    <definedName name="__________EEE17" localSheetId="2">#REF!</definedName>
    <definedName name="__________EEE17">#REF!</definedName>
    <definedName name="__________EEE18" localSheetId="2">#REF!</definedName>
    <definedName name="__________EEE18">#REF!</definedName>
    <definedName name="__________EEE19" localSheetId="2">#REF!</definedName>
    <definedName name="__________EEE19">#REF!</definedName>
    <definedName name="__________EEE20" localSheetId="2">#REF!</definedName>
    <definedName name="__________EEE20">#REF!</definedName>
    <definedName name="__________EEE21" localSheetId="2">#REF!</definedName>
    <definedName name="__________EEE21">#REF!</definedName>
    <definedName name="__________EEE22" localSheetId="2">#REF!</definedName>
    <definedName name="__________EEE22">#REF!</definedName>
    <definedName name="__________EEE23" localSheetId="2">#REF!</definedName>
    <definedName name="__________EEE23">#REF!</definedName>
    <definedName name="__________EEE24" localSheetId="2">#REF!</definedName>
    <definedName name="__________EEE24">#REF!</definedName>
    <definedName name="__________EEE25" localSheetId="2">#REF!</definedName>
    <definedName name="__________EEE25">#REF!</definedName>
    <definedName name="__________EEE26" localSheetId="2">#REF!</definedName>
    <definedName name="__________EEE26">#REF!</definedName>
    <definedName name="__________EEE27" localSheetId="2">#REF!</definedName>
    <definedName name="__________EEE27">#REF!</definedName>
    <definedName name="__________EEE28" localSheetId="2">#REF!</definedName>
    <definedName name="__________EEE28">#REF!</definedName>
    <definedName name="__________EEE29" localSheetId="2">#REF!</definedName>
    <definedName name="__________EEE29">#REF!</definedName>
    <definedName name="__________EEE30" localSheetId="2">#REF!</definedName>
    <definedName name="__________EEE30">#REF!</definedName>
    <definedName name="__________EEE31" localSheetId="2">#REF!</definedName>
    <definedName name="__________EEE31">#REF!</definedName>
    <definedName name="__________EEE32" localSheetId="2">#REF!</definedName>
    <definedName name="__________EEE32">#REF!</definedName>
    <definedName name="__________EEE33" localSheetId="2">#REF!</definedName>
    <definedName name="__________EEE33">#REF!</definedName>
    <definedName name="__________EQU1" localSheetId="2">#REF!</definedName>
    <definedName name="__________EQU1">#REF!</definedName>
    <definedName name="__________EQU2" localSheetId="2">#REF!</definedName>
    <definedName name="__________EQU2">#REF!</definedName>
    <definedName name="__________ewr4" localSheetId="2">#REF!</definedName>
    <definedName name="__________ewr4">#REF!</definedName>
    <definedName name="__________faw10" localSheetId="2">#REF!</definedName>
    <definedName name="__________faw10">#REF!</definedName>
    <definedName name="__________faw65" localSheetId="2">#REF!</definedName>
    <definedName name="__________faw65">#REF!</definedName>
    <definedName name="__________fdd100" localSheetId="2">#REF!</definedName>
    <definedName name="__________fdd100">#REF!</definedName>
    <definedName name="__________fdd3" localSheetId="2">#REF!</definedName>
    <definedName name="__________fdd3">#REF!</definedName>
    <definedName name="__________fdu2" localSheetId="2">#REF!</definedName>
    <definedName name="__________fdu2">#REF!</definedName>
    <definedName name="__________FIT100" localSheetId="2">#REF!</definedName>
    <definedName name="__________FIT100">#REF!</definedName>
    <definedName name="__________fit125" localSheetId="2">#REF!</definedName>
    <definedName name="__________fit125">#REF!</definedName>
    <definedName name="__________FIT150" localSheetId="2">#REF!</definedName>
    <definedName name="__________FIT150">#REF!</definedName>
    <definedName name="__________FIT200" localSheetId="2">#REF!</definedName>
    <definedName name="__________FIT200">#REF!</definedName>
    <definedName name="__________FIT300" localSheetId="2">#REF!</definedName>
    <definedName name="__________FIT300">#REF!</definedName>
    <definedName name="__________FIT65" localSheetId="2">#REF!</definedName>
    <definedName name="__________FIT65">#REF!</definedName>
    <definedName name="__________fit80" localSheetId="2">#REF!</definedName>
    <definedName name="__________fit80">#REF!</definedName>
    <definedName name="__________fjd100" localSheetId="2">#REF!</definedName>
    <definedName name="__________fjd100">#REF!</definedName>
    <definedName name="__________fjd150" localSheetId="2">#REF!</definedName>
    <definedName name="__________fjd150">#REF!</definedName>
    <definedName name="__________fjd50" localSheetId="2">#REF!</definedName>
    <definedName name="__________fjd50">#REF!</definedName>
    <definedName name="__________fjd65" localSheetId="2">#REF!</definedName>
    <definedName name="__________fjd65">#REF!</definedName>
    <definedName name="__________flo40" localSheetId="2">#REF!</definedName>
    <definedName name="__________flo40">#REF!</definedName>
    <definedName name="__________fmd150" localSheetId="2">#REF!</definedName>
    <definedName name="__________fmd150">#REF!</definedName>
    <definedName name="__________frc2495" localSheetId="2">#REF!</definedName>
    <definedName name="__________frc2495">#REF!</definedName>
    <definedName name="__________frc41010" localSheetId="2">#REF!</definedName>
    <definedName name="__________frc41010">#REF!</definedName>
    <definedName name="__________frc495" localSheetId="2">#REF!</definedName>
    <definedName name="__________frc495">#REF!</definedName>
    <definedName name="__________fvd100" localSheetId="2">#REF!</definedName>
    <definedName name="__________fvd100">#REF!</definedName>
    <definedName name="__________gat50" localSheetId="2">#REF!</definedName>
    <definedName name="__________gat50">#REF!</definedName>
    <definedName name="__________GID1" localSheetId="2">#REF!</definedName>
    <definedName name="__________GID1">#REF!</definedName>
    <definedName name="__________gip1" localSheetId="2">#REF!</definedName>
    <definedName name="__________gip1">#REF!</definedName>
    <definedName name="__________gip15" localSheetId="2">#REF!</definedName>
    <definedName name="__________gip15">#REF!</definedName>
    <definedName name="__________gip20" localSheetId="2">#REF!</definedName>
    <definedName name="__________gip20">#REF!</definedName>
    <definedName name="__________gip25" localSheetId="2">#REF!</definedName>
    <definedName name="__________gip25">#REF!</definedName>
    <definedName name="__________gip3" localSheetId="2">#REF!</definedName>
    <definedName name="__________gip3">#REF!</definedName>
    <definedName name="__________gip32" localSheetId="2">#REF!</definedName>
    <definedName name="__________gip32">#REF!</definedName>
    <definedName name="__________gip34" localSheetId="2">#REF!</definedName>
    <definedName name="__________gip34">#REF!</definedName>
    <definedName name="__________gip4" localSheetId="2">#REF!</definedName>
    <definedName name="__________gip4">#REF!</definedName>
    <definedName name="__________gip40" localSheetId="2">#REF!</definedName>
    <definedName name="__________gip40">#REF!</definedName>
    <definedName name="__________gip50" localSheetId="2">#REF!</definedName>
    <definedName name="__________gip50">#REF!</definedName>
    <definedName name="__________gk2" localSheetId="2" hidden="1">#REF!</definedName>
    <definedName name="__________gk2" hidden="1">#REF!</definedName>
    <definedName name="__________gk22" localSheetId="2" hidden="1">#REF!</definedName>
    <definedName name="__________gk22" hidden="1">#REF!</definedName>
    <definedName name="__________grc1" localSheetId="2">#REF!</definedName>
    <definedName name="__________grc1">#REF!</definedName>
    <definedName name="__________GRP1" localSheetId="2">#REF!</definedName>
    <definedName name="__________GRP1">#REF!</definedName>
    <definedName name="__________GRP2" localSheetId="2">#REF!</definedName>
    <definedName name="__________GRP2">#REF!</definedName>
    <definedName name="__________gti50" localSheetId="2">#REF!</definedName>
    <definedName name="__________gti50">#REF!</definedName>
    <definedName name="__________gti60" localSheetId="2">#REF!</definedName>
    <definedName name="__________gti60">#REF!</definedName>
    <definedName name="__________gvd1" localSheetId="2">#REF!</definedName>
    <definedName name="__________gvd1">#REF!</definedName>
    <definedName name="__________gvd10" localSheetId="2">#REF!</definedName>
    <definedName name="__________gvd10">#REF!</definedName>
    <definedName name="__________gvd100" localSheetId="2">#REF!</definedName>
    <definedName name="__________gvd100">#REF!</definedName>
    <definedName name="__________gvd15" localSheetId="2">#REF!</definedName>
    <definedName name="__________gvd15">#REF!</definedName>
    <definedName name="__________gvd150" localSheetId="2">#REF!</definedName>
    <definedName name="__________gvd150">#REF!</definedName>
    <definedName name="__________gvd2" localSheetId="2">#REF!</definedName>
    <definedName name="__________gvd2">#REF!</definedName>
    <definedName name="__________gvd20" localSheetId="2">#REF!</definedName>
    <definedName name="__________gvd20">#REF!</definedName>
    <definedName name="__________gvd25" localSheetId="2">#REF!</definedName>
    <definedName name="__________gvd25">#REF!</definedName>
    <definedName name="__________gvd3" localSheetId="2">#REF!</definedName>
    <definedName name="__________gvd3">#REF!</definedName>
    <definedName name="__________gvd32" localSheetId="2">#REF!</definedName>
    <definedName name="__________gvd32">#REF!</definedName>
    <definedName name="__________gvd40" localSheetId="2">#REF!</definedName>
    <definedName name="__________gvd40">#REF!</definedName>
    <definedName name="__________gvd5" localSheetId="2">#REF!</definedName>
    <definedName name="__________gvd5">#REF!</definedName>
    <definedName name="__________gvd50" localSheetId="2">#REF!</definedName>
    <definedName name="__________gvd50">#REF!</definedName>
    <definedName name="__________gvd6" localSheetId="2">#REF!</definedName>
    <definedName name="__________gvd6">#REF!</definedName>
    <definedName name="__________gvd65" localSheetId="2">#REF!</definedName>
    <definedName name="__________gvd65">#REF!</definedName>
    <definedName name="__________gvd8" localSheetId="2">#REF!</definedName>
    <definedName name="__________gvd8">#REF!</definedName>
    <definedName name="__________gvd80" localSheetId="2">#REF!</definedName>
    <definedName name="__________gvd80">#REF!</definedName>
    <definedName name="__________gyp9" localSheetId="2">#REF!</definedName>
    <definedName name="__________gyp9">#REF!</definedName>
    <definedName name="__________HAL1" localSheetId="2">#REF!</definedName>
    <definedName name="__________HAL1">#REF!</definedName>
    <definedName name="__________HAL10" localSheetId="2">#REF!</definedName>
    <definedName name="__________HAL10">#REF!</definedName>
    <definedName name="__________HAL11" localSheetId="2">#REF!</definedName>
    <definedName name="__________HAL11">#REF!</definedName>
    <definedName name="__________HAL12" localSheetId="2">#REF!</definedName>
    <definedName name="__________HAL12">#REF!</definedName>
    <definedName name="__________HAL13" localSheetId="2">#REF!</definedName>
    <definedName name="__________HAL13">#REF!</definedName>
    <definedName name="__________HAL14" localSheetId="2">#REF!</definedName>
    <definedName name="__________HAL14">#REF!</definedName>
    <definedName name="__________HAL15" localSheetId="2">#REF!</definedName>
    <definedName name="__________HAL15">#REF!</definedName>
    <definedName name="__________HAL16" localSheetId="2">#REF!</definedName>
    <definedName name="__________HAL16">#REF!</definedName>
    <definedName name="__________HAL17" localSheetId="2">#REF!</definedName>
    <definedName name="__________HAL17">#REF!</definedName>
    <definedName name="__________HAL18" localSheetId="2">#REF!</definedName>
    <definedName name="__________HAL18">#REF!</definedName>
    <definedName name="__________HAL19" localSheetId="2">#REF!</definedName>
    <definedName name="__________HAL19">#REF!</definedName>
    <definedName name="__________HAL2" localSheetId="2">#REF!</definedName>
    <definedName name="__________HAL2">#REF!</definedName>
    <definedName name="__________HAL20" localSheetId="2">#REF!</definedName>
    <definedName name="__________HAL20">#REF!</definedName>
    <definedName name="__________HAL21" localSheetId="2">#REF!</definedName>
    <definedName name="__________HAL21">#REF!</definedName>
    <definedName name="__________HAL22" localSheetId="2">#REF!</definedName>
    <definedName name="__________HAL22">#REF!</definedName>
    <definedName name="__________HAL3" localSheetId="2">#REF!</definedName>
    <definedName name="__________HAL3">#REF!</definedName>
    <definedName name="__________HAL4" localSheetId="2">#REF!</definedName>
    <definedName name="__________HAL4">#REF!</definedName>
    <definedName name="__________HAL5" localSheetId="2">#REF!</definedName>
    <definedName name="__________HAL5">#REF!</definedName>
    <definedName name="__________HAL6" localSheetId="2">#REF!</definedName>
    <definedName name="__________HAL6">#REF!</definedName>
    <definedName name="__________HAL7" localSheetId="2">#REF!</definedName>
    <definedName name="__________HAL7">#REF!</definedName>
    <definedName name="__________HAL8" localSheetId="2">#REF!</definedName>
    <definedName name="__________HAL8">#REF!</definedName>
    <definedName name="__________HAL9" localSheetId="2">#REF!</definedName>
    <definedName name="__________HAL9">#REF!</definedName>
    <definedName name="__________hdw1" localSheetId="2">#REF!</definedName>
    <definedName name="__________hdw1">#REF!</definedName>
    <definedName name="__________HHH01" localSheetId="2">#REF!</definedName>
    <definedName name="__________HHH01">#REF!</definedName>
    <definedName name="__________int1" localSheetId="2">#REF!</definedName>
    <definedName name="__________int1">#REF!</definedName>
    <definedName name="__________int2" localSheetId="2">#REF!</definedName>
    <definedName name="__________int2">#REF!</definedName>
    <definedName name="__________IPR1" localSheetId="2">#REF!</definedName>
    <definedName name="__________IPR1">#REF!</definedName>
    <definedName name="__________IPR21" localSheetId="2">#REF!</definedName>
    <definedName name="__________IPR21">#REF!</definedName>
    <definedName name="__________jk64" localSheetId="2">#REF!</definedName>
    <definedName name="__________jk64">#REF!</definedName>
    <definedName name="__________jum1" localSheetId="2">#REF!</definedName>
    <definedName name="__________jum1">#REF!</definedName>
    <definedName name="__________jum10" localSheetId="2">#REF!</definedName>
    <definedName name="__________jum10">#REF!</definedName>
    <definedName name="__________jum2" localSheetId="2">#REF!</definedName>
    <definedName name="__________jum2">#REF!</definedName>
    <definedName name="__________jum3" localSheetId="2">#REF!</definedName>
    <definedName name="__________jum3">#REF!</definedName>
    <definedName name="__________jum4" localSheetId="2">#REF!</definedName>
    <definedName name="__________jum4">#REF!</definedName>
    <definedName name="__________jum5" localSheetId="2">#REF!</definedName>
    <definedName name="__________jum5">#REF!</definedName>
    <definedName name="__________jum6" localSheetId="2">#REF!</definedName>
    <definedName name="__________jum6">#REF!</definedName>
    <definedName name="__________jum7" localSheetId="2">#REF!</definedName>
    <definedName name="__________jum7">#REF!</definedName>
    <definedName name="__________jum8" localSheetId="2">#REF!</definedName>
    <definedName name="__________jum8">#REF!</definedName>
    <definedName name="__________jum9" localSheetId="2">#REF!</definedName>
    <definedName name="__________jum9">#REF!</definedName>
    <definedName name="__________K3" localSheetId="2">#REF!</definedName>
    <definedName name="__________K3">#REF!</definedName>
    <definedName name="__________kco7" localSheetId="2">#REF!</definedName>
    <definedName name="__________kco7">#REF!</definedName>
    <definedName name="__________ker1020" localSheetId="2">#REF!</definedName>
    <definedName name="__________ker1020">#REF!</definedName>
    <definedName name="__________ker1030" localSheetId="2">#REF!</definedName>
    <definedName name="__________ker1030">#REF!</definedName>
    <definedName name="__________ker2020" localSheetId="2">#REF!</definedName>
    <definedName name="__________ker2020">#REF!</definedName>
    <definedName name="__________ker2025" localSheetId="2">#REF!</definedName>
    <definedName name="__________ker2025">#REF!</definedName>
    <definedName name="__________ker3030" localSheetId="2">#REF!</definedName>
    <definedName name="__________ker3030">#REF!</definedName>
    <definedName name="__________KES3" localSheetId="2">#REF!</definedName>
    <definedName name="__________KES3">#REF!</definedName>
    <definedName name="__________key1" localSheetId="2" hidden="1">#REF!</definedName>
    <definedName name="__________key1" hidden="1">#REF!</definedName>
    <definedName name="__________ko2" localSheetId="2">#REF!</definedName>
    <definedName name="__________ko2">#REF!</definedName>
    <definedName name="__________kof1" localSheetId="2">#REF!</definedName>
    <definedName name="__________kof1">#REF!</definedName>
    <definedName name="__________kr15" localSheetId="2">#REF!</definedName>
    <definedName name="__________kr15">#REF!</definedName>
    <definedName name="__________LCM2" localSheetId="2">#REF!</definedName>
    <definedName name="__________LCM2">#REF!</definedName>
    <definedName name="__________LCM3" localSheetId="2">#REF!</definedName>
    <definedName name="__________LCM3">#REF!</definedName>
    <definedName name="__________ld100" localSheetId="2">#REF!</definedName>
    <definedName name="__________ld100">#REF!</definedName>
    <definedName name="__________ld120" localSheetId="2">#REF!</definedName>
    <definedName name="__________ld120">#REF!</definedName>
    <definedName name="__________ld50" localSheetId="2">#REF!</definedName>
    <definedName name="__________ld50">#REF!</definedName>
    <definedName name="__________ld60" localSheetId="2">#REF!</definedName>
    <definedName name="__________ld60">#REF!</definedName>
    <definedName name="__________ld80" localSheetId="2">#REF!</definedName>
    <definedName name="__________ld80">#REF!</definedName>
    <definedName name="__________ldp60" localSheetId="2">#REF!</definedName>
    <definedName name="__________ldp60">#REF!</definedName>
    <definedName name="__________lh50" localSheetId="2">#REF!</definedName>
    <definedName name="__________lh50">#REF!</definedName>
    <definedName name="__________LLL01" localSheetId="2">#REF!</definedName>
    <definedName name="__________LLL01">#REF!</definedName>
    <definedName name="__________LLL02" localSheetId="2">#REF!</definedName>
    <definedName name="__________LLL02">#REF!</definedName>
    <definedName name="__________LLL03" localSheetId="2">#REF!</definedName>
    <definedName name="__________LLL03">#REF!</definedName>
    <definedName name="__________LLL04" localSheetId="2">#REF!</definedName>
    <definedName name="__________LLL04">#REF!</definedName>
    <definedName name="__________LLL05" localSheetId="2">#REF!</definedName>
    <definedName name="__________LLL05">#REF!</definedName>
    <definedName name="__________LLL06" localSheetId="2">#REF!</definedName>
    <definedName name="__________LLL06">#REF!</definedName>
    <definedName name="__________LLL07" localSheetId="2">#REF!</definedName>
    <definedName name="__________LLL07">#REF!</definedName>
    <definedName name="__________LLL08" localSheetId="2">#REF!</definedName>
    <definedName name="__________LLL08">#REF!</definedName>
    <definedName name="__________LLL09" localSheetId="2">#REF!</definedName>
    <definedName name="__________LLL09">#REF!</definedName>
    <definedName name="__________LLL10" localSheetId="2">#REF!</definedName>
    <definedName name="__________LLL10">#REF!</definedName>
    <definedName name="__________LLL11" localSheetId="2">#REF!</definedName>
    <definedName name="__________LLL11">#REF!</definedName>
    <definedName name="__________lp100" localSheetId="2">#REF!</definedName>
    <definedName name="__________lp100">#REF!</definedName>
    <definedName name="__________lp300" localSheetId="2">#REF!</definedName>
    <definedName name="__________lp300">#REF!</definedName>
    <definedName name="__________lp36" localSheetId="2">#REF!</definedName>
    <definedName name="__________lp36">#REF!</definedName>
    <definedName name="__________lp500" localSheetId="2">#REF!</definedName>
    <definedName name="__________lp500">#REF!</definedName>
    <definedName name="__________lp60" localSheetId="2">#REF!</definedName>
    <definedName name="__________lp60">#REF!</definedName>
    <definedName name="__________lpl11" localSheetId="2">#REF!</definedName>
    <definedName name="__________lpl11">#REF!</definedName>
    <definedName name="__________ls100" localSheetId="2">#REF!</definedName>
    <definedName name="__________ls100">#REF!</definedName>
    <definedName name="__________ls50" localSheetId="2">#REF!</definedName>
    <definedName name="__________ls50">#REF!</definedName>
    <definedName name="__________ls60" localSheetId="2">#REF!</definedName>
    <definedName name="__________ls60">#REF!</definedName>
    <definedName name="__________ls80" localSheetId="2">#REF!</definedName>
    <definedName name="__________ls80">#REF!</definedName>
    <definedName name="__________MAC12" localSheetId="2">#REF!</definedName>
    <definedName name="__________MAC12">#REF!</definedName>
    <definedName name="__________MAC46" localSheetId="2">#REF!</definedName>
    <definedName name="__________MAC46">#REF!</definedName>
    <definedName name="__________mas1">{"Book1","4.09 FLORA DAN FAUNA.xls","4.22 PERLENGKAPAN SEKOLAH.xls"}</definedName>
    <definedName name="__________mas12">{"Book1","4.09 FLORA DAN FAUNA.xls","4.22 PERLENGKAPAN SEKOLAH.xls"}</definedName>
    <definedName name="__________mas2">{"Book1","4.09 FLORA DAN FAUNA.xls","4.22 PERLENGKAPAN SEKOLAH.xls"}</definedName>
    <definedName name="__________mas4">{"Book1","4.09 FLORA DAN FAUNA.xls","4.22 PERLENGKAPAN SEKOLAH.xls"}</definedName>
    <definedName name="__________mas5">{"Book1","4.09 FLORA DAN FAUNA.xls","4.22 PERLENGKAPAN SEKOLAH.xls"}</definedName>
    <definedName name="__________mas6">{"Book1","4.09 FLORA DAN FAUNA.xls","4.22 PERLENGKAPAN SEKOLAH.xls"}</definedName>
    <definedName name="__________mas7">{"Book1","4.09 FLORA DAN FAUNA.xls","4.22 PERLENGKAPAN SEKOLAH.xls"}</definedName>
    <definedName name="__________mas8">{"Book1","4.09 FLORA DAN FAUNA.xls","4.22 PERLENGKAPAN SEKOLAH.xls"}</definedName>
    <definedName name="__________mas9">{"Book1","4.09 FLORA DAN FAUNA.xls","4.22 PERLENGKAPAN SEKOLAH.xls"}</definedName>
    <definedName name="__________mat1" localSheetId="2">#REF!</definedName>
    <definedName name="__________mat1">#REF!</definedName>
    <definedName name="__________mat2" localSheetId="2">#REF!</definedName>
    <definedName name="__________mat2">#REF!</definedName>
    <definedName name="__________mc1" localSheetId="2">#REF!</definedName>
    <definedName name="__________mc1">#REF!</definedName>
    <definedName name="__________mc2" localSheetId="2">#REF!</definedName>
    <definedName name="__________mc2">#REF!</definedName>
    <definedName name="__________MDE01" localSheetId="2">#REF!</definedName>
    <definedName name="__________MDE01">#REF!</definedName>
    <definedName name="__________MDE02" localSheetId="2">#REF!</definedName>
    <definedName name="__________MDE02">#REF!</definedName>
    <definedName name="__________MDE03" localSheetId="2">#REF!</definedName>
    <definedName name="__________MDE03">#REF!</definedName>
    <definedName name="__________MDE04" localSheetId="2">#REF!</definedName>
    <definedName name="__________MDE04">#REF!</definedName>
    <definedName name="__________MDE05" localSheetId="2">#REF!</definedName>
    <definedName name="__________MDE05">#REF!</definedName>
    <definedName name="__________MDE06" localSheetId="2">#REF!</definedName>
    <definedName name="__________MDE06">#REF!</definedName>
    <definedName name="__________MDE07" localSheetId="2">#REF!</definedName>
    <definedName name="__________MDE07">#REF!</definedName>
    <definedName name="__________MDE08" localSheetId="2">#REF!</definedName>
    <definedName name="__________MDE08">#REF!</definedName>
    <definedName name="__________MDE09" localSheetId="2">#REF!</definedName>
    <definedName name="__________MDE09">#REF!</definedName>
    <definedName name="__________MDE10" localSheetId="2">#REF!</definedName>
    <definedName name="__________MDE10">#REF!</definedName>
    <definedName name="__________MDE11" localSheetId="2">#REF!</definedName>
    <definedName name="__________MDE11">#REF!</definedName>
    <definedName name="__________MDE12" localSheetId="2">#REF!</definedName>
    <definedName name="__________MDE12">#REF!</definedName>
    <definedName name="__________MDE13" localSheetId="2">#REF!</definedName>
    <definedName name="__________MDE13">#REF!</definedName>
    <definedName name="__________MDE14" localSheetId="2">#REF!</definedName>
    <definedName name="__________MDE14">#REF!</definedName>
    <definedName name="__________MDE15" localSheetId="2">#REF!</definedName>
    <definedName name="__________MDE15">#REF!</definedName>
    <definedName name="__________MDE16" localSheetId="2">#REF!</definedName>
    <definedName name="__________MDE16">#REF!</definedName>
    <definedName name="__________MDE17" localSheetId="2">#REF!</definedName>
    <definedName name="__________MDE17">#REF!</definedName>
    <definedName name="__________MDE18" localSheetId="2">#REF!</definedName>
    <definedName name="__________MDE18">#REF!</definedName>
    <definedName name="__________MDE19" localSheetId="2">#REF!</definedName>
    <definedName name="__________MDE19">#REF!</definedName>
    <definedName name="__________MDE20" localSheetId="2">#REF!</definedName>
    <definedName name="__________MDE20">#REF!</definedName>
    <definedName name="__________MDE21" localSheetId="2">#REF!</definedName>
    <definedName name="__________MDE21">#REF!</definedName>
    <definedName name="__________MDE22" localSheetId="2">#REF!</definedName>
    <definedName name="__________MDE22">#REF!</definedName>
    <definedName name="__________MDE23" localSheetId="2">#REF!</definedName>
    <definedName name="__________MDE23">#REF!</definedName>
    <definedName name="__________MDE24" localSheetId="2">#REF!</definedName>
    <definedName name="__________MDE24">#REF!</definedName>
    <definedName name="__________MDE25" localSheetId="2">#REF!</definedName>
    <definedName name="__________MDE25">#REF!</definedName>
    <definedName name="__________MDE26" localSheetId="2">#REF!</definedName>
    <definedName name="__________MDE26">#REF!</definedName>
    <definedName name="__________MDE27" localSheetId="2">#REF!</definedName>
    <definedName name="__________MDE27">#REF!</definedName>
    <definedName name="__________MDE28" localSheetId="2">#REF!</definedName>
    <definedName name="__________MDE28">#REF!</definedName>
    <definedName name="__________MDE29" localSheetId="2">#REF!</definedName>
    <definedName name="__________MDE29">#REF!</definedName>
    <definedName name="__________MDE30" localSheetId="2">#REF!</definedName>
    <definedName name="__________MDE30">#REF!</definedName>
    <definedName name="__________MDE31" localSheetId="2">#REF!</definedName>
    <definedName name="__________MDE31">#REF!</definedName>
    <definedName name="__________MDE32" localSheetId="2">#REF!</definedName>
    <definedName name="__________MDE32">#REF!</definedName>
    <definedName name="__________MDE33" localSheetId="2">#REF!</definedName>
    <definedName name="__________MDE33">#REF!</definedName>
    <definedName name="__________MDE34" localSheetId="2">#REF!</definedName>
    <definedName name="__________MDE34">#REF!</definedName>
    <definedName name="__________MDE35" localSheetId="2">#REF!</definedName>
    <definedName name="__________MDE35">#REF!</definedName>
    <definedName name="__________MDE36" localSheetId="2">#REF!</definedName>
    <definedName name="__________MDE36">#REF!</definedName>
    <definedName name="__________MDE37" localSheetId="2">#REF!</definedName>
    <definedName name="__________MDE37">#REF!</definedName>
    <definedName name="__________MDE38" localSheetId="2">#REF!</definedName>
    <definedName name="__________MDE38">#REF!</definedName>
    <definedName name="__________MDE39" localSheetId="2">#REF!</definedName>
    <definedName name="__________MDE39">#REF!</definedName>
    <definedName name="__________MDE40" localSheetId="2">#REF!</definedName>
    <definedName name="__________MDE40">#REF!</definedName>
    <definedName name="__________MDE41" localSheetId="2">#REF!</definedName>
    <definedName name="__________MDE41">#REF!</definedName>
    <definedName name="__________MDE42" localSheetId="2">#REF!</definedName>
    <definedName name="__________MDE42">#REF!</definedName>
    <definedName name="__________MDE43" localSheetId="2">#REF!</definedName>
    <definedName name="__________MDE43">#REF!</definedName>
    <definedName name="__________MDE44" localSheetId="2">#REF!</definedName>
    <definedName name="__________MDE44">#REF!</definedName>
    <definedName name="__________MDE45" localSheetId="2">#REF!</definedName>
    <definedName name="__________MDE45">#REF!</definedName>
    <definedName name="__________MDE46" localSheetId="2">#REF!</definedName>
    <definedName name="__________MDE46">#REF!</definedName>
    <definedName name="__________MDE47" localSheetId="2">#REF!</definedName>
    <definedName name="__________MDE47">#REF!</definedName>
    <definedName name="__________MDE48" localSheetId="2">#REF!</definedName>
    <definedName name="__________MDE48">#REF!</definedName>
    <definedName name="__________MDE49" localSheetId="2">#REF!</definedName>
    <definedName name="__________MDE49">#REF!</definedName>
    <definedName name="__________MDE50" localSheetId="2">#REF!</definedName>
    <definedName name="__________MDE50">#REF!</definedName>
    <definedName name="__________MDE51" localSheetId="2">#REF!</definedName>
    <definedName name="__________MDE51">#REF!</definedName>
    <definedName name="__________MDE52" localSheetId="2">#REF!</definedName>
    <definedName name="__________MDE52">#REF!</definedName>
    <definedName name="__________MDE53" localSheetId="2">#REF!</definedName>
    <definedName name="__________MDE53">#REF!</definedName>
    <definedName name="__________MDE54" localSheetId="2">#REF!</definedName>
    <definedName name="__________MDE54">#REF!</definedName>
    <definedName name="__________MDE55" localSheetId="2">#REF!</definedName>
    <definedName name="__________MDE55">#REF!</definedName>
    <definedName name="__________MDE56" localSheetId="2">#REF!</definedName>
    <definedName name="__________MDE56">#REF!</definedName>
    <definedName name="__________MDE57" localSheetId="2">#REF!</definedName>
    <definedName name="__________MDE57">#REF!</definedName>
    <definedName name="__________MDE58" localSheetId="2">#REF!</definedName>
    <definedName name="__________MDE58">#REF!</definedName>
    <definedName name="__________MDE59" localSheetId="2">#REF!</definedName>
    <definedName name="__________MDE59">#REF!</definedName>
    <definedName name="__________MDE60" localSheetId="2">#REF!</definedName>
    <definedName name="__________MDE60">#REF!</definedName>
    <definedName name="__________MDE61" localSheetId="2">#REF!</definedName>
    <definedName name="__________MDE61">#REF!</definedName>
    <definedName name="__________MDE62" localSheetId="2">#REF!</definedName>
    <definedName name="__________MDE62">#REF!</definedName>
    <definedName name="__________MDE63" localSheetId="2">#REF!</definedName>
    <definedName name="__________MDE63">#REF!</definedName>
    <definedName name="__________MDE64" localSheetId="2">#REF!</definedName>
    <definedName name="__________MDE64">#REF!</definedName>
    <definedName name="__________MDE65" localSheetId="2">#REF!</definedName>
    <definedName name="__________MDE65">#REF!</definedName>
    <definedName name="__________MDE66" localSheetId="2">#REF!</definedName>
    <definedName name="__________MDE66">#REF!</definedName>
    <definedName name="__________MDE67" localSheetId="2">#REF!</definedName>
    <definedName name="__________MDE67">#REF!</definedName>
    <definedName name="__________MDE68" localSheetId="2">#REF!</definedName>
    <definedName name="__________MDE68">#REF!</definedName>
    <definedName name="__________ME01" localSheetId="2">#REF!</definedName>
    <definedName name="__________ME01">#REF!</definedName>
    <definedName name="__________ME02" localSheetId="2">#REF!</definedName>
    <definedName name="__________ME02">#REF!</definedName>
    <definedName name="__________ME03" localSheetId="2">#REF!</definedName>
    <definedName name="__________ME03">#REF!</definedName>
    <definedName name="__________ME04" localSheetId="2">#REF!</definedName>
    <definedName name="__________ME04">#REF!</definedName>
    <definedName name="__________ME05" localSheetId="2">#REF!</definedName>
    <definedName name="__________ME05">#REF!</definedName>
    <definedName name="__________ME06" localSheetId="2">#REF!</definedName>
    <definedName name="__________ME06">#REF!</definedName>
    <definedName name="__________ME07" localSheetId="2">#REF!</definedName>
    <definedName name="__________ME07">#REF!</definedName>
    <definedName name="__________ME08" localSheetId="2">#REF!</definedName>
    <definedName name="__________ME08">#REF!</definedName>
    <definedName name="__________ME09" localSheetId="2">#REF!</definedName>
    <definedName name="__________ME09">#REF!</definedName>
    <definedName name="__________me1">{"Book1","4.09 FLORA DAN FAUNA.xls","4.22 PERLENGKAPAN SEKOLAH.xls"}</definedName>
    <definedName name="__________ME10" localSheetId="2">#REF!</definedName>
    <definedName name="__________ME10">#REF!</definedName>
    <definedName name="__________ME11" localSheetId="2">#REF!</definedName>
    <definedName name="__________ME11">#REF!</definedName>
    <definedName name="__________ME12" localSheetId="2">#REF!</definedName>
    <definedName name="__________ME12">#REF!</definedName>
    <definedName name="__________ME13" localSheetId="2">#REF!</definedName>
    <definedName name="__________ME13">#REF!</definedName>
    <definedName name="__________ME14" localSheetId="2">#REF!</definedName>
    <definedName name="__________ME14">#REF!</definedName>
    <definedName name="__________ME15" localSheetId="2">#REF!</definedName>
    <definedName name="__________ME15">#REF!</definedName>
    <definedName name="__________ME16" localSheetId="2">#REF!</definedName>
    <definedName name="__________ME16">#REF!</definedName>
    <definedName name="__________ME17" localSheetId="2">#REF!</definedName>
    <definedName name="__________ME17">#REF!</definedName>
    <definedName name="__________ME18" localSheetId="2">#REF!</definedName>
    <definedName name="__________ME18">#REF!</definedName>
    <definedName name="__________ME19" localSheetId="2">#REF!</definedName>
    <definedName name="__________ME19">#REF!</definedName>
    <definedName name="__________me2">{"Book1","4.09 FLORA DAN FAUNA.xls","4.22 PERLENGKAPAN SEKOLAH.xls"}</definedName>
    <definedName name="__________ME20" localSheetId="2">#REF!</definedName>
    <definedName name="__________ME20">#REF!</definedName>
    <definedName name="__________ME21" localSheetId="2">#REF!</definedName>
    <definedName name="__________ME21">#REF!</definedName>
    <definedName name="__________ME22" localSheetId="2">#REF!</definedName>
    <definedName name="__________ME22">#REF!</definedName>
    <definedName name="__________ME23" localSheetId="2">#REF!</definedName>
    <definedName name="__________ME23">#REF!</definedName>
    <definedName name="__________ME24" localSheetId="2">#REF!</definedName>
    <definedName name="__________ME24">#REF!</definedName>
    <definedName name="__________ME25" localSheetId="2">#REF!</definedName>
    <definedName name="__________ME25">#REF!</definedName>
    <definedName name="__________ME26" localSheetId="2">#REF!</definedName>
    <definedName name="__________ME26">#REF!</definedName>
    <definedName name="__________ME27" localSheetId="2">#REF!</definedName>
    <definedName name="__________ME27">#REF!</definedName>
    <definedName name="__________ME28" localSheetId="2">#REF!</definedName>
    <definedName name="__________ME28">#REF!</definedName>
    <definedName name="__________ME29" localSheetId="2">#REF!</definedName>
    <definedName name="__________ME29">#REF!</definedName>
    <definedName name="__________me3">{"Book1","4.09 FLORA DAN FAUNA.xls","4.22 PERLENGKAPAN SEKOLAH.xls"}</definedName>
    <definedName name="__________ME30" localSheetId="2">#REF!</definedName>
    <definedName name="__________ME30">#REF!</definedName>
    <definedName name="__________ME31" localSheetId="2">#REF!</definedName>
    <definedName name="__________ME31">#REF!</definedName>
    <definedName name="__________ME32" localSheetId="2">#REF!</definedName>
    <definedName name="__________ME32">#REF!</definedName>
    <definedName name="__________ME33" localSheetId="2">#REF!</definedName>
    <definedName name="__________ME33">#REF!</definedName>
    <definedName name="__________ME34" localSheetId="2">#REF!</definedName>
    <definedName name="__________ME34">#REF!</definedName>
    <definedName name="__________ME35" localSheetId="2">#REF!</definedName>
    <definedName name="__________ME35">#REF!</definedName>
    <definedName name="__________ME36" localSheetId="2">#REF!</definedName>
    <definedName name="__________ME36">#REF!</definedName>
    <definedName name="__________ME37" localSheetId="2">#REF!</definedName>
    <definedName name="__________ME37">#REF!</definedName>
    <definedName name="__________ME38" localSheetId="2">#REF!</definedName>
    <definedName name="__________ME38">#REF!</definedName>
    <definedName name="__________ME39" localSheetId="2">#REF!</definedName>
    <definedName name="__________ME39">#REF!</definedName>
    <definedName name="__________me4">{"Book1","4.09 FLORA DAN FAUNA.xls","4.22 PERLENGKAPAN SEKOLAH.xls"}</definedName>
    <definedName name="__________ME40" localSheetId="2">#REF!</definedName>
    <definedName name="__________ME40">#REF!</definedName>
    <definedName name="__________ME41" localSheetId="2">#REF!</definedName>
    <definedName name="__________ME41">#REF!</definedName>
    <definedName name="__________ME42" localSheetId="2">#REF!</definedName>
    <definedName name="__________ME42">#REF!</definedName>
    <definedName name="__________ME43" localSheetId="2">#REF!</definedName>
    <definedName name="__________ME43">#REF!</definedName>
    <definedName name="__________ME44" localSheetId="2">#REF!</definedName>
    <definedName name="__________ME44">#REF!</definedName>
    <definedName name="__________ME45" localSheetId="2">#REF!</definedName>
    <definedName name="__________ME45">#REF!</definedName>
    <definedName name="__________ME46" localSheetId="2">#REF!</definedName>
    <definedName name="__________ME46">#REF!</definedName>
    <definedName name="__________ME47" localSheetId="2">#REF!</definedName>
    <definedName name="__________ME47">#REF!</definedName>
    <definedName name="__________ME48" localSheetId="2">#REF!</definedName>
    <definedName name="__________ME48">#REF!</definedName>
    <definedName name="__________ME49" localSheetId="2">#REF!</definedName>
    <definedName name="__________ME49">#REF!</definedName>
    <definedName name="__________me5">{"Book1","4.09 FLORA DAN FAUNA.xls","4.22 PERLENGKAPAN SEKOLAH.xls"}</definedName>
    <definedName name="__________ME50" localSheetId="2">#REF!</definedName>
    <definedName name="__________ME50">#REF!</definedName>
    <definedName name="__________ME51" localSheetId="2">#REF!</definedName>
    <definedName name="__________ME51">#REF!</definedName>
    <definedName name="__________ME52" localSheetId="2">#REF!</definedName>
    <definedName name="__________ME52">#REF!</definedName>
    <definedName name="__________ME53" localSheetId="2">#REF!</definedName>
    <definedName name="__________ME53">#REF!</definedName>
    <definedName name="__________ME54" localSheetId="2">#REF!</definedName>
    <definedName name="__________ME54">#REF!</definedName>
    <definedName name="__________ME55" localSheetId="2">#REF!</definedName>
    <definedName name="__________ME55">#REF!</definedName>
    <definedName name="__________ME56" localSheetId="2">#REF!</definedName>
    <definedName name="__________ME56">#REF!</definedName>
    <definedName name="__________ME57" localSheetId="2">#REF!</definedName>
    <definedName name="__________ME57">#REF!</definedName>
    <definedName name="__________ME58" localSheetId="2">#REF!</definedName>
    <definedName name="__________ME58">#REF!</definedName>
    <definedName name="__________ME59" localSheetId="2">#REF!</definedName>
    <definedName name="__________ME59">#REF!</definedName>
    <definedName name="__________ME60" localSheetId="2">#REF!</definedName>
    <definedName name="__________ME60">#REF!</definedName>
    <definedName name="__________ME61" localSheetId="2">#REF!</definedName>
    <definedName name="__________ME61">#REF!</definedName>
    <definedName name="__________ME62" localSheetId="2">#REF!</definedName>
    <definedName name="__________ME62">#REF!</definedName>
    <definedName name="__________ME63" localSheetId="2">#REF!</definedName>
    <definedName name="__________ME63">#REF!</definedName>
    <definedName name="__________ME64" localSheetId="2">#REF!</definedName>
    <definedName name="__________ME64">#REF!</definedName>
    <definedName name="__________ME65" localSheetId="2">#REF!</definedName>
    <definedName name="__________ME65">#REF!</definedName>
    <definedName name="__________ME66" localSheetId="2">#REF!</definedName>
    <definedName name="__________ME66">#REF!</definedName>
    <definedName name="__________ME67" localSheetId="2">#REF!</definedName>
    <definedName name="__________ME67">#REF!</definedName>
    <definedName name="__________ME68" localSheetId="2">#REF!</definedName>
    <definedName name="__________ME68">#REF!</definedName>
    <definedName name="__________me9">{"Book1","4.09 FLORA DAN FAUNA.xls","4.22 PERLENGKAPAN SEKOLAH.xls"}</definedName>
    <definedName name="__________mek1">{"Book1","4.09 FLORA DAN FAUNA.xls","4.22 PERLENGKAPAN SEKOLAH.xls"}</definedName>
    <definedName name="__________mek2">{"Book1","4.09 FLORA DAN FAUNA.xls","4.22 PERLENGKAPAN SEKOLAH.xls"}</definedName>
    <definedName name="__________mek3">{"Book1","4.09 FLORA DAN FAUNA.xls","4.22 PERLENGKAPAN SEKOLAH.xls"}</definedName>
    <definedName name="__________mek5">{"Book1","4.09 FLORA DAN FAUNA.xls","4.22 PERLENGKAPAN SEKOLAH.xls"}</definedName>
    <definedName name="__________mek87">{"Book1","4.09 FLORA DAN FAUNA.xls","4.22 PERLENGKAPAN SEKOLAH.xls"}</definedName>
    <definedName name="__________mek9">{"Book1","4.09 FLORA DAN FAUNA.xls","4.22 PERLENGKAPAN SEKOLAH.xls"}</definedName>
    <definedName name="__________meq12">{"Book1","4.09 FLORA DAN FAUNA.xls","4.22 PERLENGKAPAN SEKOLAH.xls"}</definedName>
    <definedName name="__________mg8" localSheetId="2">#REF!</definedName>
    <definedName name="__________mg8">#REF!</definedName>
    <definedName name="__________MMM01" localSheetId="2">#REF!</definedName>
    <definedName name="__________MMM01">#REF!</definedName>
    <definedName name="__________MMM02" localSheetId="2">#REF!</definedName>
    <definedName name="__________MMM02">#REF!</definedName>
    <definedName name="__________MMM03" localSheetId="2">#REF!</definedName>
    <definedName name="__________MMM03">#REF!</definedName>
    <definedName name="__________MMM04" localSheetId="2">#REF!</definedName>
    <definedName name="__________MMM04">#REF!</definedName>
    <definedName name="__________MMM05" localSheetId="2">#REF!</definedName>
    <definedName name="__________MMM05">#REF!</definedName>
    <definedName name="__________MMM06" localSheetId="2">#REF!</definedName>
    <definedName name="__________MMM06">#REF!</definedName>
    <definedName name="__________MMM07" localSheetId="2">#REF!</definedName>
    <definedName name="__________MMM07">#REF!</definedName>
    <definedName name="__________MMM08" localSheetId="2">#REF!</definedName>
    <definedName name="__________MMM08">#REF!</definedName>
    <definedName name="__________MMM09" localSheetId="2">#REF!</definedName>
    <definedName name="__________MMM09">#REF!</definedName>
    <definedName name="__________MMM10" localSheetId="2">#REF!</definedName>
    <definedName name="__________MMM10">#REF!</definedName>
    <definedName name="__________MMM11" localSheetId="2">#REF!</definedName>
    <definedName name="__________MMM11">#REF!</definedName>
    <definedName name="__________MMM12" localSheetId="2">#REF!</definedName>
    <definedName name="__________MMM12">#REF!</definedName>
    <definedName name="__________MMM13" localSheetId="2">#REF!</definedName>
    <definedName name="__________MMM13">#REF!</definedName>
    <definedName name="__________MMM14" localSheetId="2">#REF!</definedName>
    <definedName name="__________MMM14">#REF!</definedName>
    <definedName name="__________MMM15" localSheetId="2">#REF!</definedName>
    <definedName name="__________MMM15">#REF!</definedName>
    <definedName name="__________MMM16" localSheetId="2">#REF!</definedName>
    <definedName name="__________MMM16">#REF!</definedName>
    <definedName name="__________MMM17" localSheetId="2">#REF!</definedName>
    <definedName name="__________MMM17">#REF!</definedName>
    <definedName name="__________MMM18" localSheetId="2">#REF!</definedName>
    <definedName name="__________MMM18">#REF!</definedName>
    <definedName name="__________MMM19" localSheetId="2">#REF!</definedName>
    <definedName name="__________MMM19">#REF!</definedName>
    <definedName name="__________MMM20" localSheetId="2">#REF!</definedName>
    <definedName name="__________MMM20">#REF!</definedName>
    <definedName name="__________MMM21" localSheetId="2">#REF!</definedName>
    <definedName name="__________MMM21">#REF!</definedName>
    <definedName name="__________MMM22" localSheetId="2">#REF!</definedName>
    <definedName name="__________MMM22">#REF!</definedName>
    <definedName name="__________MMM23" localSheetId="2">#REF!</definedName>
    <definedName name="__________MMM23">#REF!</definedName>
    <definedName name="__________MMM24" localSheetId="2">#REF!</definedName>
    <definedName name="__________MMM24">#REF!</definedName>
    <definedName name="__________MMM25" localSheetId="2">#REF!</definedName>
    <definedName name="__________MMM25">#REF!</definedName>
    <definedName name="__________MMM26" localSheetId="2">#REF!</definedName>
    <definedName name="__________MMM26">#REF!</definedName>
    <definedName name="__________MMM27" localSheetId="2">#REF!</definedName>
    <definedName name="__________MMM27">#REF!</definedName>
    <definedName name="__________MMM28" localSheetId="2">#REF!</definedName>
    <definedName name="__________MMM28">#REF!</definedName>
    <definedName name="__________MMM29" localSheetId="2">#REF!</definedName>
    <definedName name="__________MMM29">#REF!</definedName>
    <definedName name="__________MMM30" localSheetId="2">#REF!</definedName>
    <definedName name="__________MMM30">#REF!</definedName>
    <definedName name="__________MMM31" localSheetId="2">#REF!</definedName>
    <definedName name="__________MMM31">#REF!</definedName>
    <definedName name="__________MMM32" localSheetId="2">#REF!</definedName>
    <definedName name="__________MMM32">#REF!</definedName>
    <definedName name="__________MMM33" localSheetId="2">#REF!</definedName>
    <definedName name="__________MMM33">#REF!</definedName>
    <definedName name="__________MMM34" localSheetId="2">#REF!</definedName>
    <definedName name="__________MMM34">#REF!</definedName>
    <definedName name="__________MMM35" localSheetId="2">#REF!</definedName>
    <definedName name="__________MMM35">#REF!</definedName>
    <definedName name="__________MMM36" localSheetId="2">#REF!</definedName>
    <definedName name="__________MMM36">#REF!</definedName>
    <definedName name="__________MMM37" localSheetId="2">#REF!</definedName>
    <definedName name="__________MMM37">#REF!</definedName>
    <definedName name="__________MMM38" localSheetId="2">#REF!</definedName>
    <definedName name="__________MMM38">#REF!</definedName>
    <definedName name="__________MMM39" localSheetId="2">#REF!</definedName>
    <definedName name="__________MMM39">#REF!</definedName>
    <definedName name="__________MMM40" localSheetId="2">#REF!</definedName>
    <definedName name="__________MMM40">#REF!</definedName>
    <definedName name="__________MMM41" localSheetId="2">#REF!</definedName>
    <definedName name="__________MMM41">#REF!</definedName>
    <definedName name="__________MMM411" localSheetId="2">#REF!</definedName>
    <definedName name="__________MMM411">#REF!</definedName>
    <definedName name="__________MMM42" localSheetId="2">#REF!</definedName>
    <definedName name="__________MMM42">#REF!</definedName>
    <definedName name="__________MMM43" localSheetId="2">#REF!</definedName>
    <definedName name="__________MMM43">#REF!</definedName>
    <definedName name="__________MMM44" localSheetId="2">#REF!</definedName>
    <definedName name="__________MMM44">#REF!</definedName>
    <definedName name="__________MMM45" localSheetId="2">#REF!</definedName>
    <definedName name="__________MMM45">#REF!</definedName>
    <definedName name="__________MMM46" localSheetId="2">#REF!</definedName>
    <definedName name="__________MMM46">#REF!</definedName>
    <definedName name="__________MMM47" localSheetId="2">#REF!</definedName>
    <definedName name="__________MMM47">#REF!</definedName>
    <definedName name="__________MMM48" localSheetId="2">#REF!</definedName>
    <definedName name="__________MMM48">#REF!</definedName>
    <definedName name="__________MMM49" localSheetId="2">#REF!</definedName>
    <definedName name="__________MMM49">#REF!</definedName>
    <definedName name="__________MMM50" localSheetId="2">#REF!</definedName>
    <definedName name="__________MMM50">#REF!</definedName>
    <definedName name="__________MMM51" localSheetId="2">#REF!</definedName>
    <definedName name="__________MMM51">#REF!</definedName>
    <definedName name="__________MMM52" localSheetId="2">#REF!</definedName>
    <definedName name="__________MMM52">#REF!</definedName>
    <definedName name="__________MMM53" localSheetId="2">#REF!</definedName>
    <definedName name="__________MMM53">#REF!</definedName>
    <definedName name="__________MMM54" localSheetId="2">#REF!</definedName>
    <definedName name="__________MMM54">#REF!</definedName>
    <definedName name="__________mp1" localSheetId="2">#REF!</definedName>
    <definedName name="__________mp1">#REF!</definedName>
    <definedName name="__________mu1" localSheetId="2">#REF!</definedName>
    <definedName name="__________mu1">#REF!</definedName>
    <definedName name="__________mu2" localSheetId="2">#REF!</definedName>
    <definedName name="__________mu2">#REF!</definedName>
    <definedName name="__________mvd1" localSheetId="2">#REF!</definedName>
    <definedName name="__________mvd1">#REF!</definedName>
    <definedName name="__________mvd2" localSheetId="2">#REF!</definedName>
    <definedName name="__________mvd2">#REF!</definedName>
    <definedName name="__________mvd3" localSheetId="2">#REF!</definedName>
    <definedName name="__________mvd3">#REF!</definedName>
    <definedName name="__________mvd4" localSheetId="2">#REF!</definedName>
    <definedName name="__________mvd4">#REF!</definedName>
    <definedName name="__________NCL100" localSheetId="2">#REF!</definedName>
    <definedName name="__________NCL100">#REF!</definedName>
    <definedName name="__________NCL200" localSheetId="2">#REF!</definedName>
    <definedName name="__________NCL200">#REF!</definedName>
    <definedName name="__________NCL250" localSheetId="2">#REF!</definedName>
    <definedName name="__________NCL250">#REF!</definedName>
    <definedName name="__________nin190" localSheetId="2">#REF!</definedName>
    <definedName name="__________nin190">#REF!</definedName>
    <definedName name="__________non51" localSheetId="2">#REF!</definedName>
    <definedName name="__________non51">#REF!</definedName>
    <definedName name="__________nym34" localSheetId="2">#REF!</definedName>
    <definedName name="__________nym34">#REF!</definedName>
    <definedName name="__________nym46" localSheetId="2">#REF!</definedName>
    <definedName name="__________nym46">#REF!</definedName>
    <definedName name="__________nyy2416" localSheetId="2">#REF!</definedName>
    <definedName name="__________nyy2416">#REF!</definedName>
    <definedName name="__________nyy244" localSheetId="2">#REF!</definedName>
    <definedName name="__________nyy244">#REF!</definedName>
    <definedName name="__________nyy246" localSheetId="2">#REF!</definedName>
    <definedName name="__________nyy246">#REF!</definedName>
    <definedName name="__________nyy34" localSheetId="2">#REF!</definedName>
    <definedName name="__________nyy34">#REF!</definedName>
    <definedName name="__________nyy410" localSheetId="2">#REF!</definedName>
    <definedName name="__________nyy410">#REF!</definedName>
    <definedName name="__________nyy41010" localSheetId="2">#REF!</definedName>
    <definedName name="__________nyy41010">#REF!</definedName>
    <definedName name="__________nyy412050" localSheetId="2">#REF!</definedName>
    <definedName name="__________nyy412050">#REF!</definedName>
    <definedName name="__________nyy412070" localSheetId="2">#REF!</definedName>
    <definedName name="__________nyy412070">#REF!</definedName>
    <definedName name="__________nyy415070" localSheetId="2">#REF!</definedName>
    <definedName name="__________nyy415070">#REF!</definedName>
    <definedName name="__________nyy416" localSheetId="2">#REF!</definedName>
    <definedName name="__________nyy416">#REF!</definedName>
    <definedName name="__________nyy41616" localSheetId="2">#REF!</definedName>
    <definedName name="__________nyy41616">#REF!</definedName>
    <definedName name="__________nyy42525" localSheetId="2">#REF!</definedName>
    <definedName name="__________nyy42525">#REF!</definedName>
    <definedName name="__________nyy43535" localSheetId="2">#REF!</definedName>
    <definedName name="__________nyy43535">#REF!</definedName>
    <definedName name="__________nyy44" localSheetId="2">#REF!</definedName>
    <definedName name="__________nyy44">#REF!</definedName>
    <definedName name="__________nyy444" localSheetId="2">#REF!</definedName>
    <definedName name="__________nyy444">#REF!</definedName>
    <definedName name="__________nyy45050" localSheetId="2">#REF!</definedName>
    <definedName name="__________nyy45050">#REF!</definedName>
    <definedName name="__________nyy46" localSheetId="2">#REF!</definedName>
    <definedName name="__________nyy46">#REF!</definedName>
    <definedName name="__________nyy466" localSheetId="2">#REF!</definedName>
    <definedName name="__________nyy466">#REF!</definedName>
    <definedName name="__________nyy47050" localSheetId="2">#REF!</definedName>
    <definedName name="__________nyy47050">#REF!</definedName>
    <definedName name="__________nyy47070" localSheetId="2">#REF!</definedName>
    <definedName name="__________nyy47070">#REF!</definedName>
    <definedName name="__________nyy49570" localSheetId="2">#REF!</definedName>
    <definedName name="__________nyy49570">#REF!</definedName>
    <definedName name="__________P14" localSheetId="2">#REF!</definedName>
    <definedName name="__________P14">#REF!</definedName>
    <definedName name="__________PA1" localSheetId="2">#REF!</definedName>
    <definedName name="__________PA1">#REF!</definedName>
    <definedName name="__________PA10" localSheetId="2">#REF!</definedName>
    <definedName name="__________PA10">#REF!</definedName>
    <definedName name="__________PA2" localSheetId="2">#REF!</definedName>
    <definedName name="__________PA2">#REF!</definedName>
    <definedName name="__________PA3" localSheetId="2">#REF!</definedName>
    <definedName name="__________PA3">#REF!</definedName>
    <definedName name="__________PA4" localSheetId="2">#REF!</definedName>
    <definedName name="__________PA4">#REF!</definedName>
    <definedName name="__________PA5" localSheetId="2">#REF!</definedName>
    <definedName name="__________PA5">#REF!</definedName>
    <definedName name="__________PA6" localSheetId="2">#REF!</definedName>
    <definedName name="__________PA6">#REF!</definedName>
    <definedName name="__________PA7" localSheetId="2">#REF!</definedName>
    <definedName name="__________PA7">#REF!</definedName>
    <definedName name="__________PA8" localSheetId="2">#REF!</definedName>
    <definedName name="__________PA8">#REF!</definedName>
    <definedName name="__________PA9" localSheetId="2">#REF!</definedName>
    <definedName name="__________PA9">#REF!</definedName>
    <definedName name="__________pab100" localSheetId="2">#REF!</definedName>
    <definedName name="__________pab100">#REF!</definedName>
    <definedName name="__________pab125" localSheetId="2">#REF!</definedName>
    <definedName name="__________pab125">#REF!</definedName>
    <definedName name="__________pab126" localSheetId="2">#REF!</definedName>
    <definedName name="__________pab126">#REF!</definedName>
    <definedName name="__________pab15" localSheetId="2">#REF!</definedName>
    <definedName name="__________pab15">#REF!</definedName>
    <definedName name="__________pab150" localSheetId="2">#REF!</definedName>
    <definedName name="__________pab150">#REF!</definedName>
    <definedName name="__________pab2" localSheetId="2">#REF!</definedName>
    <definedName name="__________pab2">#REF!</definedName>
    <definedName name="__________pab20" localSheetId="2">#REF!</definedName>
    <definedName name="__________pab20">#REF!</definedName>
    <definedName name="__________pab25" localSheetId="2">#REF!</definedName>
    <definedName name="__________pab25">#REF!</definedName>
    <definedName name="__________pab32" localSheetId="2">#REF!</definedName>
    <definedName name="__________pab32">#REF!</definedName>
    <definedName name="__________pab4" localSheetId="2">#REF!</definedName>
    <definedName name="__________pab4">#REF!</definedName>
    <definedName name="__________pab40" localSheetId="2">#REF!</definedName>
    <definedName name="__________pab40">#REF!</definedName>
    <definedName name="__________pab50" localSheetId="2">#REF!</definedName>
    <definedName name="__________pab50">#REF!</definedName>
    <definedName name="__________pab6" localSheetId="2">#REF!</definedName>
    <definedName name="__________pab6">#REF!</definedName>
    <definedName name="__________pab65" localSheetId="2">#REF!</definedName>
    <definedName name="__________pab65">#REF!</definedName>
    <definedName name="__________pab80" localSheetId="2">#REF!</definedName>
    <definedName name="__________pab80">#REF!</definedName>
    <definedName name="__________pah150" localSheetId="2">#REF!</definedName>
    <definedName name="__________pah150">#REF!</definedName>
    <definedName name="__________pak100" localSheetId="2">#REF!</definedName>
    <definedName name="__________pak100">#REF!</definedName>
    <definedName name="__________pak150" localSheetId="2">#REF!</definedName>
    <definedName name="__________pak150">#REF!</definedName>
    <definedName name="__________pak50" localSheetId="2">#REF!</definedName>
    <definedName name="__________pak50">#REF!</definedName>
    <definedName name="__________pak80" localSheetId="2">#REF!</definedName>
    <definedName name="__________pak80">#REF!</definedName>
    <definedName name="__________pas15" localSheetId="2">#REF!</definedName>
    <definedName name="__________pas15">#REF!</definedName>
    <definedName name="__________pav8" localSheetId="2">#REF!</definedName>
    <definedName name="__________pav8">#REF!</definedName>
    <definedName name="__________paw10" localSheetId="2">#REF!</definedName>
    <definedName name="__________paw10">#REF!</definedName>
    <definedName name="__________paw25" localSheetId="2">#REF!</definedName>
    <definedName name="__________paw25">#REF!</definedName>
    <definedName name="__________paw40" localSheetId="2">#REF!</definedName>
    <definedName name="__________paw40">#REF!</definedName>
    <definedName name="__________paw50" localSheetId="2">#REF!</definedName>
    <definedName name="__________paw50">#REF!</definedName>
    <definedName name="__________paw65" localSheetId="2">#REF!</definedName>
    <definedName name="__________paw65">#REF!</definedName>
    <definedName name="__________PB1" localSheetId="2">#REF!</definedName>
    <definedName name="__________PB1">#REF!</definedName>
    <definedName name="__________PB2" localSheetId="2">#REF!</definedName>
    <definedName name="__________PB2">#REF!</definedName>
    <definedName name="__________PB3" localSheetId="2">#REF!</definedName>
    <definedName name="__________PB3">#REF!</definedName>
    <definedName name="__________pb34" localSheetId="2">#REF!</definedName>
    <definedName name="__________pb34">#REF!</definedName>
    <definedName name="__________pb4" localSheetId="2">#REF!</definedName>
    <definedName name="__________pb4">#REF!</definedName>
    <definedName name="__________pbf3" localSheetId="2">#REF!</definedName>
    <definedName name="__________pbf3">#REF!</definedName>
    <definedName name="__________pbf4" localSheetId="2">#REF!</definedName>
    <definedName name="__________pbf4">#REF!</definedName>
    <definedName name="__________pbs100" localSheetId="2">#REF!</definedName>
    <definedName name="__________pbs100">#REF!</definedName>
    <definedName name="__________pbs15" localSheetId="2">#REF!</definedName>
    <definedName name="__________pbs15">#REF!</definedName>
    <definedName name="__________pbs150" localSheetId="2">#REF!</definedName>
    <definedName name="__________pbs150">#REF!</definedName>
    <definedName name="__________pbs40" localSheetId="2">#REF!</definedName>
    <definedName name="__________pbs40">#REF!</definedName>
    <definedName name="__________pbs50" localSheetId="2">#REF!</definedName>
    <definedName name="__________pbs50">#REF!</definedName>
    <definedName name="__________pbs65" localSheetId="2">#REF!</definedName>
    <definedName name="__________pbs65">#REF!</definedName>
    <definedName name="__________pbs80" localSheetId="2">#REF!</definedName>
    <definedName name="__________pbs80">#REF!</definedName>
    <definedName name="__________PC1" localSheetId="2">#REF!</definedName>
    <definedName name="__________PC1">#REF!</definedName>
    <definedName name="__________pc10" localSheetId="2">#REF!</definedName>
    <definedName name="__________pc10">#REF!</definedName>
    <definedName name="__________pc12" localSheetId="2">#REF!</definedName>
    <definedName name="__________pc12">#REF!</definedName>
    <definedName name="__________PC120" localSheetId="2">#REF!</definedName>
    <definedName name="__________PC120">#REF!</definedName>
    <definedName name="__________pc2" localSheetId="2">#REF!</definedName>
    <definedName name="__________pc2">#REF!</definedName>
    <definedName name="__________pc3" localSheetId="2">#REF!</definedName>
    <definedName name="__________pc3">#REF!</definedName>
    <definedName name="__________pc4" localSheetId="2">#REF!</definedName>
    <definedName name="__________pc4">#REF!</definedName>
    <definedName name="__________pc5" localSheetId="2">#REF!</definedName>
    <definedName name="__________pc5">#REF!</definedName>
    <definedName name="__________pc50" localSheetId="2">#REF!</definedName>
    <definedName name="__________pc50">#REF!</definedName>
    <definedName name="__________pc6" localSheetId="2">#REF!</definedName>
    <definedName name="__________pc6">#REF!</definedName>
    <definedName name="__________pc8" localSheetId="2">#REF!</definedName>
    <definedName name="__________pc8">#REF!</definedName>
    <definedName name="__________pc80" localSheetId="2">#REF!</definedName>
    <definedName name="__________pc80">#REF!</definedName>
    <definedName name="__________pcf10" localSheetId="2">#REF!</definedName>
    <definedName name="__________pcf10">#REF!</definedName>
    <definedName name="__________pcf12" localSheetId="2">#REF!</definedName>
    <definedName name="__________pcf12">#REF!</definedName>
    <definedName name="__________pcf3" localSheetId="2">#REF!</definedName>
    <definedName name="__________pcf3">#REF!</definedName>
    <definedName name="__________pcf4" localSheetId="2">#REF!</definedName>
    <definedName name="__________pcf4">#REF!</definedName>
    <definedName name="__________pcf5" localSheetId="2">#REF!</definedName>
    <definedName name="__________pcf5">#REF!</definedName>
    <definedName name="__________pcf6" localSheetId="2">#REF!</definedName>
    <definedName name="__________pcf6">#REF!</definedName>
    <definedName name="__________pcf8" localSheetId="2">#REF!</definedName>
    <definedName name="__________pcf8">#REF!</definedName>
    <definedName name="__________pcf80" localSheetId="2">#REF!</definedName>
    <definedName name="__________pcf80">#REF!</definedName>
    <definedName name="__________PCI25" localSheetId="2">#REF!</definedName>
    <definedName name="__________PCI25">#REF!</definedName>
    <definedName name="__________pd1" localSheetId="2">#REF!</definedName>
    <definedName name="__________pd1">#REF!</definedName>
    <definedName name="__________pd2" localSheetId="2">#REF!</definedName>
    <definedName name="__________pd2">#REF!</definedName>
    <definedName name="__________pd3" localSheetId="2">#REF!</definedName>
    <definedName name="__________pd3">#REF!</definedName>
    <definedName name="__________pdf3" localSheetId="2">#REF!</definedName>
    <definedName name="__________pdf3">#REF!</definedName>
    <definedName name="__________pek1" localSheetId="2">#REF!</definedName>
    <definedName name="__________pek1">#REF!</definedName>
    <definedName name="__________pek2" localSheetId="2">#REF!</definedName>
    <definedName name="__________pek2">#REF!</definedName>
    <definedName name="__________pek3" localSheetId="2">#REF!</definedName>
    <definedName name="__________pek3">#REF!</definedName>
    <definedName name="__________per1" localSheetId="2">#REF!</definedName>
    <definedName name="__________per1">#REF!</definedName>
    <definedName name="__________pf18" localSheetId="2">#REF!</definedName>
    <definedName name="__________pf18">#REF!</definedName>
    <definedName name="__________ph100" localSheetId="2">#REF!</definedName>
    <definedName name="__________ph100">#REF!</definedName>
    <definedName name="__________ph150" localSheetId="2">#REF!</definedName>
    <definedName name="__________ph150">#REF!</definedName>
    <definedName name="__________phf100" localSheetId="2">#REF!</definedName>
    <definedName name="__________phf100">#REF!</definedName>
    <definedName name="__________phf150" localSheetId="2">#REF!</definedName>
    <definedName name="__________phf150">#REF!</definedName>
    <definedName name="__________pj1" localSheetId="2">#REF!</definedName>
    <definedName name="__________pj1">#REF!</definedName>
    <definedName name="__________PJ2" localSheetId="2">#REF!</definedName>
    <definedName name="__________PJ2">#REF!</definedName>
    <definedName name="__________PJ3" localSheetId="2">#REF!</definedName>
    <definedName name="__________PJ3">#REF!</definedName>
    <definedName name="__________PL1" localSheetId="2">#REF!</definedName>
    <definedName name="__________PL1">#REF!</definedName>
    <definedName name="__________PL2" localSheetId="2">#REF!</definedName>
    <definedName name="__________PL2">#REF!</definedName>
    <definedName name="__________PL3" localSheetId="2">#REF!</definedName>
    <definedName name="__________PL3">#REF!</definedName>
    <definedName name="__________po1000" localSheetId="2">#REF!</definedName>
    <definedName name="__________po1000">#REF!</definedName>
    <definedName name="__________por4040" localSheetId="2">#REF!</definedName>
    <definedName name="__________por4040">#REF!</definedName>
    <definedName name="__________pv100" localSheetId="2">#REF!</definedName>
    <definedName name="__________pv100">#REF!</definedName>
    <definedName name="__________pv40" localSheetId="2">#REF!</definedName>
    <definedName name="__________pv40">#REF!</definedName>
    <definedName name="__________pv50" localSheetId="2">#REF!</definedName>
    <definedName name="__________pv50">#REF!</definedName>
    <definedName name="__________pv80" localSheetId="2">#REF!</definedName>
    <definedName name="__________pv80">#REF!</definedName>
    <definedName name="__________pvc1" localSheetId="2">#REF!</definedName>
    <definedName name="__________pvc1">#REF!</definedName>
    <definedName name="__________pvc100" localSheetId="2">#REF!</definedName>
    <definedName name="__________pvc100">#REF!</definedName>
    <definedName name="__________pvc12" localSheetId="2">#REF!</definedName>
    <definedName name="__________pvc12">#REF!</definedName>
    <definedName name="__________pvc150" localSheetId="2">#REF!</definedName>
    <definedName name="__________pvc150">#REF!</definedName>
    <definedName name="__________pvc20" localSheetId="2">#REF!</definedName>
    <definedName name="__________pvc20">#REF!</definedName>
    <definedName name="__________pvc200" localSheetId="2">#REF!</definedName>
    <definedName name="__________pvc200">#REF!</definedName>
    <definedName name="__________pvc25" localSheetId="2">#REF!</definedName>
    <definedName name="__________pvc25">#REF!</definedName>
    <definedName name="__________pvc3" localSheetId="2">#REF!</definedName>
    <definedName name="__________pvc3">#REF!</definedName>
    <definedName name="__________pvc300" localSheetId="2">#REF!</definedName>
    <definedName name="__________pvc300">#REF!</definedName>
    <definedName name="__________pvc32" localSheetId="2">#REF!</definedName>
    <definedName name="__________pvc32">#REF!</definedName>
    <definedName name="__________pvc34" localSheetId="2">#REF!</definedName>
    <definedName name="__________pvc34">#REF!</definedName>
    <definedName name="__________pvc40" localSheetId="2">#REF!</definedName>
    <definedName name="__________pvc40">#REF!</definedName>
    <definedName name="__________pvc44" localSheetId="2">#REF!</definedName>
    <definedName name="__________pvc44">#REF!</definedName>
    <definedName name="__________pvc50" localSheetId="2">#REF!</definedName>
    <definedName name="__________pvc50">#REF!</definedName>
    <definedName name="__________pvc65" localSheetId="2">#REF!</definedName>
    <definedName name="__________pvc65">#REF!</definedName>
    <definedName name="__________pvc80" localSheetId="2">#REF!</definedName>
    <definedName name="__________pvc80">#REF!</definedName>
    <definedName name="__________pvf100" localSheetId="2">#REF!</definedName>
    <definedName name="__________pvf100">#REF!</definedName>
    <definedName name="__________pvf80" localSheetId="2">#REF!</definedName>
    <definedName name="__________pvf80">#REF!</definedName>
    <definedName name="__________qmd15" localSheetId="2">#REF!</definedName>
    <definedName name="__________qmd15">#REF!</definedName>
    <definedName name="__________qmd20" localSheetId="2">#REF!</definedName>
    <definedName name="__________qmd20">#REF!</definedName>
    <definedName name="__________QS1" localSheetId="2">#REF!</definedName>
    <definedName name="__________QS1">#REF!</definedName>
    <definedName name="__________QS10" localSheetId="2">#REF!</definedName>
    <definedName name="__________QS10">#REF!</definedName>
    <definedName name="__________QS11" localSheetId="2">#REF!</definedName>
    <definedName name="__________QS11">#REF!</definedName>
    <definedName name="__________QS12" localSheetId="2">#REF!</definedName>
    <definedName name="__________QS12">#REF!</definedName>
    <definedName name="__________QS13" localSheetId="2">#REF!</definedName>
    <definedName name="__________QS13">#REF!</definedName>
    <definedName name="__________QS14" localSheetId="2">#REF!</definedName>
    <definedName name="__________QS14">#REF!</definedName>
    <definedName name="__________QS15" localSheetId="2">#REF!</definedName>
    <definedName name="__________QS15">#REF!</definedName>
    <definedName name="__________QS16" localSheetId="2">#REF!</definedName>
    <definedName name="__________QS16">#REF!</definedName>
    <definedName name="__________QS17" localSheetId="2">#REF!</definedName>
    <definedName name="__________QS17">#REF!</definedName>
    <definedName name="__________QS18" localSheetId="2">#REF!</definedName>
    <definedName name="__________QS18">#REF!</definedName>
    <definedName name="__________QS19" localSheetId="2">#REF!</definedName>
    <definedName name="__________QS19">#REF!</definedName>
    <definedName name="__________QS2" localSheetId="2">#REF!</definedName>
    <definedName name="__________QS2">#REF!</definedName>
    <definedName name="__________QS20" localSheetId="2">#REF!</definedName>
    <definedName name="__________QS20">#REF!</definedName>
    <definedName name="__________QS21" localSheetId="2">#REF!</definedName>
    <definedName name="__________QS21">#REF!</definedName>
    <definedName name="__________QS3" localSheetId="2">#REF!</definedName>
    <definedName name="__________QS3">#REF!</definedName>
    <definedName name="__________QS4" localSheetId="2">#REF!</definedName>
    <definedName name="__________QS4">#REF!</definedName>
    <definedName name="__________QS5" localSheetId="2">#REF!</definedName>
    <definedName name="__________QS5">#REF!</definedName>
    <definedName name="__________QS6" localSheetId="2">#REF!</definedName>
    <definedName name="__________QS6">#REF!</definedName>
    <definedName name="__________QS7" localSheetId="2">#REF!</definedName>
    <definedName name="__________QS7">#REF!</definedName>
    <definedName name="__________QS8" localSheetId="2">#REF!</definedName>
    <definedName name="__________QS8">#REF!</definedName>
    <definedName name="__________QS9" localSheetId="2">#REF!</definedName>
    <definedName name="__________QS9">#REF!</definedName>
    <definedName name="__________qw3" localSheetId="2">#REF!</definedName>
    <definedName name="__________qw3">#REF!</definedName>
    <definedName name="__________RAB1" localSheetId="2">#REF!</definedName>
    <definedName name="__________RAB1">#REF!</definedName>
    <definedName name="__________RAB2" localSheetId="2">#REF!</definedName>
    <definedName name="__________RAB2">#REF!</definedName>
    <definedName name="__________rd4" localSheetId="2">#REF!</definedName>
    <definedName name="__________rd4">#REF!</definedName>
    <definedName name="__________rd6" localSheetId="2">#REF!</definedName>
    <definedName name="__________rd6">#REF!</definedName>
    <definedName name="__________rd8" localSheetId="2">#REF!</definedName>
    <definedName name="__________rd8">#REF!</definedName>
    <definedName name="__________rdd100" localSheetId="2">#REF!</definedName>
    <definedName name="__________rdd100">#REF!</definedName>
    <definedName name="__________rdd150" localSheetId="2">#REF!</definedName>
    <definedName name="__________rdd150">#REF!</definedName>
    <definedName name="__________REV3" hidden="1">{#N/A,#N/A,FALSE,"REK-S-TPL";#N/A,#N/A,FALSE,"REK-TPML";#N/A,#N/A,FALSE,"RAB-TEMPEL"}</definedName>
    <definedName name="__________rk100" localSheetId="2">#REF!</definedName>
    <definedName name="__________rk100">#REF!</definedName>
    <definedName name="__________rk150" localSheetId="2">#REF!</definedName>
    <definedName name="__________rk150">#REF!</definedName>
    <definedName name="__________rk200" localSheetId="2">#REF!</definedName>
    <definedName name="__________rk200">#REF!</definedName>
    <definedName name="__________rk300" localSheetId="2">#REF!</definedName>
    <definedName name="__________rk300">#REF!</definedName>
    <definedName name="__________rk400" localSheetId="2">#REF!</definedName>
    <definedName name="__________rk400">#REF!</definedName>
    <definedName name="__________rk500" localSheetId="2">#REF!</definedName>
    <definedName name="__________rk500">#REF!</definedName>
    <definedName name="__________rk600" localSheetId="2">#REF!</definedName>
    <definedName name="__________rk600">#REF!</definedName>
    <definedName name="__________rkl1000" localSheetId="2">#REF!</definedName>
    <definedName name="__________rkl1000">#REF!</definedName>
    <definedName name="__________rkl1200" localSheetId="2">#REF!</definedName>
    <definedName name="__________rkl1200">#REF!</definedName>
    <definedName name="__________rkl200" localSheetId="2">#REF!</definedName>
    <definedName name="__________rkl200">#REF!</definedName>
    <definedName name="__________rkl300" localSheetId="2">#REF!</definedName>
    <definedName name="__________rkl300">#REF!</definedName>
    <definedName name="__________rkl400" localSheetId="2">#REF!</definedName>
    <definedName name="__________rkl400">#REF!</definedName>
    <definedName name="__________rkl500" localSheetId="2">#REF!</definedName>
    <definedName name="__________rkl500">#REF!</definedName>
    <definedName name="__________rkl600" localSheetId="2">#REF!</definedName>
    <definedName name="__________rkl600">#REF!</definedName>
    <definedName name="__________rkl700" localSheetId="2">#REF!</definedName>
    <definedName name="__________rkl700">#REF!</definedName>
    <definedName name="__________rkl800" localSheetId="2">#REF!</definedName>
    <definedName name="__________rkl800">#REF!</definedName>
    <definedName name="__________sc1" localSheetId="2">#REF!</definedName>
    <definedName name="__________sc1">#REF!</definedName>
    <definedName name="__________SC2" localSheetId="2">#REF!</definedName>
    <definedName name="__________SC2">#REF!</definedName>
    <definedName name="__________sc3" localSheetId="2">#REF!</definedName>
    <definedName name="__________sc3">#REF!</definedName>
    <definedName name="__________SFL1" localSheetId="2">#REF!</definedName>
    <definedName name="__________SFL1">#REF!</definedName>
    <definedName name="__________SFL2" localSheetId="2">#REF!</definedName>
    <definedName name="__________SFL2">#REF!</definedName>
    <definedName name="__________SFL3" localSheetId="2">#REF!</definedName>
    <definedName name="__________SFL3">#REF!</definedName>
    <definedName name="__________SFM1" localSheetId="2">#REF!</definedName>
    <definedName name="__________SFM1">#REF!</definedName>
    <definedName name="__________SFM2" localSheetId="2">#REF!</definedName>
    <definedName name="__________SFM2">#REF!</definedName>
    <definedName name="__________SFM3" localSheetId="2">#REF!</definedName>
    <definedName name="__________SFM3">#REF!</definedName>
    <definedName name="__________SFM4" localSheetId="2">#REF!</definedName>
    <definedName name="__________SFM4">#REF!</definedName>
    <definedName name="__________SFM5" localSheetId="2">#REF!</definedName>
    <definedName name="__________SFM5">#REF!</definedName>
    <definedName name="__________SFM6" localSheetId="2">#REF!</definedName>
    <definedName name="__________SFM6">#REF!</definedName>
    <definedName name="__________SFM7" localSheetId="2">#REF!</definedName>
    <definedName name="__________SFM7">#REF!</definedName>
    <definedName name="__________SFQ1" localSheetId="2">#REF!</definedName>
    <definedName name="__________SFQ1">#REF!</definedName>
    <definedName name="__________SFQ2" localSheetId="2">#REF!</definedName>
    <definedName name="__________SFQ2">#REF!</definedName>
    <definedName name="__________SFQ3" localSheetId="2">#REF!</definedName>
    <definedName name="__________SFQ3">#REF!</definedName>
    <definedName name="__________SFQ4" localSheetId="2">#REF!</definedName>
    <definedName name="__________SFQ4">#REF!</definedName>
    <definedName name="__________sfv150" localSheetId="2">#REF!</definedName>
    <definedName name="__________sfv150">#REF!</definedName>
    <definedName name="__________sh1040" localSheetId="2">#REF!</definedName>
    <definedName name="__________sh1040">#REF!</definedName>
    <definedName name="__________sn1020" localSheetId="2">#REF!</definedName>
    <definedName name="__________sn1020">#REF!</definedName>
    <definedName name="__________SN3" localSheetId="2">#REF!</definedName>
    <definedName name="__________SN3">#REF!</definedName>
    <definedName name="__________SR1" localSheetId="2">#REF!</definedName>
    <definedName name="__________SR1">#REF!</definedName>
    <definedName name="__________SR2" localSheetId="2">#REF!</definedName>
    <definedName name="__________SR2">#REF!</definedName>
    <definedName name="__________std100" localSheetId="2">#REF!</definedName>
    <definedName name="__________std100">#REF!</definedName>
    <definedName name="__________std150" localSheetId="2">#REF!</definedName>
    <definedName name="__________std150">#REF!</definedName>
    <definedName name="__________std2" localSheetId="2">#REF!</definedName>
    <definedName name="__________std2">#REF!</definedName>
    <definedName name="__________std3" localSheetId="2">#REF!</definedName>
    <definedName name="__________std3">#REF!</definedName>
    <definedName name="__________STD4" localSheetId="2">#REF!</definedName>
    <definedName name="__________STD4">#REF!</definedName>
    <definedName name="__________std50" localSheetId="2">#REF!</definedName>
    <definedName name="__________std50">#REF!</definedName>
    <definedName name="__________std65" localSheetId="2">#REF!</definedName>
    <definedName name="__________std65">#REF!</definedName>
    <definedName name="__________str1" localSheetId="2">#REF!</definedName>
    <definedName name="__________str1">#REF!</definedName>
    <definedName name="__________SUM1" localSheetId="2">#REF!</definedName>
    <definedName name="__________SUM1">#REF!</definedName>
    <definedName name="__________SUM2" localSheetId="2">#REF!</definedName>
    <definedName name="__________SUM2">#REF!</definedName>
    <definedName name="__________SUM3" localSheetId="2">#REF!</definedName>
    <definedName name="__________SUM3">#REF!</definedName>
    <definedName name="__________tbl1" localSheetId="2">#REF!</definedName>
    <definedName name="__________tbl1">#REF!</definedName>
    <definedName name="__________tbt1" localSheetId="2">#REF!</definedName>
    <definedName name="__________tbt1">#REF!</definedName>
    <definedName name="__________tbt2" localSheetId="2">#REF!</definedName>
    <definedName name="__________tbt2">#REF!</definedName>
    <definedName name="__________th100" localSheetId="2">#REF!</definedName>
    <definedName name="__________th100">#REF!</definedName>
    <definedName name="__________TH160" localSheetId="2">#REF!</definedName>
    <definedName name="__________TH160">#REF!</definedName>
    <definedName name="__________ti100" localSheetId="2">#REF!</definedName>
    <definedName name="__________ti100">#REF!</definedName>
    <definedName name="__________ti120" localSheetId="2">#REF!</definedName>
    <definedName name="__________ti120">#REF!</definedName>
    <definedName name="__________ti50" localSheetId="2">#REF!</definedName>
    <definedName name="__________ti50">#REF!</definedName>
    <definedName name="__________ti60" localSheetId="2">#REF!</definedName>
    <definedName name="__________ti60">#REF!</definedName>
    <definedName name="__________ti80" localSheetId="2">#REF!</definedName>
    <definedName name="__________ti80">#REF!</definedName>
    <definedName name="__________TL1" localSheetId="2">#REF!</definedName>
    <definedName name="__________TL1">#REF!</definedName>
    <definedName name="__________TL2" localSheetId="2">#REF!</definedName>
    <definedName name="__________TL2">#REF!</definedName>
    <definedName name="__________tl20" localSheetId="2">#REF!</definedName>
    <definedName name="__________tl20">#REF!</definedName>
    <definedName name="__________TL3" localSheetId="2">#REF!</definedName>
    <definedName name="__________TL3">#REF!</definedName>
    <definedName name="__________tl40" localSheetId="2">#REF!</definedName>
    <definedName name="__________tl40">#REF!</definedName>
    <definedName name="__________TLA120" localSheetId="2">#REF!</definedName>
    <definedName name="__________TLA120">#REF!</definedName>
    <definedName name="__________TLA35" localSheetId="2">#REF!</definedName>
    <definedName name="__________TLA35">#REF!</definedName>
    <definedName name="__________TLA50" localSheetId="2">#REF!</definedName>
    <definedName name="__________TLA50">#REF!</definedName>
    <definedName name="__________TLA70" localSheetId="2">#REF!</definedName>
    <definedName name="__________TLA70">#REF!</definedName>
    <definedName name="__________TLA95" localSheetId="2">#REF!</definedName>
    <definedName name="__________TLA95">#REF!</definedName>
    <definedName name="__________tlc20" localSheetId="2">#REF!</definedName>
    <definedName name="__________tlc20">#REF!</definedName>
    <definedName name="__________TOP2" localSheetId="2">#REF!</definedName>
    <definedName name="__________TOP2">#REF!</definedName>
    <definedName name="__________TR250" localSheetId="2">#REF!</definedName>
    <definedName name="__________TR250">#REF!</definedName>
    <definedName name="__________tr375" localSheetId="2">#REF!</definedName>
    <definedName name="__________tr375">#REF!</definedName>
    <definedName name="__________TSR3" localSheetId="2">#REF!</definedName>
    <definedName name="__________TSR3">#REF!</definedName>
    <definedName name="__________tsv25" localSheetId="2">#REF!</definedName>
    <definedName name="__________tsv25">#REF!</definedName>
    <definedName name="__________uls60" localSheetId="2">#REF!</definedName>
    <definedName name="__________uls60">#REF!</definedName>
    <definedName name="__________utd1" localSheetId="2">#REF!</definedName>
    <definedName name="__________utd1">#REF!</definedName>
    <definedName name="__________utd2" localSheetId="2">#REF!</definedName>
    <definedName name="__________utd2">#REF!</definedName>
    <definedName name="__________utd3" localSheetId="2">#REF!</definedName>
    <definedName name="__________utd3">#REF!</definedName>
    <definedName name="__________vcd2" localSheetId="2">#REF!</definedName>
    <definedName name="__________vcd2">#REF!</definedName>
    <definedName name="__________vcd3" localSheetId="2">#REF!</definedName>
    <definedName name="__________vcd3">#REF!</definedName>
    <definedName name="__________vcd4" localSheetId="2">#REF!</definedName>
    <definedName name="__________vcd4">#REF!</definedName>
    <definedName name="__________VL100" localSheetId="2">#REF!</definedName>
    <definedName name="__________VL100">#REF!</definedName>
    <definedName name="__________VL200" localSheetId="2">#REF!</definedName>
    <definedName name="__________VL200">#REF!</definedName>
    <definedName name="__________VL250" localSheetId="2">#REF!</definedName>
    <definedName name="__________VL250">#REF!</definedName>
    <definedName name="__________vnt100" localSheetId="2">#REF!</definedName>
    <definedName name="__________vnt100">#REF!</definedName>
    <definedName name="__________vnt40" localSheetId="2">#REF!</definedName>
    <definedName name="__________vnt40">#REF!</definedName>
    <definedName name="__________vnt50" localSheetId="2">#REF!</definedName>
    <definedName name="__________vnt50">#REF!</definedName>
    <definedName name="__________vnt80" localSheetId="2">#REF!</definedName>
    <definedName name="__________vnt80">#REF!</definedName>
    <definedName name="__________we3" localSheetId="2">#REF!</definedName>
    <definedName name="__________we3">#REF!</definedName>
    <definedName name="__________WF32" localSheetId="2">#REF!</definedName>
    <definedName name="__________WF32">#REF!</definedName>
    <definedName name="__________WF42" localSheetId="2">#REF!</definedName>
    <definedName name="__________WF42">#REF!</definedName>
    <definedName name="_________311FA" localSheetId="2">#REF!</definedName>
    <definedName name="_________311FA">#REF!</definedName>
    <definedName name="_________311PK" localSheetId="2">#REF!</definedName>
    <definedName name="_________311PK">#REF!</definedName>
    <definedName name="_________312FA" localSheetId="2">#REF!</definedName>
    <definedName name="_________312FA">#REF!</definedName>
    <definedName name="_________312PK" localSheetId="2">#REF!</definedName>
    <definedName name="_________312PK">#REF!</definedName>
    <definedName name="_________321FA" localSheetId="2">#REF!</definedName>
    <definedName name="_________321FA">#REF!</definedName>
    <definedName name="_________321PK" localSheetId="2">#REF!</definedName>
    <definedName name="_________321PK">#REF!</definedName>
    <definedName name="_________322FA" localSheetId="2">#REF!</definedName>
    <definedName name="_________322FA">#REF!</definedName>
    <definedName name="_________322PK" localSheetId="2">#REF!</definedName>
    <definedName name="_________322PK">#REF!</definedName>
    <definedName name="_________33FA" localSheetId="2">#REF!</definedName>
    <definedName name="_________33FA">#REF!</definedName>
    <definedName name="_________33PK" localSheetId="2">#REF!</definedName>
    <definedName name="_________33PK">#REF!</definedName>
    <definedName name="_________AAD3" localSheetId="2">'EQUIPMENT '!HAJIME:'EQUIPMENT '!______LLL08</definedName>
    <definedName name="_________AAD3">HAJIME:[0]!______LLL08</definedName>
    <definedName name="_________abb91" localSheetId="2">#REF!</definedName>
    <definedName name="_________abb91">#REF!</definedName>
    <definedName name="_________abs100" localSheetId="2">#REF!</definedName>
    <definedName name="_________abs100">#REF!</definedName>
    <definedName name="_________ADD1" localSheetId="2">'EQUIPMENT '!__LLL11:'EQUIPMENT '!__MDE01</definedName>
    <definedName name="_________ADD1">[0]!__LLL11:[0]!__MDE01</definedName>
    <definedName name="_________ADD2" localSheetId="2">'EQUIPMENT '!__LLL06:'EQUIPMENT '!__MDE03</definedName>
    <definedName name="_________ADD2">[0]!__LLL06:[0]!__MDE03</definedName>
    <definedName name="_________ADD3" localSheetId="2">'EQUIPMENT '!__LLL06:'EQUIPMENT '!__MDE03</definedName>
    <definedName name="_________ADD3">[0]!__LLL06:[0]!__MDE03</definedName>
    <definedName name="_________adt34" localSheetId="2">#REF!</definedName>
    <definedName name="_________adt34">#REF!</definedName>
    <definedName name="_________adt810" localSheetId="2">#REF!</definedName>
    <definedName name="_________adt810">#REF!</definedName>
    <definedName name="_________agr34" localSheetId="2">#REF!</definedName>
    <definedName name="_________agr34">#REF!</definedName>
    <definedName name="_________ahu100" localSheetId="2">#REF!</definedName>
    <definedName name="_________ahu100">#REF!</definedName>
    <definedName name="_________ahu150" localSheetId="2">#REF!</definedName>
    <definedName name="_________ahu150">#REF!</definedName>
    <definedName name="_________ako100" localSheetId="2">#REF!</definedName>
    <definedName name="_________ako100">#REF!</definedName>
    <definedName name="_________ako150" localSheetId="2">#REF!</definedName>
    <definedName name="_________ako150">#REF!</definedName>
    <definedName name="_________ako50" localSheetId="2">#REF!</definedName>
    <definedName name="_________ako50">#REF!</definedName>
    <definedName name="_________ako80" localSheetId="2">#REF!</definedName>
    <definedName name="_________ako80">#REF!</definedName>
    <definedName name="_________aku100" localSheetId="2">#REF!</definedName>
    <definedName name="_________aku100">#REF!</definedName>
    <definedName name="_________aku150" localSheetId="2">#REF!</definedName>
    <definedName name="_________aku150">#REF!</definedName>
    <definedName name="_________amd1" hidden="1">{#N/A,#N/A,FALSE,"Chi tiÆt"}</definedName>
    <definedName name="_________anK010" localSheetId="2">#REF!</definedName>
    <definedName name="_________anK010">#REF!</definedName>
    <definedName name="_________anK011" localSheetId="2">#REF!</definedName>
    <definedName name="_________anK011">#REF!</definedName>
    <definedName name="_________anK012" localSheetId="2">#REF!</definedName>
    <definedName name="_________anK012">#REF!</definedName>
    <definedName name="_________anK013" localSheetId="2">#REF!</definedName>
    <definedName name="_________anK013">#REF!</definedName>
    <definedName name="_________anK014" localSheetId="2">#REF!</definedName>
    <definedName name="_________anK014">#REF!</definedName>
    <definedName name="_________anK016" localSheetId="2">#REF!</definedName>
    <definedName name="_________anK016">#REF!</definedName>
    <definedName name="_________anK017" localSheetId="2">#REF!</definedName>
    <definedName name="_________anK017">#REF!</definedName>
    <definedName name="_________anK018" localSheetId="2">#REF!</definedName>
    <definedName name="_________anK018">#REF!</definedName>
    <definedName name="_________anK020" localSheetId="2">#REF!</definedName>
    <definedName name="_________anK020">#REF!</definedName>
    <definedName name="_________anK026" localSheetId="2">#REF!</definedName>
    <definedName name="_________anK026">#REF!</definedName>
    <definedName name="_________anK035" localSheetId="2">#REF!</definedName>
    <definedName name="_________anK035">#REF!</definedName>
    <definedName name="_________anK040" localSheetId="2">#REF!</definedName>
    <definedName name="_________anK040">#REF!</definedName>
    <definedName name="_________anK110" localSheetId="2">#REF!</definedName>
    <definedName name="_________anK110">#REF!</definedName>
    <definedName name="_________anK111" localSheetId="2">#REF!</definedName>
    <definedName name="_________anK111">#REF!</definedName>
    <definedName name="_________anK112" localSheetId="2">#REF!</definedName>
    <definedName name="_________anK112">#REF!</definedName>
    <definedName name="_________anK113" localSheetId="2">#REF!</definedName>
    <definedName name="_________anK113">#REF!</definedName>
    <definedName name="_________anK114" localSheetId="2">#REF!</definedName>
    <definedName name="_________anK114">#REF!</definedName>
    <definedName name="_________anK115" localSheetId="2">#REF!</definedName>
    <definedName name="_________anK115">#REF!</definedName>
    <definedName name="_________anK116" localSheetId="2">#REF!</definedName>
    <definedName name="_________anK116">#REF!</definedName>
    <definedName name="_________anK127" localSheetId="2">#REF!</definedName>
    <definedName name="_________anK127">#REF!</definedName>
    <definedName name="_________anK139" localSheetId="2">#REF!</definedName>
    <definedName name="_________anK139">#REF!</definedName>
    <definedName name="_________anK210" localSheetId="2">#REF!</definedName>
    <definedName name="_________anK210">#REF!</definedName>
    <definedName name="_________anK211" localSheetId="2">#REF!</definedName>
    <definedName name="_________anK211">#REF!</definedName>
    <definedName name="_________anK220" localSheetId="2">#REF!</definedName>
    <definedName name="_________anK220">#REF!</definedName>
    <definedName name="_________anK221" localSheetId="2">#REF!</definedName>
    <definedName name="_________anK221">#REF!</definedName>
    <definedName name="_________anK224" localSheetId="2">#REF!</definedName>
    <definedName name="_________anK224">#REF!</definedName>
    <definedName name="_________anK225" localSheetId="2">#REF!</definedName>
    <definedName name="_________anK225">#REF!</definedName>
    <definedName name="_________ank275" localSheetId="2">#REF!</definedName>
    <definedName name="_________ank275">#REF!</definedName>
    <definedName name="_________anK310" localSheetId="2">#REF!</definedName>
    <definedName name="_________anK310">#REF!</definedName>
    <definedName name="_________anK311" localSheetId="2">#REF!</definedName>
    <definedName name="_________anK311">#REF!</definedName>
    <definedName name="_________anK320" localSheetId="2">#REF!</definedName>
    <definedName name="_________anK320">#REF!</definedName>
    <definedName name="_________anK321" localSheetId="2">#REF!</definedName>
    <definedName name="_________anK321">#REF!</definedName>
    <definedName name="_________ANK341" localSheetId="2">#REF!</definedName>
    <definedName name="_________ANK341">#REF!</definedName>
    <definedName name="_________anK342" localSheetId="2">#REF!</definedName>
    <definedName name="_________anK342">#REF!</definedName>
    <definedName name="_________anK410" localSheetId="2">#REF!</definedName>
    <definedName name="_________anK410">#REF!</definedName>
    <definedName name="_________anK411" localSheetId="2">#REF!</definedName>
    <definedName name="_________anK411">#REF!</definedName>
    <definedName name="_________anK421" localSheetId="2">#REF!</definedName>
    <definedName name="_________anK421">#REF!</definedName>
    <definedName name="_________anK422" localSheetId="2">#REF!</definedName>
    <definedName name="_________anK422">#REF!</definedName>
    <definedName name="_________anK423" localSheetId="2">#REF!</definedName>
    <definedName name="_________anK423">#REF!</definedName>
    <definedName name="_________anK510" localSheetId="2">#REF!</definedName>
    <definedName name="_________anK510">#REF!</definedName>
    <definedName name="_________anK511" localSheetId="2">#REF!</definedName>
    <definedName name="_________anK511">#REF!</definedName>
    <definedName name="_________anK512" localSheetId="2">#REF!</definedName>
    <definedName name="_________anK512">#REF!</definedName>
    <definedName name="_________anK513" localSheetId="2">#REF!</definedName>
    <definedName name="_________anK513">#REF!</definedName>
    <definedName name="_________anK514" localSheetId="2">#REF!</definedName>
    <definedName name="_________anK514">#REF!</definedName>
    <definedName name="_________anK517" localSheetId="2">#REF!</definedName>
    <definedName name="_________anK517">#REF!</definedName>
    <definedName name="_________anK520" localSheetId="2">#REF!</definedName>
    <definedName name="_________anK520">#REF!</definedName>
    <definedName name="_________anK521" localSheetId="2">#REF!</definedName>
    <definedName name="_________anK521">#REF!</definedName>
    <definedName name="_________anK522" localSheetId="2">#REF!</definedName>
    <definedName name="_________anK522">#REF!</definedName>
    <definedName name="_________anK528" localSheetId="2">#REF!</definedName>
    <definedName name="_________anK528">#REF!</definedName>
    <definedName name="_________anK612" localSheetId="2">#REF!</definedName>
    <definedName name="_________anK612">#REF!</definedName>
    <definedName name="_________anK615" localSheetId="2">#REF!</definedName>
    <definedName name="_________anK615">#REF!</definedName>
    <definedName name="_________anK616" localSheetId="2">#REF!</definedName>
    <definedName name="_________anK616">#REF!</definedName>
    <definedName name="_________ANK618" localSheetId="2">#REF!</definedName>
    <definedName name="_________ANK618">#REF!</definedName>
    <definedName name="_________anK621" localSheetId="2">#REF!</definedName>
    <definedName name="_________anK621">#REF!</definedName>
    <definedName name="_________anK636" localSheetId="2">#REF!</definedName>
    <definedName name="_________anK636">#REF!</definedName>
    <definedName name="_________anK638" localSheetId="2">#REF!</definedName>
    <definedName name="_________anK638">#REF!</definedName>
    <definedName name="_________anK639" localSheetId="2">#REF!</definedName>
    <definedName name="_________anK639">#REF!</definedName>
    <definedName name="_________anK641" localSheetId="2">#REF!</definedName>
    <definedName name="_________anK641">#REF!</definedName>
    <definedName name="_________anK705" localSheetId="2">#REF!</definedName>
    <definedName name="_________anK705">#REF!</definedName>
    <definedName name="_________arr3">{"Book1","4.09 FLORA DAN FAUNA.xls","4.22 PERLENGKAPAN SEKOLAH.xls"}</definedName>
    <definedName name="_________ATB1" localSheetId="2">#REF!</definedName>
    <definedName name="_________ATB1">#REF!</definedName>
    <definedName name="_________ATB2" localSheetId="2">#REF!</definedName>
    <definedName name="_________ATB2">#REF!</definedName>
    <definedName name="_________ATB3" localSheetId="2">#REF!</definedName>
    <definedName name="_________ATB3">#REF!</definedName>
    <definedName name="_________ATB4" localSheetId="2">#REF!</definedName>
    <definedName name="_________ATB4">#REF!</definedName>
    <definedName name="_________bbm10" localSheetId="2">#REF!</definedName>
    <definedName name="_________bbm10">#REF!</definedName>
    <definedName name="_________bbm2" localSheetId="2">#REF!</definedName>
    <definedName name="_________bbm2">#REF!</definedName>
    <definedName name="_________bbm3" localSheetId="2">#REF!</definedName>
    <definedName name="_________bbm3">#REF!</definedName>
    <definedName name="_________bbm5" localSheetId="2">#REF!</definedName>
    <definedName name="_________bbm5">#REF!</definedName>
    <definedName name="_________bbm8" localSheetId="2">#REF!</definedName>
    <definedName name="_________bbm8">#REF!</definedName>
    <definedName name="_________bcv100" localSheetId="2">#REF!</definedName>
    <definedName name="_________bcv100">#REF!</definedName>
    <definedName name="_________bcv125" localSheetId="2">#REF!</definedName>
    <definedName name="_________bcv125">#REF!</definedName>
    <definedName name="_________bcv150" localSheetId="2">#REF!</definedName>
    <definedName name="_________bcv150">#REF!</definedName>
    <definedName name="_________bes24" localSheetId="2">#REF!</definedName>
    <definedName name="_________bes24">#REF!</definedName>
    <definedName name="_________bes39" localSheetId="2">#REF!</definedName>
    <definedName name="_________bes39">#REF!</definedName>
    <definedName name="_________bet250" localSheetId="2">#REF!</definedName>
    <definedName name="_________bet250">#REF!</definedName>
    <definedName name="_________bet275" localSheetId="2">#REF!</definedName>
    <definedName name="_________bet275">#REF!</definedName>
    <definedName name="_________bet300" localSheetId="2">#REF!</definedName>
    <definedName name="_________bet300">#REF!</definedName>
    <definedName name="_________bor1030" localSheetId="2">#REF!</definedName>
    <definedName name="_________bor1030">#REF!</definedName>
    <definedName name="_________BOX2" localSheetId="2">#REF!</definedName>
    <definedName name="_________BOX2">#REF!</definedName>
    <definedName name="_________bpl32" localSheetId="2">#REF!</definedName>
    <definedName name="_________bpl32">#REF!</definedName>
    <definedName name="_________bpl9" localSheetId="2">#REF!</definedName>
    <definedName name="_________bpl9">#REF!</definedName>
    <definedName name="_________bsc100" localSheetId="2">#REF!</definedName>
    <definedName name="_________bsc100">#REF!</definedName>
    <definedName name="_________bsd1600" localSheetId="2">#REF!</definedName>
    <definedName name="_________bsd1600">#REF!</definedName>
    <definedName name="_________bsd2500" localSheetId="2">#REF!</definedName>
    <definedName name="_________bsd2500">#REF!</definedName>
    <definedName name="_________bsd4000" localSheetId="2">#REF!</definedName>
    <definedName name="_________bsd4000">#REF!</definedName>
    <definedName name="_________btn175" localSheetId="2">#REF!</definedName>
    <definedName name="_________btn175">#REF!</definedName>
    <definedName name="_________btn300" localSheetId="2">#REF!</definedName>
    <definedName name="_________btn300">#REF!</definedName>
    <definedName name="_________bud3500" localSheetId="2">#REF!</definedName>
    <definedName name="_________bud3500">#REF!</definedName>
    <definedName name="_________bus50" localSheetId="2">#REF!</definedName>
    <definedName name="_________bus50">#REF!</definedName>
    <definedName name="_________bvd1" localSheetId="2">#REF!</definedName>
    <definedName name="_________bvd1">#REF!</definedName>
    <definedName name="_________bvd2" localSheetId="2">#REF!</definedName>
    <definedName name="_________bvd2">#REF!</definedName>
    <definedName name="_________bvd3" localSheetId="2">#REF!</definedName>
    <definedName name="_________bvd3">#REF!</definedName>
    <definedName name="_________bvd34" localSheetId="2">#REF!</definedName>
    <definedName name="_________bvd34">#REF!</definedName>
    <definedName name="_________bvd4" localSheetId="2">#REF!</definedName>
    <definedName name="_________bvd4">#REF!</definedName>
    <definedName name="_________bvd5" localSheetId="2">#REF!</definedName>
    <definedName name="_________bvd5">#REF!</definedName>
    <definedName name="_________bvd8" localSheetId="2">#REF!</definedName>
    <definedName name="_________bvd8">#REF!</definedName>
    <definedName name="_________C" localSheetId="2">#REF!</definedName>
    <definedName name="_________C">#REF!</definedName>
    <definedName name="_________CAL1" localSheetId="2">#REF!</definedName>
    <definedName name="_________CAL1">#REF!</definedName>
    <definedName name="_________CAL10" localSheetId="2">#REF!</definedName>
    <definedName name="_________CAL10">#REF!</definedName>
    <definedName name="_________CAL11" localSheetId="2">#REF!</definedName>
    <definedName name="_________CAL11">#REF!</definedName>
    <definedName name="_________CAL12" localSheetId="2">#REF!</definedName>
    <definedName name="_________CAL12">#REF!</definedName>
    <definedName name="_________CAL13" localSheetId="2">#REF!</definedName>
    <definedName name="_________CAL13">#REF!</definedName>
    <definedName name="_________CAL14" localSheetId="2">#REF!</definedName>
    <definedName name="_________CAL14">#REF!</definedName>
    <definedName name="_________CAL15" localSheetId="2">#REF!</definedName>
    <definedName name="_________CAL15">#REF!</definedName>
    <definedName name="_________CAL16" localSheetId="2">#REF!</definedName>
    <definedName name="_________CAL16">#REF!</definedName>
    <definedName name="_________CAL17" localSheetId="2">#REF!</definedName>
    <definedName name="_________CAL17">#REF!</definedName>
    <definedName name="_________CAL18" localSheetId="2">#REF!</definedName>
    <definedName name="_________CAL18">#REF!</definedName>
    <definedName name="_________CAL19" localSheetId="2">#REF!</definedName>
    <definedName name="_________CAL19">#REF!</definedName>
    <definedName name="_________CAL2" localSheetId="2">#REF!</definedName>
    <definedName name="_________CAL2">#REF!</definedName>
    <definedName name="_________CAL20" localSheetId="2">#REF!</definedName>
    <definedName name="_________CAL20">#REF!</definedName>
    <definedName name="_________CAL21" localSheetId="2">#REF!</definedName>
    <definedName name="_________CAL21">#REF!</definedName>
    <definedName name="_________CAL3" localSheetId="2">#REF!</definedName>
    <definedName name="_________CAL3">#REF!</definedName>
    <definedName name="_________CAL4" localSheetId="2">#REF!</definedName>
    <definedName name="_________CAL4">#REF!</definedName>
    <definedName name="_________CAL5" localSheetId="2">#REF!</definedName>
    <definedName name="_________CAL5">#REF!</definedName>
    <definedName name="_________CAL6" localSheetId="2">#REF!</definedName>
    <definedName name="_________CAL6">#REF!</definedName>
    <definedName name="_________CAL7" localSheetId="2">#REF!</definedName>
    <definedName name="_________CAL7">#REF!</definedName>
    <definedName name="_________CAL8" localSheetId="2">#REF!</definedName>
    <definedName name="_________CAL8">#REF!</definedName>
    <definedName name="_________CAL9" localSheetId="2">#REF!</definedName>
    <definedName name="_________CAL9">#REF!</definedName>
    <definedName name="_________CAN15" localSheetId="2">#REF!</definedName>
    <definedName name="_________CAN15">#REF!</definedName>
    <definedName name="_________cas80" localSheetId="2">#REF!</definedName>
    <definedName name="_________cas80">#REF!</definedName>
    <definedName name="_________cat1" localSheetId="2">#REF!</definedName>
    <definedName name="_________cat1">#REF!</definedName>
    <definedName name="_________cat2" localSheetId="2">#REF!</definedName>
    <definedName name="_________cat2">#REF!</definedName>
    <definedName name="_________cat3" localSheetId="2">#REF!</definedName>
    <definedName name="_________cat3">#REF!</definedName>
    <definedName name="_________cip10" localSheetId="2">#REF!</definedName>
    <definedName name="_________cip10">#REF!</definedName>
    <definedName name="_________cip2" localSheetId="2">#REF!</definedName>
    <definedName name="_________cip2">#REF!</definedName>
    <definedName name="_________cip3" localSheetId="2">#REF!</definedName>
    <definedName name="_________cip3">#REF!</definedName>
    <definedName name="_________cip4" localSheetId="2">#REF!</definedName>
    <definedName name="_________cip4">#REF!</definedName>
    <definedName name="_________cip6" localSheetId="2">#REF!</definedName>
    <definedName name="_________cip6">#REF!</definedName>
    <definedName name="_________cip8" localSheetId="2">#REF!</definedName>
    <definedName name="_________cip8">#REF!</definedName>
    <definedName name="_________cle10" localSheetId="2">#REF!</definedName>
    <definedName name="_________cle10">#REF!</definedName>
    <definedName name="_________cle65" localSheetId="2">#REF!</definedName>
    <definedName name="_________cle65">#REF!</definedName>
    <definedName name="_________cod4" localSheetId="2">#REF!</definedName>
    <definedName name="_________cod4">#REF!</definedName>
    <definedName name="_________cod50" localSheetId="2">#REF!</definedName>
    <definedName name="_________cod50">#REF!</definedName>
    <definedName name="_________CON125" localSheetId="2">#REF!</definedName>
    <definedName name="_________CON125">#REF!</definedName>
    <definedName name="_________CON175" localSheetId="2">#REF!</definedName>
    <definedName name="_________CON175">#REF!</definedName>
    <definedName name="_________CON250" localSheetId="2">#REF!</definedName>
    <definedName name="_________CON250">#REF!</definedName>
    <definedName name="_________CON300" localSheetId="2">#REF!</definedName>
    <definedName name="_________CON300">#REF!</definedName>
    <definedName name="_________CT250" localSheetId="2">#REF!</definedName>
    <definedName name="_________CT250">#REF!</definedName>
    <definedName name="_________cvd100" localSheetId="2">#REF!</definedName>
    <definedName name="_________cvd100">#REF!</definedName>
    <definedName name="_________cvd15" localSheetId="2">#REF!</definedName>
    <definedName name="_________cvd15">#REF!</definedName>
    <definedName name="_________cvd150" localSheetId="2">#REF!</definedName>
    <definedName name="_________cvd150">#REF!</definedName>
    <definedName name="_________cvd50" localSheetId="2">#REF!</definedName>
    <definedName name="_________cvd50">#REF!</definedName>
    <definedName name="_________cvd65" localSheetId="2">#REF!</definedName>
    <definedName name="_________cvd65">#REF!</definedName>
    <definedName name="_________daf1" localSheetId="2">#REF!</definedName>
    <definedName name="_________daf1">#REF!</definedName>
    <definedName name="_________DAF10" localSheetId="2">#REF!</definedName>
    <definedName name="_________DAF10">#REF!</definedName>
    <definedName name="_________daf2" localSheetId="2">#REF!</definedName>
    <definedName name="_________daf2">#REF!</definedName>
    <definedName name="_________daf31" localSheetId="2">#REF!</definedName>
    <definedName name="_________daf31">#REF!</definedName>
    <definedName name="_________daf32" localSheetId="2">#REF!</definedName>
    <definedName name="_________daf32">#REF!</definedName>
    <definedName name="_________daf33" localSheetId="2">#REF!</definedName>
    <definedName name="_________daf33">#REF!</definedName>
    <definedName name="_________ddn400" localSheetId="2">#REF!</definedName>
    <definedName name="_________ddn400">#REF!</definedName>
    <definedName name="_________ddn600" localSheetId="2">#REF!</definedName>
    <definedName name="_________ddn600">#REF!</definedName>
    <definedName name="_________der4">{"Book1","4.09 FLORA DAN FAUNA.xls","4.22 PERLENGKAPAN SEKOLAH.xls"}</definedName>
    <definedName name="_________dgt100" localSheetId="2">#REF!</definedName>
    <definedName name="_________dgt100">#REF!</definedName>
    <definedName name="_________dia6" localSheetId="2">#REF!</definedName>
    <definedName name="_________dia6">#REF!</definedName>
    <definedName name="_________DIV1" localSheetId="2">#REF!</definedName>
    <definedName name="_________DIV1">#REF!</definedName>
    <definedName name="_________DIV10" localSheetId="2">#REF!</definedName>
    <definedName name="_________DIV10">#REF!</definedName>
    <definedName name="_________DIV11" localSheetId="2">#REF!</definedName>
    <definedName name="_________DIV11">#REF!</definedName>
    <definedName name="_________DIV2" localSheetId="2">#REF!</definedName>
    <definedName name="_________DIV2">#REF!</definedName>
    <definedName name="_________DIV3" localSheetId="2">#REF!</definedName>
    <definedName name="_________DIV3">#REF!</definedName>
    <definedName name="_________DIV4" localSheetId="2">#REF!</definedName>
    <definedName name="_________DIV4">#REF!</definedName>
    <definedName name="_________DIV5" localSheetId="2">#REF!</definedName>
    <definedName name="_________DIV5">#REF!</definedName>
    <definedName name="_________DIV6" localSheetId="2">#REF!</definedName>
    <definedName name="_________DIV6">#REF!</definedName>
    <definedName name="_________DIV7" localSheetId="2">#REF!</definedName>
    <definedName name="_________DIV7">#REF!</definedName>
    <definedName name="_________DIV8" localSheetId="2">#REF!</definedName>
    <definedName name="_________DIV8">#REF!</definedName>
    <definedName name="_________DIV9" localSheetId="2">#REF!</definedName>
    <definedName name="_________DIV9">#REF!</definedName>
    <definedName name="_________dlh20" localSheetId="2">#REF!</definedName>
    <definedName name="_________dlh20">#REF!</definedName>
    <definedName name="_________dlh50" localSheetId="2">#REF!</definedName>
    <definedName name="_________dlh50">#REF!</definedName>
    <definedName name="_________doc5">{"Book1","4.09 FLORA DAN FAUNA.xls","4.22 PERLENGKAPAN SEKOLAH.xls"}</definedName>
    <definedName name="_________dot2020" localSheetId="2">#REF!</definedName>
    <definedName name="_________dot2020">#REF!</definedName>
    <definedName name="_________EEE01" localSheetId="2">#REF!</definedName>
    <definedName name="_________EEE01">#REF!</definedName>
    <definedName name="_________EEE02" localSheetId="2">#REF!</definedName>
    <definedName name="_________EEE02">#REF!</definedName>
    <definedName name="_________EEE03" localSheetId="2">#REF!</definedName>
    <definedName name="_________EEE03">#REF!</definedName>
    <definedName name="_________EEE04" localSheetId="2">#REF!</definedName>
    <definedName name="_________EEE04">#REF!</definedName>
    <definedName name="_________EEE05" localSheetId="2">#REF!</definedName>
    <definedName name="_________EEE05">#REF!</definedName>
    <definedName name="_________EEE06" localSheetId="2">#REF!</definedName>
    <definedName name="_________EEE06">#REF!</definedName>
    <definedName name="_________EEE07" localSheetId="2">#REF!</definedName>
    <definedName name="_________EEE07">#REF!</definedName>
    <definedName name="_________EEE08" localSheetId="2">#REF!</definedName>
    <definedName name="_________EEE08">#REF!</definedName>
    <definedName name="_________EEE09" localSheetId="2">#REF!</definedName>
    <definedName name="_________EEE09">#REF!</definedName>
    <definedName name="_________EEE10" localSheetId="2">#REF!</definedName>
    <definedName name="_________EEE10">#REF!</definedName>
    <definedName name="_________EEE11" localSheetId="2">#REF!</definedName>
    <definedName name="_________EEE11">#REF!</definedName>
    <definedName name="_________EEE12" localSheetId="2">#REF!</definedName>
    <definedName name="_________EEE12">#REF!</definedName>
    <definedName name="_________EEE13" localSheetId="2">#REF!</definedName>
    <definedName name="_________EEE13">#REF!</definedName>
    <definedName name="_________EEE14" localSheetId="2">#REF!</definedName>
    <definedName name="_________EEE14">#REF!</definedName>
    <definedName name="_________EEE15" localSheetId="2">#REF!</definedName>
    <definedName name="_________EEE15">#REF!</definedName>
    <definedName name="_________EEE16" localSheetId="2">#REF!</definedName>
    <definedName name="_________EEE16">#REF!</definedName>
    <definedName name="_________EEE17" localSheetId="2">#REF!</definedName>
    <definedName name="_________EEE17">#REF!</definedName>
    <definedName name="_________EEE18" localSheetId="2">#REF!</definedName>
    <definedName name="_________EEE18">#REF!</definedName>
    <definedName name="_________EEE19" localSheetId="2">#REF!</definedName>
    <definedName name="_________EEE19">#REF!</definedName>
    <definedName name="_________EEE20" localSheetId="2">#REF!</definedName>
    <definedName name="_________EEE20">#REF!</definedName>
    <definedName name="_________EEE21" localSheetId="2">#REF!</definedName>
    <definedName name="_________EEE21">#REF!</definedName>
    <definedName name="_________EEE22" localSheetId="2">#REF!</definedName>
    <definedName name="_________EEE22">#REF!</definedName>
    <definedName name="_________EEE23" localSheetId="2">#REF!</definedName>
    <definedName name="_________EEE23">#REF!</definedName>
    <definedName name="_________EEE24" localSheetId="2">#REF!</definedName>
    <definedName name="_________EEE24">#REF!</definedName>
    <definedName name="_________EEE25" localSheetId="2">#REF!</definedName>
    <definedName name="_________EEE25">#REF!</definedName>
    <definedName name="_________EEE26" localSheetId="2">#REF!</definedName>
    <definedName name="_________EEE26">#REF!</definedName>
    <definedName name="_________EEE27" localSheetId="2">#REF!</definedName>
    <definedName name="_________EEE27">#REF!</definedName>
    <definedName name="_________EEE28" localSheetId="2">#REF!</definedName>
    <definedName name="_________EEE28">#REF!</definedName>
    <definedName name="_________EEE29" localSheetId="2">#REF!</definedName>
    <definedName name="_________EEE29">#REF!</definedName>
    <definedName name="_________EEE30" localSheetId="2">#REF!</definedName>
    <definedName name="_________EEE30">#REF!</definedName>
    <definedName name="_________EEE31" localSheetId="2">#REF!</definedName>
    <definedName name="_________EEE31">#REF!</definedName>
    <definedName name="_________EEE32" localSheetId="2">#REF!</definedName>
    <definedName name="_________EEE32">#REF!</definedName>
    <definedName name="_________EEE33" localSheetId="2">#REF!</definedName>
    <definedName name="_________EEE33">#REF!</definedName>
    <definedName name="_________EQU1" localSheetId="2">#REF!</definedName>
    <definedName name="_________EQU1">#REF!</definedName>
    <definedName name="_________EQU2" localSheetId="2">#REF!</definedName>
    <definedName name="_________EQU2">#REF!</definedName>
    <definedName name="_________ewr4" localSheetId="2">#REF!</definedName>
    <definedName name="_________ewr4">#REF!</definedName>
    <definedName name="_________faw10" localSheetId="2">#REF!</definedName>
    <definedName name="_________faw10">#REF!</definedName>
    <definedName name="_________faw65" localSheetId="2">#REF!</definedName>
    <definedName name="_________faw65">#REF!</definedName>
    <definedName name="_________fdd100" localSheetId="2">#REF!</definedName>
    <definedName name="_________fdd100">#REF!</definedName>
    <definedName name="_________fdd3" localSheetId="2">#REF!</definedName>
    <definedName name="_________fdd3">#REF!</definedName>
    <definedName name="_________fdu2" localSheetId="2">#REF!</definedName>
    <definedName name="_________fdu2">#REF!</definedName>
    <definedName name="_________FIT100" localSheetId="2">#REF!</definedName>
    <definedName name="_________FIT100">#REF!</definedName>
    <definedName name="_________fit125" localSheetId="2">#REF!</definedName>
    <definedName name="_________fit125">#REF!</definedName>
    <definedName name="_________FIT150" localSheetId="2">#REF!</definedName>
    <definedName name="_________FIT150">#REF!</definedName>
    <definedName name="_________FIT200" localSheetId="2">#REF!</definedName>
    <definedName name="_________FIT200">#REF!</definedName>
    <definedName name="_________FIT300" localSheetId="2">#REF!</definedName>
    <definedName name="_________FIT300">#REF!</definedName>
    <definedName name="_________FIT65" localSheetId="2">#REF!</definedName>
    <definedName name="_________FIT65">#REF!</definedName>
    <definedName name="_________fit80" localSheetId="2">#REF!</definedName>
    <definedName name="_________fit80">#REF!</definedName>
    <definedName name="_________fjd100" localSheetId="2">#REF!</definedName>
    <definedName name="_________fjd100">#REF!</definedName>
    <definedName name="_________fjd150" localSheetId="2">#REF!</definedName>
    <definedName name="_________fjd150">#REF!</definedName>
    <definedName name="_________fjd50" localSheetId="2">#REF!</definedName>
    <definedName name="_________fjd50">#REF!</definedName>
    <definedName name="_________fjd65" localSheetId="2">#REF!</definedName>
    <definedName name="_________fjd65">#REF!</definedName>
    <definedName name="_________flo40" localSheetId="2">#REF!</definedName>
    <definedName name="_________flo40">#REF!</definedName>
    <definedName name="_________fmd150" localSheetId="2">#REF!</definedName>
    <definedName name="_________fmd150">#REF!</definedName>
    <definedName name="_________frc2495" localSheetId="2">#REF!</definedName>
    <definedName name="_________frc2495">#REF!</definedName>
    <definedName name="_________frc41010" localSheetId="2">#REF!</definedName>
    <definedName name="_________frc41010">#REF!</definedName>
    <definedName name="_________frc495" localSheetId="2">#REF!</definedName>
    <definedName name="_________frc495">#REF!</definedName>
    <definedName name="_________fvd100" localSheetId="2">#REF!</definedName>
    <definedName name="_________fvd100">#REF!</definedName>
    <definedName name="_________gat50" localSheetId="2">#REF!</definedName>
    <definedName name="_________gat50">#REF!</definedName>
    <definedName name="_________GID1" localSheetId="2">#REF!</definedName>
    <definedName name="_________GID1">#REF!</definedName>
    <definedName name="_________gip1" localSheetId="2">#REF!</definedName>
    <definedName name="_________gip1">#REF!</definedName>
    <definedName name="_________gip15" localSheetId="2">#REF!</definedName>
    <definedName name="_________gip15">#REF!</definedName>
    <definedName name="_________gip20" localSheetId="2">#REF!</definedName>
    <definedName name="_________gip20">#REF!</definedName>
    <definedName name="_________gip25" localSheetId="2">#REF!</definedName>
    <definedName name="_________gip25">#REF!</definedName>
    <definedName name="_________gip3" localSheetId="2">#REF!</definedName>
    <definedName name="_________gip3">#REF!</definedName>
    <definedName name="_________gip32" localSheetId="2">#REF!</definedName>
    <definedName name="_________gip32">#REF!</definedName>
    <definedName name="_________gip34" localSheetId="2">#REF!</definedName>
    <definedName name="_________gip34">#REF!</definedName>
    <definedName name="_________gip4" localSheetId="2">#REF!</definedName>
    <definedName name="_________gip4">#REF!</definedName>
    <definedName name="_________gip40" localSheetId="2">#REF!</definedName>
    <definedName name="_________gip40">#REF!</definedName>
    <definedName name="_________gip50" localSheetId="2">#REF!</definedName>
    <definedName name="_________gip50">#REF!</definedName>
    <definedName name="_________gk2" localSheetId="2" hidden="1">#REF!</definedName>
    <definedName name="_________gk2" hidden="1">#REF!</definedName>
    <definedName name="_________grc1" localSheetId="2">#REF!</definedName>
    <definedName name="_________grc1">#REF!</definedName>
    <definedName name="_________GRP1" localSheetId="2">#REF!</definedName>
    <definedName name="_________GRP1">#REF!</definedName>
    <definedName name="_________GRP2" localSheetId="2">#REF!</definedName>
    <definedName name="_________GRP2">#REF!</definedName>
    <definedName name="_________gti50" localSheetId="2">#REF!</definedName>
    <definedName name="_________gti50">#REF!</definedName>
    <definedName name="_________gti60" localSheetId="2">#REF!</definedName>
    <definedName name="_________gti60">#REF!</definedName>
    <definedName name="_________gvd1" localSheetId="2">#REF!</definedName>
    <definedName name="_________gvd1">#REF!</definedName>
    <definedName name="_________gvd10" localSheetId="2">#REF!</definedName>
    <definedName name="_________gvd10">#REF!</definedName>
    <definedName name="_________gvd100" localSheetId="2">#REF!</definedName>
    <definedName name="_________gvd100">#REF!</definedName>
    <definedName name="_________gvd15" localSheetId="2">#REF!</definedName>
    <definedName name="_________gvd15">#REF!</definedName>
    <definedName name="_________gvd150" localSheetId="2">#REF!</definedName>
    <definedName name="_________gvd150">#REF!</definedName>
    <definedName name="_________gvd2" localSheetId="2">#REF!</definedName>
    <definedName name="_________gvd2">#REF!</definedName>
    <definedName name="_________gvd20" localSheetId="2">#REF!</definedName>
    <definedName name="_________gvd20">#REF!</definedName>
    <definedName name="_________gvd25" localSheetId="2">#REF!</definedName>
    <definedName name="_________gvd25">#REF!</definedName>
    <definedName name="_________gvd3" localSheetId="2">#REF!</definedName>
    <definedName name="_________gvd3">#REF!</definedName>
    <definedName name="_________gvd32" localSheetId="2">#REF!</definedName>
    <definedName name="_________gvd32">#REF!</definedName>
    <definedName name="_________gvd40" localSheetId="2">#REF!</definedName>
    <definedName name="_________gvd40">#REF!</definedName>
    <definedName name="_________gvd5" localSheetId="2">#REF!</definedName>
    <definedName name="_________gvd5">#REF!</definedName>
    <definedName name="_________gvd50" localSheetId="2">#REF!</definedName>
    <definedName name="_________gvd50">#REF!</definedName>
    <definedName name="_________gvd6" localSheetId="2">#REF!</definedName>
    <definedName name="_________gvd6">#REF!</definedName>
    <definedName name="_________gvd65" localSheetId="2">#REF!</definedName>
    <definedName name="_________gvd65">#REF!</definedName>
    <definedName name="_________gvd8" localSheetId="2">#REF!</definedName>
    <definedName name="_________gvd8">#REF!</definedName>
    <definedName name="_________gvd80" localSheetId="2">#REF!</definedName>
    <definedName name="_________gvd80">#REF!</definedName>
    <definedName name="_________gyp9" localSheetId="2">#REF!</definedName>
    <definedName name="_________gyp9">#REF!</definedName>
    <definedName name="_________HAL1" localSheetId="2">#REF!</definedName>
    <definedName name="_________HAL1">#REF!</definedName>
    <definedName name="_________HAL10" localSheetId="2">#REF!</definedName>
    <definedName name="_________HAL10">#REF!</definedName>
    <definedName name="_________HAL11" localSheetId="2">#REF!</definedName>
    <definedName name="_________HAL11">#REF!</definedName>
    <definedName name="_________HAL12" localSheetId="2">#REF!</definedName>
    <definedName name="_________HAL12">#REF!</definedName>
    <definedName name="_________HAL13" localSheetId="2">#REF!</definedName>
    <definedName name="_________HAL13">#REF!</definedName>
    <definedName name="_________HAL14" localSheetId="2">#REF!</definedName>
    <definedName name="_________HAL14">#REF!</definedName>
    <definedName name="_________HAL15" localSheetId="2">#REF!</definedName>
    <definedName name="_________HAL15">#REF!</definedName>
    <definedName name="_________HAL16" localSheetId="2">#REF!</definedName>
    <definedName name="_________HAL16">#REF!</definedName>
    <definedName name="_________HAL17" localSheetId="2">#REF!</definedName>
    <definedName name="_________HAL17">#REF!</definedName>
    <definedName name="_________HAL18" localSheetId="2">#REF!</definedName>
    <definedName name="_________HAL18">#REF!</definedName>
    <definedName name="_________HAL19" localSheetId="2">#REF!</definedName>
    <definedName name="_________HAL19">#REF!</definedName>
    <definedName name="_________HAL2" localSheetId="2">#REF!</definedName>
    <definedName name="_________HAL2">#REF!</definedName>
    <definedName name="_________HAL20" localSheetId="2">#REF!</definedName>
    <definedName name="_________HAL20">#REF!</definedName>
    <definedName name="_________HAL21" localSheetId="2">#REF!</definedName>
    <definedName name="_________HAL21">#REF!</definedName>
    <definedName name="_________HAL22" localSheetId="2">#REF!</definedName>
    <definedName name="_________HAL22">#REF!</definedName>
    <definedName name="_________HAL3" localSheetId="2">#REF!</definedName>
    <definedName name="_________HAL3">#REF!</definedName>
    <definedName name="_________HAL4" localSheetId="2">#REF!</definedName>
    <definedName name="_________HAL4">#REF!</definedName>
    <definedName name="_________HAL5" localSheetId="2">#REF!</definedName>
    <definedName name="_________HAL5">#REF!</definedName>
    <definedName name="_________HAL6" localSheetId="2">#REF!</definedName>
    <definedName name="_________HAL6">#REF!</definedName>
    <definedName name="_________HAL7" localSheetId="2">#REF!</definedName>
    <definedName name="_________HAL7">#REF!</definedName>
    <definedName name="_________HAL8" localSheetId="2">#REF!</definedName>
    <definedName name="_________HAL8">#REF!</definedName>
    <definedName name="_________HAL9" localSheetId="2">#REF!</definedName>
    <definedName name="_________HAL9">#REF!</definedName>
    <definedName name="_________hdw1" localSheetId="2">#REF!</definedName>
    <definedName name="_________hdw1">#REF!</definedName>
    <definedName name="_________HHH01" localSheetId="2">#REF!</definedName>
    <definedName name="_________HHH01">#REF!</definedName>
    <definedName name="_________int1" localSheetId="2">#REF!</definedName>
    <definedName name="_________int1">#REF!</definedName>
    <definedName name="_________int2" localSheetId="2">#REF!</definedName>
    <definedName name="_________int2">#REF!</definedName>
    <definedName name="_________IPR1" localSheetId="2">#REF!</definedName>
    <definedName name="_________IPR1">#REF!</definedName>
    <definedName name="_________IPR21" localSheetId="2">#REF!</definedName>
    <definedName name="_________IPR21">#REF!</definedName>
    <definedName name="_________jk64" localSheetId="2">#REF!</definedName>
    <definedName name="_________jk64">#REF!</definedName>
    <definedName name="_________jum1" localSheetId="2">#REF!</definedName>
    <definedName name="_________jum1">#REF!</definedName>
    <definedName name="_________jum10" localSheetId="2">#REF!</definedName>
    <definedName name="_________jum10">#REF!</definedName>
    <definedName name="_________jum2" localSheetId="2">#REF!</definedName>
    <definedName name="_________jum2">#REF!</definedName>
    <definedName name="_________jum3" localSheetId="2">#REF!</definedName>
    <definedName name="_________jum3">#REF!</definedName>
    <definedName name="_________jum4" localSheetId="2">#REF!</definedName>
    <definedName name="_________jum4">#REF!</definedName>
    <definedName name="_________jum5" localSheetId="2">#REF!</definedName>
    <definedName name="_________jum5">#REF!</definedName>
    <definedName name="_________jum6" localSheetId="2">#REF!</definedName>
    <definedName name="_________jum6">#REF!</definedName>
    <definedName name="_________jum7" localSheetId="2">#REF!</definedName>
    <definedName name="_________jum7">#REF!</definedName>
    <definedName name="_________jum8" localSheetId="2">#REF!</definedName>
    <definedName name="_________jum8">#REF!</definedName>
    <definedName name="_________jum9" localSheetId="2">#REF!</definedName>
    <definedName name="_________jum9">#REF!</definedName>
    <definedName name="_________K3" localSheetId="2">#REF!</definedName>
    <definedName name="_________K3">#REF!</definedName>
    <definedName name="_________kco7" localSheetId="2">#REF!</definedName>
    <definedName name="_________kco7">#REF!</definedName>
    <definedName name="_________ker1020" localSheetId="2">#REF!</definedName>
    <definedName name="_________ker1020">#REF!</definedName>
    <definedName name="_________ker1030" localSheetId="2">#REF!</definedName>
    <definedName name="_________ker1030">#REF!</definedName>
    <definedName name="_________ker2020" localSheetId="2">#REF!</definedName>
    <definedName name="_________ker2020">#REF!</definedName>
    <definedName name="_________ker2025" localSheetId="2">#REF!</definedName>
    <definedName name="_________ker2025">#REF!</definedName>
    <definedName name="_________ker3030" localSheetId="2">#REF!</definedName>
    <definedName name="_________ker3030">#REF!</definedName>
    <definedName name="_________ker40" localSheetId="2">#REF!</definedName>
    <definedName name="_________ker40">#REF!</definedName>
    <definedName name="_________KES3" localSheetId="2">#REF!</definedName>
    <definedName name="_________KES3">#REF!</definedName>
    <definedName name="_________key1" localSheetId="2" hidden="1">#REF!</definedName>
    <definedName name="_________key1" hidden="1">#REF!</definedName>
    <definedName name="_________ko2" localSheetId="2">#REF!</definedName>
    <definedName name="_________ko2">#REF!</definedName>
    <definedName name="_________kof1" localSheetId="2">#REF!</definedName>
    <definedName name="_________kof1">#REF!</definedName>
    <definedName name="_________kr15" localSheetId="2">#REF!</definedName>
    <definedName name="_________kr15">#REF!</definedName>
    <definedName name="_________LCM2" localSheetId="2">#REF!</definedName>
    <definedName name="_________LCM2">#REF!</definedName>
    <definedName name="_________LCM3" localSheetId="2">#REF!</definedName>
    <definedName name="_________LCM3">#REF!</definedName>
    <definedName name="_________ld100" localSheetId="2">#REF!</definedName>
    <definedName name="_________ld100">#REF!</definedName>
    <definedName name="_________ld120" localSheetId="2">#REF!</definedName>
    <definedName name="_________ld120">#REF!</definedName>
    <definedName name="_________ld50" localSheetId="2">#REF!</definedName>
    <definedName name="_________ld50">#REF!</definedName>
    <definedName name="_________ld60" localSheetId="2">#REF!</definedName>
    <definedName name="_________ld60">#REF!</definedName>
    <definedName name="_________ld80" localSheetId="2">#REF!</definedName>
    <definedName name="_________ld80">#REF!</definedName>
    <definedName name="_________ldp60" localSheetId="2">#REF!</definedName>
    <definedName name="_________ldp60">#REF!</definedName>
    <definedName name="_________lh50" localSheetId="2">#REF!</definedName>
    <definedName name="_________lh50">#REF!</definedName>
    <definedName name="_________LLL01" localSheetId="2">#REF!</definedName>
    <definedName name="_________LLL01">#REF!</definedName>
    <definedName name="_________LLL02" localSheetId="2">#REF!</definedName>
    <definedName name="_________LLL02">#REF!</definedName>
    <definedName name="_________LLL03" localSheetId="2">#REF!</definedName>
    <definedName name="_________LLL03">#REF!</definedName>
    <definedName name="_________LLL04" localSheetId="2">#REF!</definedName>
    <definedName name="_________LLL04">#REF!</definedName>
    <definedName name="_________LLL05" localSheetId="2">#REF!</definedName>
    <definedName name="_________LLL05">#REF!</definedName>
    <definedName name="_________LLL06" localSheetId="2">#REF!</definedName>
    <definedName name="_________LLL06">#REF!</definedName>
    <definedName name="_________LLL07" localSheetId="2">#REF!</definedName>
    <definedName name="_________LLL07">#REF!</definedName>
    <definedName name="_________LLL08" localSheetId="2">#REF!</definedName>
    <definedName name="_________LLL08">#REF!</definedName>
    <definedName name="_________LLL09" localSheetId="2">#REF!</definedName>
    <definedName name="_________LLL09">#REF!</definedName>
    <definedName name="_________LLL10" localSheetId="2">#REF!</definedName>
    <definedName name="_________LLL10">#REF!</definedName>
    <definedName name="_________LLL11" localSheetId="2">#REF!</definedName>
    <definedName name="_________LLL11">#REF!</definedName>
    <definedName name="_________lp100" localSheetId="2">#REF!</definedName>
    <definedName name="_________lp100">#REF!</definedName>
    <definedName name="_________lp300" localSheetId="2">#REF!</definedName>
    <definedName name="_________lp300">#REF!</definedName>
    <definedName name="_________lp36" localSheetId="2">#REF!</definedName>
    <definedName name="_________lp36">#REF!</definedName>
    <definedName name="_________lp500" localSheetId="2">#REF!</definedName>
    <definedName name="_________lp500">#REF!</definedName>
    <definedName name="_________lp60" localSheetId="2">#REF!</definedName>
    <definedName name="_________lp60">#REF!</definedName>
    <definedName name="_________lpl11" localSheetId="2">#REF!</definedName>
    <definedName name="_________lpl11">#REF!</definedName>
    <definedName name="_________ls100" localSheetId="2">#REF!</definedName>
    <definedName name="_________ls100">#REF!</definedName>
    <definedName name="_________ls50" localSheetId="2">#REF!</definedName>
    <definedName name="_________ls50">#REF!</definedName>
    <definedName name="_________ls60" localSheetId="2">#REF!</definedName>
    <definedName name="_________ls60">#REF!</definedName>
    <definedName name="_________ls80" localSheetId="2">#REF!</definedName>
    <definedName name="_________ls80">#REF!</definedName>
    <definedName name="_________m6" hidden="1">{#N/A,#N/A,FALSE,"Chi tiÆt"}</definedName>
    <definedName name="_________MAC12" localSheetId="2">#REF!</definedName>
    <definedName name="_________MAC12">#REF!</definedName>
    <definedName name="_________MAC46" localSheetId="2">#REF!</definedName>
    <definedName name="_________MAC46">#REF!</definedName>
    <definedName name="_________mas1">{"Book1","4.09 FLORA DAN FAUNA.xls","4.22 PERLENGKAPAN SEKOLAH.xls"}</definedName>
    <definedName name="_________mas12">{"Book1","4.09 FLORA DAN FAUNA.xls","4.22 PERLENGKAPAN SEKOLAH.xls"}</definedName>
    <definedName name="_________mas2">{"Book1","4.09 FLORA DAN FAUNA.xls","4.22 PERLENGKAPAN SEKOLAH.xls"}</definedName>
    <definedName name="_________mas4">{"Book1","4.09 FLORA DAN FAUNA.xls","4.22 PERLENGKAPAN SEKOLAH.xls"}</definedName>
    <definedName name="_________mas5">{"Book1","4.09 FLORA DAN FAUNA.xls","4.22 PERLENGKAPAN SEKOLAH.xls"}</definedName>
    <definedName name="_________mas6">{"Book1","4.09 FLORA DAN FAUNA.xls","4.22 PERLENGKAPAN SEKOLAH.xls"}</definedName>
    <definedName name="_________mas7">{"Book1","4.09 FLORA DAN FAUNA.xls","4.22 PERLENGKAPAN SEKOLAH.xls"}</definedName>
    <definedName name="_________mas8">{"Book1","4.09 FLORA DAN FAUNA.xls","4.22 PERLENGKAPAN SEKOLAH.xls"}</definedName>
    <definedName name="_________mas9">{"Book1","4.09 FLORA DAN FAUNA.xls","4.22 PERLENGKAPAN SEKOLAH.xls"}</definedName>
    <definedName name="_________mat1" localSheetId="2">#REF!</definedName>
    <definedName name="_________mat1">#REF!</definedName>
    <definedName name="_________mat2" localSheetId="2">#REF!</definedName>
    <definedName name="_________mat2">#REF!</definedName>
    <definedName name="_________mc1" localSheetId="2">#REF!</definedName>
    <definedName name="_________mc1">#REF!</definedName>
    <definedName name="_________mc2" localSheetId="2">#REF!</definedName>
    <definedName name="_________mc2">#REF!</definedName>
    <definedName name="_________MDE01" localSheetId="2">#REF!</definedName>
    <definedName name="_________MDE01">#REF!</definedName>
    <definedName name="_________MDE02" localSheetId="2">#REF!</definedName>
    <definedName name="_________MDE02">#REF!</definedName>
    <definedName name="_________MDE03" localSheetId="2">#REF!</definedName>
    <definedName name="_________MDE03">#REF!</definedName>
    <definedName name="_________MDE04" localSheetId="2">#REF!</definedName>
    <definedName name="_________MDE04">#REF!</definedName>
    <definedName name="_________MDE05" localSheetId="2">#REF!</definedName>
    <definedName name="_________MDE05">#REF!</definedName>
    <definedName name="_________MDE06" localSheetId="2">#REF!</definedName>
    <definedName name="_________MDE06">#REF!</definedName>
    <definedName name="_________MDE07" localSheetId="2">#REF!</definedName>
    <definedName name="_________MDE07">#REF!</definedName>
    <definedName name="_________MDE08" localSheetId="2">#REF!</definedName>
    <definedName name="_________MDE08">#REF!</definedName>
    <definedName name="_________MDE09" localSheetId="2">#REF!</definedName>
    <definedName name="_________MDE09">#REF!</definedName>
    <definedName name="_________MDE10" localSheetId="2">#REF!</definedName>
    <definedName name="_________MDE10">#REF!</definedName>
    <definedName name="_________MDE11" localSheetId="2">#REF!</definedName>
    <definedName name="_________MDE11">#REF!</definedName>
    <definedName name="_________MDE12" localSheetId="2">#REF!</definedName>
    <definedName name="_________MDE12">#REF!</definedName>
    <definedName name="_________MDE13" localSheetId="2">#REF!</definedName>
    <definedName name="_________MDE13">#REF!</definedName>
    <definedName name="_________MDE14" localSheetId="2">#REF!</definedName>
    <definedName name="_________MDE14">#REF!</definedName>
    <definedName name="_________MDE15" localSheetId="2">#REF!</definedName>
    <definedName name="_________MDE15">#REF!</definedName>
    <definedName name="_________MDE16" localSheetId="2">#REF!</definedName>
    <definedName name="_________MDE16">#REF!</definedName>
    <definedName name="_________MDE17" localSheetId="2">#REF!</definedName>
    <definedName name="_________MDE17">#REF!</definedName>
    <definedName name="_________MDE18" localSheetId="2">#REF!</definedName>
    <definedName name="_________MDE18">#REF!</definedName>
    <definedName name="_________MDE19" localSheetId="2">#REF!</definedName>
    <definedName name="_________MDE19">#REF!</definedName>
    <definedName name="_________MDE20" localSheetId="2">#REF!</definedName>
    <definedName name="_________MDE20">#REF!</definedName>
    <definedName name="_________MDE21" localSheetId="2">#REF!</definedName>
    <definedName name="_________MDE21">#REF!</definedName>
    <definedName name="_________MDE22" localSheetId="2">#REF!</definedName>
    <definedName name="_________MDE22">#REF!</definedName>
    <definedName name="_________MDE23" localSheetId="2">#REF!</definedName>
    <definedName name="_________MDE23">#REF!</definedName>
    <definedName name="_________MDE24" localSheetId="2">#REF!</definedName>
    <definedName name="_________MDE24">#REF!</definedName>
    <definedName name="_________MDE25" localSheetId="2">#REF!</definedName>
    <definedName name="_________MDE25">#REF!</definedName>
    <definedName name="_________MDE26" localSheetId="2">#REF!</definedName>
    <definedName name="_________MDE26">#REF!</definedName>
    <definedName name="_________MDE27" localSheetId="2">#REF!</definedName>
    <definedName name="_________MDE27">#REF!</definedName>
    <definedName name="_________MDE28" localSheetId="2">#REF!</definedName>
    <definedName name="_________MDE28">#REF!</definedName>
    <definedName name="_________MDE29" localSheetId="2">#REF!</definedName>
    <definedName name="_________MDE29">#REF!</definedName>
    <definedName name="_________MDE30" localSheetId="2">#REF!</definedName>
    <definedName name="_________MDE30">#REF!</definedName>
    <definedName name="_________MDE31" localSheetId="2">#REF!</definedName>
    <definedName name="_________MDE31">#REF!</definedName>
    <definedName name="_________MDE32" localSheetId="2">#REF!</definedName>
    <definedName name="_________MDE32">#REF!</definedName>
    <definedName name="_________MDE33" localSheetId="2">#REF!</definedName>
    <definedName name="_________MDE33">#REF!</definedName>
    <definedName name="_________MDE34" localSheetId="2">#REF!</definedName>
    <definedName name="_________MDE34">#REF!</definedName>
    <definedName name="_________MDE35" localSheetId="2">#REF!</definedName>
    <definedName name="_________MDE35">#REF!</definedName>
    <definedName name="_________MDE36" localSheetId="2">#REF!</definedName>
    <definedName name="_________MDE36">#REF!</definedName>
    <definedName name="_________MDE37" localSheetId="2">#REF!</definedName>
    <definedName name="_________MDE37">#REF!</definedName>
    <definedName name="_________MDE38" localSheetId="2">#REF!</definedName>
    <definedName name="_________MDE38">#REF!</definedName>
    <definedName name="_________MDE39" localSheetId="2">#REF!</definedName>
    <definedName name="_________MDE39">#REF!</definedName>
    <definedName name="_________MDE40" localSheetId="2">#REF!</definedName>
    <definedName name="_________MDE40">#REF!</definedName>
    <definedName name="_________MDE41" localSheetId="2">#REF!</definedName>
    <definedName name="_________MDE41">#REF!</definedName>
    <definedName name="_________MDE42" localSheetId="2">#REF!</definedName>
    <definedName name="_________MDE42">#REF!</definedName>
    <definedName name="_________MDE43" localSheetId="2">#REF!</definedName>
    <definedName name="_________MDE43">#REF!</definedName>
    <definedName name="_________MDE44" localSheetId="2">#REF!</definedName>
    <definedName name="_________MDE44">#REF!</definedName>
    <definedName name="_________MDE45" localSheetId="2">#REF!</definedName>
    <definedName name="_________MDE45">#REF!</definedName>
    <definedName name="_________MDE46" localSheetId="2">#REF!</definedName>
    <definedName name="_________MDE46">#REF!</definedName>
    <definedName name="_________MDE47" localSheetId="2">#REF!</definedName>
    <definedName name="_________MDE47">#REF!</definedName>
    <definedName name="_________MDE48" localSheetId="2">#REF!</definedName>
    <definedName name="_________MDE48">#REF!</definedName>
    <definedName name="_________MDE49" localSheetId="2">#REF!</definedName>
    <definedName name="_________MDE49">#REF!</definedName>
    <definedName name="_________MDE50" localSheetId="2">#REF!</definedName>
    <definedName name="_________MDE50">#REF!</definedName>
    <definedName name="_________MDE51" localSheetId="2">#REF!</definedName>
    <definedName name="_________MDE51">#REF!</definedName>
    <definedName name="_________MDE52" localSheetId="2">#REF!</definedName>
    <definedName name="_________MDE52">#REF!</definedName>
    <definedName name="_________MDE53" localSheetId="2">#REF!</definedName>
    <definedName name="_________MDE53">#REF!</definedName>
    <definedName name="_________MDE54" localSheetId="2">#REF!</definedName>
    <definedName name="_________MDE54">#REF!</definedName>
    <definedName name="_________MDE55" localSheetId="2">#REF!</definedName>
    <definedName name="_________MDE55">#REF!</definedName>
    <definedName name="_________MDE56" localSheetId="2">#REF!</definedName>
    <definedName name="_________MDE56">#REF!</definedName>
    <definedName name="_________MDE57" localSheetId="2">#REF!</definedName>
    <definedName name="_________MDE57">#REF!</definedName>
    <definedName name="_________MDE58" localSheetId="2">#REF!</definedName>
    <definedName name="_________MDE58">#REF!</definedName>
    <definedName name="_________MDE59" localSheetId="2">#REF!</definedName>
    <definedName name="_________MDE59">#REF!</definedName>
    <definedName name="_________MDE60" localSheetId="2">#REF!</definedName>
    <definedName name="_________MDE60">#REF!</definedName>
    <definedName name="_________MDE61" localSheetId="2">#REF!</definedName>
    <definedName name="_________MDE61">#REF!</definedName>
    <definedName name="_________MDE62" localSheetId="2">#REF!</definedName>
    <definedName name="_________MDE62">#REF!</definedName>
    <definedName name="_________MDE63" localSheetId="2">#REF!</definedName>
    <definedName name="_________MDE63">#REF!</definedName>
    <definedName name="_________MDE64" localSheetId="2">#REF!</definedName>
    <definedName name="_________MDE64">#REF!</definedName>
    <definedName name="_________MDE65" localSheetId="2">#REF!</definedName>
    <definedName name="_________MDE65">#REF!</definedName>
    <definedName name="_________MDE66" localSheetId="2">#REF!</definedName>
    <definedName name="_________MDE66">#REF!</definedName>
    <definedName name="_________MDE67" localSheetId="2">#REF!</definedName>
    <definedName name="_________MDE67">#REF!</definedName>
    <definedName name="_________MDE68" localSheetId="2">#REF!</definedName>
    <definedName name="_________MDE68">#REF!</definedName>
    <definedName name="_________ME01" localSheetId="2">#REF!</definedName>
    <definedName name="_________ME01">#REF!</definedName>
    <definedName name="_________ME02" localSheetId="2">#REF!</definedName>
    <definedName name="_________ME02">#REF!</definedName>
    <definedName name="_________ME03" localSheetId="2">#REF!</definedName>
    <definedName name="_________ME03">#REF!</definedName>
    <definedName name="_________ME04" localSheetId="2">#REF!</definedName>
    <definedName name="_________ME04">#REF!</definedName>
    <definedName name="_________ME05" localSheetId="2">#REF!</definedName>
    <definedName name="_________ME05">#REF!</definedName>
    <definedName name="_________ME06" localSheetId="2">#REF!</definedName>
    <definedName name="_________ME06">#REF!</definedName>
    <definedName name="_________ME07" localSheetId="2">#REF!</definedName>
    <definedName name="_________ME07">#REF!</definedName>
    <definedName name="_________ME08" localSheetId="2">#REF!</definedName>
    <definedName name="_________ME08">#REF!</definedName>
    <definedName name="_________ME09" localSheetId="2">#REF!</definedName>
    <definedName name="_________ME09">#REF!</definedName>
    <definedName name="_________me1">{"Book1","4.09 FLORA DAN FAUNA.xls","4.22 PERLENGKAPAN SEKOLAH.xls"}</definedName>
    <definedName name="_________ME10" localSheetId="2">#REF!</definedName>
    <definedName name="_________ME10">#REF!</definedName>
    <definedName name="_________ME11" localSheetId="2">#REF!</definedName>
    <definedName name="_________ME11">#REF!</definedName>
    <definedName name="_________ME12" localSheetId="2">#REF!</definedName>
    <definedName name="_________ME12">#REF!</definedName>
    <definedName name="_________ME13" localSheetId="2">#REF!</definedName>
    <definedName name="_________ME13">#REF!</definedName>
    <definedName name="_________ME14" localSheetId="2">#REF!</definedName>
    <definedName name="_________ME14">#REF!</definedName>
    <definedName name="_________ME15" localSheetId="2">#REF!</definedName>
    <definedName name="_________ME15">#REF!</definedName>
    <definedName name="_________ME16" localSheetId="2">#REF!</definedName>
    <definedName name="_________ME16">#REF!</definedName>
    <definedName name="_________ME17" localSheetId="2">#REF!</definedName>
    <definedName name="_________ME17">#REF!</definedName>
    <definedName name="_________ME18" localSheetId="2">#REF!</definedName>
    <definedName name="_________ME18">#REF!</definedName>
    <definedName name="_________ME19" localSheetId="2">#REF!</definedName>
    <definedName name="_________ME19">#REF!</definedName>
    <definedName name="_________me2">{"Book1","4.09 FLORA DAN FAUNA.xls","4.22 PERLENGKAPAN SEKOLAH.xls"}</definedName>
    <definedName name="_________ME20" localSheetId="2">#REF!</definedName>
    <definedName name="_________ME20">#REF!</definedName>
    <definedName name="_________ME21" localSheetId="2">#REF!</definedName>
    <definedName name="_________ME21">#REF!</definedName>
    <definedName name="_________ME22" localSheetId="2">#REF!</definedName>
    <definedName name="_________ME22">#REF!</definedName>
    <definedName name="_________ME23" localSheetId="2">#REF!</definedName>
    <definedName name="_________ME23">#REF!</definedName>
    <definedName name="_________ME24" localSheetId="2">#REF!</definedName>
    <definedName name="_________ME24">#REF!</definedName>
    <definedName name="_________ME25" localSheetId="2">#REF!</definedName>
    <definedName name="_________ME25">#REF!</definedName>
    <definedName name="_________ME26" localSheetId="2">#REF!</definedName>
    <definedName name="_________ME26">#REF!</definedName>
    <definedName name="_________ME27" localSheetId="2">#REF!</definedName>
    <definedName name="_________ME27">#REF!</definedName>
    <definedName name="_________ME28" localSheetId="2">#REF!</definedName>
    <definedName name="_________ME28">#REF!</definedName>
    <definedName name="_________ME29" localSheetId="2">#REF!</definedName>
    <definedName name="_________ME29">#REF!</definedName>
    <definedName name="_________me3">{"Book1","4.09 FLORA DAN FAUNA.xls","4.22 PERLENGKAPAN SEKOLAH.xls"}</definedName>
    <definedName name="_________ME30" localSheetId="2">#REF!</definedName>
    <definedName name="_________ME30">#REF!</definedName>
    <definedName name="_________ME31" localSheetId="2">#REF!</definedName>
    <definedName name="_________ME31">#REF!</definedName>
    <definedName name="_________ME32" localSheetId="2">#REF!</definedName>
    <definedName name="_________ME32">#REF!</definedName>
    <definedName name="_________ME33" localSheetId="2">#REF!</definedName>
    <definedName name="_________ME33">#REF!</definedName>
    <definedName name="_________ME34" localSheetId="2">#REF!</definedName>
    <definedName name="_________ME34">#REF!</definedName>
    <definedName name="_________ME35" localSheetId="2">#REF!</definedName>
    <definedName name="_________ME35">#REF!</definedName>
    <definedName name="_________ME36" localSheetId="2">#REF!</definedName>
    <definedName name="_________ME36">#REF!</definedName>
    <definedName name="_________ME37" localSheetId="2">#REF!</definedName>
    <definedName name="_________ME37">#REF!</definedName>
    <definedName name="_________ME38" localSheetId="2">#REF!</definedName>
    <definedName name="_________ME38">#REF!</definedName>
    <definedName name="_________ME39" localSheetId="2">#REF!</definedName>
    <definedName name="_________ME39">#REF!</definedName>
    <definedName name="_________me4">{"Book1","4.09 FLORA DAN FAUNA.xls","4.22 PERLENGKAPAN SEKOLAH.xls"}</definedName>
    <definedName name="_________ME40" localSheetId="2">#REF!</definedName>
    <definedName name="_________ME40">#REF!</definedName>
    <definedName name="_________ME41" localSheetId="2">#REF!</definedName>
    <definedName name="_________ME41">#REF!</definedName>
    <definedName name="_________ME42" localSheetId="2">#REF!</definedName>
    <definedName name="_________ME42">#REF!</definedName>
    <definedName name="_________ME43" localSheetId="2">#REF!</definedName>
    <definedName name="_________ME43">#REF!</definedName>
    <definedName name="_________ME44" localSheetId="2">#REF!</definedName>
    <definedName name="_________ME44">#REF!</definedName>
    <definedName name="_________ME45" localSheetId="2">#REF!</definedName>
    <definedName name="_________ME45">#REF!</definedName>
    <definedName name="_________ME46" localSheetId="2">#REF!</definedName>
    <definedName name="_________ME46">#REF!</definedName>
    <definedName name="_________ME47" localSheetId="2">#REF!</definedName>
    <definedName name="_________ME47">#REF!</definedName>
    <definedName name="_________ME48" localSheetId="2">#REF!</definedName>
    <definedName name="_________ME48">#REF!</definedName>
    <definedName name="_________ME49" localSheetId="2">#REF!</definedName>
    <definedName name="_________ME49">#REF!</definedName>
    <definedName name="_________me5">{"Book1","4.09 FLORA DAN FAUNA.xls","4.22 PERLENGKAPAN SEKOLAH.xls"}</definedName>
    <definedName name="_________ME50" localSheetId="2">#REF!</definedName>
    <definedName name="_________ME50">#REF!</definedName>
    <definedName name="_________ME51" localSheetId="2">#REF!</definedName>
    <definedName name="_________ME51">#REF!</definedName>
    <definedName name="_________ME52" localSheetId="2">#REF!</definedName>
    <definedName name="_________ME52">#REF!</definedName>
    <definedName name="_________ME53" localSheetId="2">#REF!</definedName>
    <definedName name="_________ME53">#REF!</definedName>
    <definedName name="_________ME54" localSheetId="2">#REF!</definedName>
    <definedName name="_________ME54">#REF!</definedName>
    <definedName name="_________ME55" localSheetId="2">#REF!</definedName>
    <definedName name="_________ME55">#REF!</definedName>
    <definedName name="_________ME56" localSheetId="2">#REF!</definedName>
    <definedName name="_________ME56">#REF!</definedName>
    <definedName name="_________ME57" localSheetId="2">#REF!</definedName>
    <definedName name="_________ME57">#REF!</definedName>
    <definedName name="_________ME58" localSheetId="2">#REF!</definedName>
    <definedName name="_________ME58">#REF!</definedName>
    <definedName name="_________ME59" localSheetId="2">#REF!</definedName>
    <definedName name="_________ME59">#REF!</definedName>
    <definedName name="_________ME60" localSheetId="2">#REF!</definedName>
    <definedName name="_________ME60">#REF!</definedName>
    <definedName name="_________ME61" localSheetId="2">#REF!</definedName>
    <definedName name="_________ME61">#REF!</definedName>
    <definedName name="_________ME62" localSheetId="2">#REF!</definedName>
    <definedName name="_________ME62">#REF!</definedName>
    <definedName name="_________ME63" localSheetId="2">#REF!</definedName>
    <definedName name="_________ME63">#REF!</definedName>
    <definedName name="_________ME64" localSheetId="2">#REF!</definedName>
    <definedName name="_________ME64">#REF!</definedName>
    <definedName name="_________ME65" localSheetId="2">#REF!</definedName>
    <definedName name="_________ME65">#REF!</definedName>
    <definedName name="_________ME66" localSheetId="2">#REF!</definedName>
    <definedName name="_________ME66">#REF!</definedName>
    <definedName name="_________ME67" localSheetId="2">#REF!</definedName>
    <definedName name="_________ME67">#REF!</definedName>
    <definedName name="_________ME68" localSheetId="2">#REF!</definedName>
    <definedName name="_________ME68">#REF!</definedName>
    <definedName name="_________me9">{"Book1","4.09 FLORA DAN FAUNA.xls","4.22 PERLENGKAPAN SEKOLAH.xls"}</definedName>
    <definedName name="_________mek1">{"Book1","4.09 FLORA DAN FAUNA.xls","4.22 PERLENGKAPAN SEKOLAH.xls"}</definedName>
    <definedName name="_________mek2">{"Book1","4.09 FLORA DAN FAUNA.xls","4.22 PERLENGKAPAN SEKOLAH.xls"}</definedName>
    <definedName name="_________mek3">{"Book1","4.09 FLORA DAN FAUNA.xls","4.22 PERLENGKAPAN SEKOLAH.xls"}</definedName>
    <definedName name="_________mek5">{"Book1","4.09 FLORA DAN FAUNA.xls","4.22 PERLENGKAPAN SEKOLAH.xls"}</definedName>
    <definedName name="_________mek87">{"Book1","4.09 FLORA DAN FAUNA.xls","4.22 PERLENGKAPAN SEKOLAH.xls"}</definedName>
    <definedName name="_________mek9">{"Book1","4.09 FLORA DAN FAUNA.xls","4.22 PERLENGKAPAN SEKOLAH.xls"}</definedName>
    <definedName name="_________meq12">{"Book1","4.09 FLORA DAN FAUNA.xls","4.22 PERLENGKAPAN SEKOLAH.xls"}</definedName>
    <definedName name="_________mg8" localSheetId="2">#REF!</definedName>
    <definedName name="_________mg8">#REF!</definedName>
    <definedName name="_________MMM01" localSheetId="2">#REF!</definedName>
    <definedName name="_________MMM01">#REF!</definedName>
    <definedName name="_________MMM02" localSheetId="2">#REF!</definedName>
    <definedName name="_________MMM02">#REF!</definedName>
    <definedName name="_________MMM03" localSheetId="2">#REF!</definedName>
    <definedName name="_________MMM03">#REF!</definedName>
    <definedName name="_________MMM04" localSheetId="2">#REF!</definedName>
    <definedName name="_________MMM04">#REF!</definedName>
    <definedName name="_________MMM05" localSheetId="2">#REF!</definedName>
    <definedName name="_________MMM05">#REF!</definedName>
    <definedName name="_________MMM06" localSheetId="2">#REF!</definedName>
    <definedName name="_________MMM06">#REF!</definedName>
    <definedName name="_________MMM07" localSheetId="2">#REF!</definedName>
    <definedName name="_________MMM07">#REF!</definedName>
    <definedName name="_________MMM08" localSheetId="2">#REF!</definedName>
    <definedName name="_________MMM08">#REF!</definedName>
    <definedName name="_________MMM09" localSheetId="2">#REF!</definedName>
    <definedName name="_________MMM09">#REF!</definedName>
    <definedName name="_________MMM10" localSheetId="2">#REF!</definedName>
    <definedName name="_________MMM10">#REF!</definedName>
    <definedName name="_________MMM11" localSheetId="2">#REF!</definedName>
    <definedName name="_________MMM11">#REF!</definedName>
    <definedName name="_________MMM12" localSheetId="2">#REF!</definedName>
    <definedName name="_________MMM12">#REF!</definedName>
    <definedName name="_________MMM13" localSheetId="2">#REF!</definedName>
    <definedName name="_________MMM13">#REF!</definedName>
    <definedName name="_________MMM14" localSheetId="2">#REF!</definedName>
    <definedName name="_________MMM14">#REF!</definedName>
    <definedName name="_________MMM15" localSheetId="2">#REF!</definedName>
    <definedName name="_________MMM15">#REF!</definedName>
    <definedName name="_________MMM16" localSheetId="2">#REF!</definedName>
    <definedName name="_________MMM16">#REF!</definedName>
    <definedName name="_________MMM17" localSheetId="2">#REF!</definedName>
    <definedName name="_________MMM17">#REF!</definedName>
    <definedName name="_________MMM18" localSheetId="2">#REF!</definedName>
    <definedName name="_________MMM18">#REF!</definedName>
    <definedName name="_________MMM19" localSheetId="2">#REF!</definedName>
    <definedName name="_________MMM19">#REF!</definedName>
    <definedName name="_________MMM20" localSheetId="2">#REF!</definedName>
    <definedName name="_________MMM20">#REF!</definedName>
    <definedName name="_________MMM21" localSheetId="2">#REF!</definedName>
    <definedName name="_________MMM21">#REF!</definedName>
    <definedName name="_________MMM22" localSheetId="2">#REF!</definedName>
    <definedName name="_________MMM22">#REF!</definedName>
    <definedName name="_________MMM23" localSheetId="2">#REF!</definedName>
    <definedName name="_________MMM23">#REF!</definedName>
    <definedName name="_________MMM24" localSheetId="2">#REF!</definedName>
    <definedName name="_________MMM24">#REF!</definedName>
    <definedName name="_________MMM25" localSheetId="2">#REF!</definedName>
    <definedName name="_________MMM25">#REF!</definedName>
    <definedName name="_________MMM26" localSheetId="2">#REF!</definedName>
    <definedName name="_________MMM26">#REF!</definedName>
    <definedName name="_________MMM27" localSheetId="2">#REF!</definedName>
    <definedName name="_________MMM27">#REF!</definedName>
    <definedName name="_________MMM28" localSheetId="2">#REF!</definedName>
    <definedName name="_________MMM28">#REF!</definedName>
    <definedName name="_________MMM29" localSheetId="2">#REF!</definedName>
    <definedName name="_________MMM29">#REF!</definedName>
    <definedName name="_________MMM30" localSheetId="2">#REF!</definedName>
    <definedName name="_________MMM30">#REF!</definedName>
    <definedName name="_________MMM31" localSheetId="2">#REF!</definedName>
    <definedName name="_________MMM31">#REF!</definedName>
    <definedName name="_________MMM32" localSheetId="2">#REF!</definedName>
    <definedName name="_________MMM32">#REF!</definedName>
    <definedName name="_________MMM33" localSheetId="2">#REF!</definedName>
    <definedName name="_________MMM33">#REF!</definedName>
    <definedName name="_________MMM34" localSheetId="2">#REF!</definedName>
    <definedName name="_________MMM34">#REF!</definedName>
    <definedName name="_________MMM35" localSheetId="2">#REF!</definedName>
    <definedName name="_________MMM35">#REF!</definedName>
    <definedName name="_________MMM36" localSheetId="2">#REF!</definedName>
    <definedName name="_________MMM36">#REF!</definedName>
    <definedName name="_________MMM37" localSheetId="2">#REF!</definedName>
    <definedName name="_________MMM37">#REF!</definedName>
    <definedName name="_________MMM38" localSheetId="2">#REF!</definedName>
    <definedName name="_________MMM38">#REF!</definedName>
    <definedName name="_________MMM39" localSheetId="2">#REF!</definedName>
    <definedName name="_________MMM39">#REF!</definedName>
    <definedName name="_________MMM40" localSheetId="2">#REF!</definedName>
    <definedName name="_________MMM40">#REF!</definedName>
    <definedName name="_________MMM41" localSheetId="2">#REF!</definedName>
    <definedName name="_________MMM41">#REF!</definedName>
    <definedName name="_________MMM411" localSheetId="2">#REF!</definedName>
    <definedName name="_________MMM411">#REF!</definedName>
    <definedName name="_________MMM42" localSheetId="2">#REF!</definedName>
    <definedName name="_________MMM42">#REF!</definedName>
    <definedName name="_________MMM43" localSheetId="2">#REF!</definedName>
    <definedName name="_________MMM43">#REF!</definedName>
    <definedName name="_________MMM44" localSheetId="2">#REF!</definedName>
    <definedName name="_________MMM44">#REF!</definedName>
    <definedName name="_________MMM45" localSheetId="2">#REF!</definedName>
    <definedName name="_________MMM45">#REF!</definedName>
    <definedName name="_________MMM46" localSheetId="2">#REF!</definedName>
    <definedName name="_________MMM46">#REF!</definedName>
    <definedName name="_________MMM47" localSheetId="2">#REF!</definedName>
    <definedName name="_________MMM47">#REF!</definedName>
    <definedName name="_________MMM48" localSheetId="2">#REF!</definedName>
    <definedName name="_________MMM48">#REF!</definedName>
    <definedName name="_________MMM49" localSheetId="2">#REF!</definedName>
    <definedName name="_________MMM49">#REF!</definedName>
    <definedName name="_________MMM50" localSheetId="2">#REF!</definedName>
    <definedName name="_________MMM50">#REF!</definedName>
    <definedName name="_________MMM51" localSheetId="2">#REF!</definedName>
    <definedName name="_________MMM51">#REF!</definedName>
    <definedName name="_________MMM52" localSheetId="2">#REF!</definedName>
    <definedName name="_________MMM52">#REF!</definedName>
    <definedName name="_________MMM53" localSheetId="2">#REF!</definedName>
    <definedName name="_________MMM53">#REF!</definedName>
    <definedName name="_________MMM54" localSheetId="2">#REF!</definedName>
    <definedName name="_________MMM54">#REF!</definedName>
    <definedName name="_________mp1" localSheetId="2">#REF!</definedName>
    <definedName name="_________mp1">#REF!</definedName>
    <definedName name="_________mu1" localSheetId="2">#REF!</definedName>
    <definedName name="_________mu1">#REF!</definedName>
    <definedName name="_________mu2" localSheetId="2">#REF!</definedName>
    <definedName name="_________mu2">#REF!</definedName>
    <definedName name="_________mvd1" localSheetId="2">#REF!</definedName>
    <definedName name="_________mvd1">#REF!</definedName>
    <definedName name="_________mvd2" localSheetId="2">#REF!</definedName>
    <definedName name="_________mvd2">#REF!</definedName>
    <definedName name="_________mvd3" localSheetId="2">#REF!</definedName>
    <definedName name="_________mvd3">#REF!</definedName>
    <definedName name="_________mvd4" localSheetId="2">#REF!</definedName>
    <definedName name="_________mvd4">#REF!</definedName>
    <definedName name="_________NCL100" localSheetId="2">#REF!</definedName>
    <definedName name="_________NCL100">#REF!</definedName>
    <definedName name="_________NCL200" localSheetId="2">#REF!</definedName>
    <definedName name="_________NCL200">#REF!</definedName>
    <definedName name="_________NCL250" localSheetId="2">#REF!</definedName>
    <definedName name="_________NCL250">#REF!</definedName>
    <definedName name="_________nin190" localSheetId="2">#REF!</definedName>
    <definedName name="_________nin190">#REF!</definedName>
    <definedName name="_________non51" localSheetId="2">#REF!</definedName>
    <definedName name="_________non51">#REF!</definedName>
    <definedName name="_________nym34" localSheetId="2">#REF!</definedName>
    <definedName name="_________nym34">#REF!</definedName>
    <definedName name="_________nym46" localSheetId="2">#REF!</definedName>
    <definedName name="_________nym46">#REF!</definedName>
    <definedName name="_________nyy2416" localSheetId="2">#REF!</definedName>
    <definedName name="_________nyy2416">#REF!</definedName>
    <definedName name="_________nyy244" localSheetId="2">#REF!</definedName>
    <definedName name="_________nyy244">#REF!</definedName>
    <definedName name="_________nyy246" localSheetId="2">#REF!</definedName>
    <definedName name="_________nyy246">#REF!</definedName>
    <definedName name="_________nyy34" localSheetId="2">#REF!</definedName>
    <definedName name="_________nyy34">#REF!</definedName>
    <definedName name="_________nyy410" localSheetId="2">#REF!</definedName>
    <definedName name="_________nyy410">#REF!</definedName>
    <definedName name="_________nyy41010" localSheetId="2">#REF!</definedName>
    <definedName name="_________nyy41010">#REF!</definedName>
    <definedName name="_________nyy412050" localSheetId="2">#REF!</definedName>
    <definedName name="_________nyy412050">#REF!</definedName>
    <definedName name="_________nyy412070" localSheetId="2">#REF!</definedName>
    <definedName name="_________nyy412070">#REF!</definedName>
    <definedName name="_________nyy415070" localSheetId="2">#REF!</definedName>
    <definedName name="_________nyy415070">#REF!</definedName>
    <definedName name="_________nyy416" localSheetId="2">#REF!</definedName>
    <definedName name="_________nyy416">#REF!</definedName>
    <definedName name="_________nyy41616" localSheetId="2">#REF!</definedName>
    <definedName name="_________nyy41616">#REF!</definedName>
    <definedName name="_________nyy42525" localSheetId="2">#REF!</definedName>
    <definedName name="_________nyy42525">#REF!</definedName>
    <definedName name="_________nyy43535" localSheetId="2">#REF!</definedName>
    <definedName name="_________nyy43535">#REF!</definedName>
    <definedName name="_________nyy44" localSheetId="2">#REF!</definedName>
    <definedName name="_________nyy44">#REF!</definedName>
    <definedName name="_________nyy444" localSheetId="2">#REF!</definedName>
    <definedName name="_________nyy444">#REF!</definedName>
    <definedName name="_________nyy45050" localSheetId="2">#REF!</definedName>
    <definedName name="_________nyy45050">#REF!</definedName>
    <definedName name="_________nyy46" localSheetId="2">#REF!</definedName>
    <definedName name="_________nyy46">#REF!</definedName>
    <definedName name="_________nyy466" localSheetId="2">#REF!</definedName>
    <definedName name="_________nyy466">#REF!</definedName>
    <definedName name="_________nyy47050" localSheetId="2">#REF!</definedName>
    <definedName name="_________nyy47050">#REF!</definedName>
    <definedName name="_________nyy47070" localSheetId="2">#REF!</definedName>
    <definedName name="_________nyy47070">#REF!</definedName>
    <definedName name="_________nyy49570" localSheetId="2">#REF!</definedName>
    <definedName name="_________nyy49570">#REF!</definedName>
    <definedName name="_________P14" localSheetId="2">#REF!</definedName>
    <definedName name="_________P14">#REF!</definedName>
    <definedName name="_________PA1" localSheetId="2">#REF!</definedName>
    <definedName name="_________PA1">#REF!</definedName>
    <definedName name="_________PA10" localSheetId="2">#REF!</definedName>
    <definedName name="_________PA10">#REF!</definedName>
    <definedName name="_________PA2" localSheetId="2">#REF!</definedName>
    <definedName name="_________PA2">#REF!</definedName>
    <definedName name="_________PA3" localSheetId="2">#REF!</definedName>
    <definedName name="_________PA3">#REF!</definedName>
    <definedName name="_________PA4" localSheetId="2">#REF!</definedName>
    <definedName name="_________PA4">#REF!</definedName>
    <definedName name="_________PA5" localSheetId="2">#REF!</definedName>
    <definedName name="_________PA5">#REF!</definedName>
    <definedName name="_________PA6" localSheetId="2">#REF!</definedName>
    <definedName name="_________PA6">#REF!</definedName>
    <definedName name="_________PA7" localSheetId="2">#REF!</definedName>
    <definedName name="_________PA7">#REF!</definedName>
    <definedName name="_________PA8" localSheetId="2">#REF!</definedName>
    <definedName name="_________PA8">#REF!</definedName>
    <definedName name="_________PA9" localSheetId="2">#REF!</definedName>
    <definedName name="_________PA9">#REF!</definedName>
    <definedName name="_________pab100" localSheetId="2">#REF!</definedName>
    <definedName name="_________pab100">#REF!</definedName>
    <definedName name="_________pab125" localSheetId="2">#REF!</definedName>
    <definedName name="_________pab125">#REF!</definedName>
    <definedName name="_________pab126" localSheetId="2">#REF!</definedName>
    <definedName name="_________pab126">#REF!</definedName>
    <definedName name="_________pab15" localSheetId="2">#REF!</definedName>
    <definedName name="_________pab15">#REF!</definedName>
    <definedName name="_________pab150" localSheetId="2">#REF!</definedName>
    <definedName name="_________pab150">#REF!</definedName>
    <definedName name="_________pab2" localSheetId="2">#REF!</definedName>
    <definedName name="_________pab2">#REF!</definedName>
    <definedName name="_________pab20" localSheetId="2">#REF!</definedName>
    <definedName name="_________pab20">#REF!</definedName>
    <definedName name="_________pab25" localSheetId="2">#REF!</definedName>
    <definedName name="_________pab25">#REF!</definedName>
    <definedName name="_________pab32" localSheetId="2">#REF!</definedName>
    <definedName name="_________pab32">#REF!</definedName>
    <definedName name="_________pab4" localSheetId="2">#REF!</definedName>
    <definedName name="_________pab4">#REF!</definedName>
    <definedName name="_________pab40" localSheetId="2">#REF!</definedName>
    <definedName name="_________pab40">#REF!</definedName>
    <definedName name="_________pab50" localSheetId="2">#REF!</definedName>
    <definedName name="_________pab50">#REF!</definedName>
    <definedName name="_________pab6" localSheetId="2">#REF!</definedName>
    <definedName name="_________pab6">#REF!</definedName>
    <definedName name="_________pab65" localSheetId="2">#REF!</definedName>
    <definedName name="_________pab65">#REF!</definedName>
    <definedName name="_________pab80" localSheetId="2">#REF!</definedName>
    <definedName name="_________pab80">#REF!</definedName>
    <definedName name="_________pah150" localSheetId="2">#REF!</definedName>
    <definedName name="_________pah150">#REF!</definedName>
    <definedName name="_________pak100" localSheetId="2">#REF!</definedName>
    <definedName name="_________pak100">#REF!</definedName>
    <definedName name="_________pak150" localSheetId="2">#REF!</definedName>
    <definedName name="_________pak150">#REF!</definedName>
    <definedName name="_________pak50" localSheetId="2">#REF!</definedName>
    <definedName name="_________pak50">#REF!</definedName>
    <definedName name="_________pak80" localSheetId="2">#REF!</definedName>
    <definedName name="_________pak80">#REF!</definedName>
    <definedName name="_________pas15" localSheetId="2">#REF!</definedName>
    <definedName name="_________pas15">#REF!</definedName>
    <definedName name="_________pav8" localSheetId="2">#REF!</definedName>
    <definedName name="_________pav8">#REF!</definedName>
    <definedName name="_________paw10" localSheetId="2">#REF!</definedName>
    <definedName name="_________paw10">#REF!</definedName>
    <definedName name="_________paw25" localSheetId="2">#REF!</definedName>
    <definedName name="_________paw25">#REF!</definedName>
    <definedName name="_________paw40" localSheetId="2">#REF!</definedName>
    <definedName name="_________paw40">#REF!</definedName>
    <definedName name="_________paw50" localSheetId="2">#REF!</definedName>
    <definedName name="_________paw50">#REF!</definedName>
    <definedName name="_________paw65" localSheetId="2">#REF!</definedName>
    <definedName name="_________paw65">#REF!</definedName>
    <definedName name="_________PB1" localSheetId="2">#REF!</definedName>
    <definedName name="_________PB1">#REF!</definedName>
    <definedName name="_________PB2" localSheetId="2">#REF!</definedName>
    <definedName name="_________PB2">#REF!</definedName>
    <definedName name="_________PB3" localSheetId="2">#REF!</definedName>
    <definedName name="_________PB3">#REF!</definedName>
    <definedName name="_________pb34" localSheetId="2">#REF!</definedName>
    <definedName name="_________pb34">#REF!</definedName>
    <definedName name="_________pb4" localSheetId="2">#REF!</definedName>
    <definedName name="_________pb4">#REF!</definedName>
    <definedName name="_________pbf3" localSheetId="2">#REF!</definedName>
    <definedName name="_________pbf3">#REF!</definedName>
    <definedName name="_________pbf4" localSheetId="2">#REF!</definedName>
    <definedName name="_________pbf4">#REF!</definedName>
    <definedName name="_________pbs100" localSheetId="2">#REF!</definedName>
    <definedName name="_________pbs100">#REF!</definedName>
    <definedName name="_________pbs15" localSheetId="2">#REF!</definedName>
    <definedName name="_________pbs15">#REF!</definedName>
    <definedName name="_________pbs150" localSheetId="2">#REF!</definedName>
    <definedName name="_________pbs150">#REF!</definedName>
    <definedName name="_________pbs40" localSheetId="2">#REF!</definedName>
    <definedName name="_________pbs40">#REF!</definedName>
    <definedName name="_________pbs50" localSheetId="2">#REF!</definedName>
    <definedName name="_________pbs50">#REF!</definedName>
    <definedName name="_________pbs65" localSheetId="2">#REF!</definedName>
    <definedName name="_________pbs65">#REF!</definedName>
    <definedName name="_________pbs80" localSheetId="2">#REF!</definedName>
    <definedName name="_________pbs80">#REF!</definedName>
    <definedName name="_________pc1" localSheetId="2">#REF!</definedName>
    <definedName name="_________pc1">#REF!</definedName>
    <definedName name="_________pc10" localSheetId="2">#REF!</definedName>
    <definedName name="_________pc10">#REF!</definedName>
    <definedName name="_________pc12" localSheetId="2">#REF!</definedName>
    <definedName name="_________pc12">#REF!</definedName>
    <definedName name="_________PC120" localSheetId="2">#REF!</definedName>
    <definedName name="_________PC120">#REF!</definedName>
    <definedName name="_________pc2" localSheetId="2">#REF!</definedName>
    <definedName name="_________pc2">#REF!</definedName>
    <definedName name="_________pc3" localSheetId="2">#REF!</definedName>
    <definedName name="_________pc3">#REF!</definedName>
    <definedName name="_________pc4" localSheetId="2">#REF!</definedName>
    <definedName name="_________pc4">#REF!</definedName>
    <definedName name="_________pc5" localSheetId="2">#REF!</definedName>
    <definedName name="_________pc5">#REF!</definedName>
    <definedName name="_________pc50" localSheetId="2">#REF!</definedName>
    <definedName name="_________pc50">#REF!</definedName>
    <definedName name="_________pc6" localSheetId="2">#REF!</definedName>
    <definedName name="_________pc6">#REF!</definedName>
    <definedName name="_________pc8" localSheetId="2">#REF!</definedName>
    <definedName name="_________pc8">#REF!</definedName>
    <definedName name="_________pc80" localSheetId="2">#REF!</definedName>
    <definedName name="_________pc80">#REF!</definedName>
    <definedName name="_________pcf10" localSheetId="2">#REF!</definedName>
    <definedName name="_________pcf10">#REF!</definedName>
    <definedName name="_________pcf12" localSheetId="2">#REF!</definedName>
    <definedName name="_________pcf12">#REF!</definedName>
    <definedName name="_________pcf3" localSheetId="2">#REF!</definedName>
    <definedName name="_________pcf3">#REF!</definedName>
    <definedName name="_________pcf4" localSheetId="2">#REF!</definedName>
    <definedName name="_________pcf4">#REF!</definedName>
    <definedName name="_________pcf5" localSheetId="2">#REF!</definedName>
    <definedName name="_________pcf5">#REF!</definedName>
    <definedName name="_________pcf6" localSheetId="2">#REF!</definedName>
    <definedName name="_________pcf6">#REF!</definedName>
    <definedName name="_________pcf8" localSheetId="2">#REF!</definedName>
    <definedName name="_________pcf8">#REF!</definedName>
    <definedName name="_________pcf80" localSheetId="2">#REF!</definedName>
    <definedName name="_________pcf80">#REF!</definedName>
    <definedName name="_________PCI25" localSheetId="2">#REF!</definedName>
    <definedName name="_________PCI25">#REF!</definedName>
    <definedName name="_________pd1" localSheetId="2">#REF!</definedName>
    <definedName name="_________pd1">#REF!</definedName>
    <definedName name="_________pd2" localSheetId="2">#REF!</definedName>
    <definedName name="_________pd2">#REF!</definedName>
    <definedName name="_________pd3" localSheetId="2">#REF!</definedName>
    <definedName name="_________pd3">#REF!</definedName>
    <definedName name="_________pdf3" localSheetId="2">#REF!</definedName>
    <definedName name="_________pdf3">#REF!</definedName>
    <definedName name="_________pek1" localSheetId="2">#REF!</definedName>
    <definedName name="_________pek1">#REF!</definedName>
    <definedName name="_________pek2" localSheetId="2">#REF!</definedName>
    <definedName name="_________pek2">#REF!</definedName>
    <definedName name="_________pek3" localSheetId="2">#REF!</definedName>
    <definedName name="_________pek3">#REF!</definedName>
    <definedName name="_________per1" localSheetId="2">#REF!</definedName>
    <definedName name="_________per1">#REF!</definedName>
    <definedName name="_________pf18" localSheetId="2">#REF!</definedName>
    <definedName name="_________pf18">#REF!</definedName>
    <definedName name="_________ph100" localSheetId="2">#REF!</definedName>
    <definedName name="_________ph100">#REF!</definedName>
    <definedName name="_________ph150" localSheetId="2">#REF!</definedName>
    <definedName name="_________ph150">#REF!</definedName>
    <definedName name="_________phf100" localSheetId="2">#REF!</definedName>
    <definedName name="_________phf100">#REF!</definedName>
    <definedName name="_________phf150" localSheetId="2">#REF!</definedName>
    <definedName name="_________phf150">#REF!</definedName>
    <definedName name="_________pj1" localSheetId="2">#REF!</definedName>
    <definedName name="_________pj1">#REF!</definedName>
    <definedName name="_________PJ2" localSheetId="2">#REF!</definedName>
    <definedName name="_________PJ2">#REF!</definedName>
    <definedName name="_________PJ3" localSheetId="2">#REF!</definedName>
    <definedName name="_________PJ3">#REF!</definedName>
    <definedName name="_________PL1" localSheetId="2">#REF!</definedName>
    <definedName name="_________PL1">#REF!</definedName>
    <definedName name="_________PL2" localSheetId="2">#REF!</definedName>
    <definedName name="_________PL2">#REF!</definedName>
    <definedName name="_________PL3" localSheetId="2">#REF!</definedName>
    <definedName name="_________PL3">#REF!</definedName>
    <definedName name="_________po1000" localSheetId="2">#REF!</definedName>
    <definedName name="_________po1000">#REF!</definedName>
    <definedName name="_________por4040" localSheetId="2">#REF!</definedName>
    <definedName name="_________por4040">#REF!</definedName>
    <definedName name="_________pv100" localSheetId="2">#REF!</definedName>
    <definedName name="_________pv100">#REF!</definedName>
    <definedName name="_________pv40" localSheetId="2">#REF!</definedName>
    <definedName name="_________pv40">#REF!</definedName>
    <definedName name="_________pv50" localSheetId="2">#REF!</definedName>
    <definedName name="_________pv50">#REF!</definedName>
    <definedName name="_________pv80" localSheetId="2">#REF!</definedName>
    <definedName name="_________pv80">#REF!</definedName>
    <definedName name="_________pvc1" localSheetId="2">#REF!</definedName>
    <definedName name="_________pvc1">#REF!</definedName>
    <definedName name="_________pvc100" localSheetId="2">#REF!</definedName>
    <definedName name="_________pvc100">#REF!</definedName>
    <definedName name="_________pvc12" localSheetId="2">#REF!</definedName>
    <definedName name="_________pvc12">#REF!</definedName>
    <definedName name="_________pvc150" localSheetId="2">#REF!</definedName>
    <definedName name="_________pvc150">#REF!</definedName>
    <definedName name="_________pvc20" localSheetId="2">#REF!</definedName>
    <definedName name="_________pvc20">#REF!</definedName>
    <definedName name="_________pvc200" localSheetId="2">#REF!</definedName>
    <definedName name="_________pvc200">#REF!</definedName>
    <definedName name="_________pvc25" localSheetId="2">#REF!</definedName>
    <definedName name="_________pvc25">#REF!</definedName>
    <definedName name="_________pvc3" localSheetId="2">#REF!</definedName>
    <definedName name="_________pvc3">#REF!</definedName>
    <definedName name="_________pvc300" localSheetId="2">#REF!</definedName>
    <definedName name="_________pvc300">#REF!</definedName>
    <definedName name="_________pvc32" localSheetId="2">#REF!</definedName>
    <definedName name="_________pvc32">#REF!</definedName>
    <definedName name="_________pvc34" localSheetId="2">#REF!</definedName>
    <definedName name="_________pvc34">#REF!</definedName>
    <definedName name="_________pvc4" localSheetId="2">#REF!</definedName>
    <definedName name="_________pvc4">#REF!</definedName>
    <definedName name="_________pvc40" localSheetId="2">#REF!</definedName>
    <definedName name="_________pvc40">#REF!</definedName>
    <definedName name="_________pvc44" localSheetId="2">#REF!</definedName>
    <definedName name="_________pvc44">#REF!</definedName>
    <definedName name="_________pvc50" localSheetId="2">#REF!</definedName>
    <definedName name="_________pvc50">#REF!</definedName>
    <definedName name="_________pvc6" localSheetId="2">#REF!</definedName>
    <definedName name="_________pvc6">#REF!</definedName>
    <definedName name="_________pvc65" localSheetId="2">#REF!</definedName>
    <definedName name="_________pvc65">#REF!</definedName>
    <definedName name="_________pvc80" localSheetId="2">#REF!</definedName>
    <definedName name="_________pvc80">#REF!</definedName>
    <definedName name="_________pvf100" localSheetId="2">#REF!</definedName>
    <definedName name="_________pvf100">#REF!</definedName>
    <definedName name="_________pvf80" localSheetId="2">#REF!</definedName>
    <definedName name="_________pvf80">#REF!</definedName>
    <definedName name="_________qmd15" localSheetId="2">#REF!</definedName>
    <definedName name="_________qmd15">#REF!</definedName>
    <definedName name="_________qmd20" localSheetId="2">#REF!</definedName>
    <definedName name="_________qmd20">#REF!</definedName>
    <definedName name="_________QS1" localSheetId="2">#REF!</definedName>
    <definedName name="_________QS1">#REF!</definedName>
    <definedName name="_________QS10" localSheetId="2">#REF!</definedName>
    <definedName name="_________QS10">#REF!</definedName>
    <definedName name="_________QS11" localSheetId="2">#REF!</definedName>
    <definedName name="_________QS11">#REF!</definedName>
    <definedName name="_________QS12" localSheetId="2">#REF!</definedName>
    <definedName name="_________QS12">#REF!</definedName>
    <definedName name="_________QS13" localSheetId="2">#REF!</definedName>
    <definedName name="_________QS13">#REF!</definedName>
    <definedName name="_________QS14" localSheetId="2">#REF!</definedName>
    <definedName name="_________QS14">#REF!</definedName>
    <definedName name="_________QS15" localSheetId="2">#REF!</definedName>
    <definedName name="_________QS15">#REF!</definedName>
    <definedName name="_________QS16" localSheetId="2">#REF!</definedName>
    <definedName name="_________QS16">#REF!</definedName>
    <definedName name="_________QS17" localSheetId="2">#REF!</definedName>
    <definedName name="_________QS17">#REF!</definedName>
    <definedName name="_________QS18" localSheetId="2">#REF!</definedName>
    <definedName name="_________QS18">#REF!</definedName>
    <definedName name="_________QS19" localSheetId="2">#REF!</definedName>
    <definedName name="_________QS19">#REF!</definedName>
    <definedName name="_________QS2" localSheetId="2">#REF!</definedName>
    <definedName name="_________QS2">#REF!</definedName>
    <definedName name="_________QS20" localSheetId="2">#REF!</definedName>
    <definedName name="_________QS20">#REF!</definedName>
    <definedName name="_________QS21" localSheetId="2">#REF!</definedName>
    <definedName name="_________QS21">#REF!</definedName>
    <definedName name="_________QS3" localSheetId="2">#REF!</definedName>
    <definedName name="_________QS3">#REF!</definedName>
    <definedName name="_________QS4" localSheetId="2">#REF!</definedName>
    <definedName name="_________QS4">#REF!</definedName>
    <definedName name="_________QS5" localSheetId="2">#REF!</definedName>
    <definedName name="_________QS5">#REF!</definedName>
    <definedName name="_________QS6" localSheetId="2">#REF!</definedName>
    <definedName name="_________QS6">#REF!</definedName>
    <definedName name="_________QS7" localSheetId="2">#REF!</definedName>
    <definedName name="_________QS7">#REF!</definedName>
    <definedName name="_________QS8" localSheetId="2">#REF!</definedName>
    <definedName name="_________QS8">#REF!</definedName>
    <definedName name="_________QS9" localSheetId="2">#REF!</definedName>
    <definedName name="_________QS9">#REF!</definedName>
    <definedName name="_________qw3" localSheetId="2">#REF!</definedName>
    <definedName name="_________qw3">#REF!</definedName>
    <definedName name="_________RAB1" localSheetId="2">#REF!</definedName>
    <definedName name="_________RAB1">#REF!</definedName>
    <definedName name="_________RAB2" localSheetId="2">#REF!</definedName>
    <definedName name="_________RAB2">#REF!</definedName>
    <definedName name="_________rd4" localSheetId="2">#REF!</definedName>
    <definedName name="_________rd4">#REF!</definedName>
    <definedName name="_________rd6" localSheetId="2">#REF!</definedName>
    <definedName name="_________rd6">#REF!</definedName>
    <definedName name="_________rd8" localSheetId="2">#REF!</definedName>
    <definedName name="_________rd8">#REF!</definedName>
    <definedName name="_________rdd100" localSheetId="2">#REF!</definedName>
    <definedName name="_________rdd100">#REF!</definedName>
    <definedName name="_________rdd150" localSheetId="2">#REF!</definedName>
    <definedName name="_________rdd150">#REF!</definedName>
    <definedName name="_________rk100" localSheetId="2">#REF!</definedName>
    <definedName name="_________rk100">#REF!</definedName>
    <definedName name="_________rk150" localSheetId="2">#REF!</definedName>
    <definedName name="_________rk150">#REF!</definedName>
    <definedName name="_________rk200" localSheetId="2">#REF!</definedName>
    <definedName name="_________rk200">#REF!</definedName>
    <definedName name="_________rk300" localSheetId="2">#REF!</definedName>
    <definedName name="_________rk300">#REF!</definedName>
    <definedName name="_________rk400" localSheetId="2">#REF!</definedName>
    <definedName name="_________rk400">#REF!</definedName>
    <definedName name="_________rk500" localSheetId="2">#REF!</definedName>
    <definedName name="_________rk500">#REF!</definedName>
    <definedName name="_________rk600" localSheetId="2">#REF!</definedName>
    <definedName name="_________rk600">#REF!</definedName>
    <definedName name="_________rkl1000" localSheetId="2">#REF!</definedName>
    <definedName name="_________rkl1000">#REF!</definedName>
    <definedName name="_________rkl1200" localSheetId="2">#REF!</definedName>
    <definedName name="_________rkl1200">#REF!</definedName>
    <definedName name="_________rkl200" localSheetId="2">#REF!</definedName>
    <definedName name="_________rkl200">#REF!</definedName>
    <definedName name="_________rkl300" localSheetId="2">#REF!</definedName>
    <definedName name="_________rkl300">#REF!</definedName>
    <definedName name="_________rkl400" localSheetId="2">#REF!</definedName>
    <definedName name="_________rkl400">#REF!</definedName>
    <definedName name="_________rkl500" localSheetId="2">#REF!</definedName>
    <definedName name="_________rkl500">#REF!</definedName>
    <definedName name="_________rkl600" localSheetId="2">#REF!</definedName>
    <definedName name="_________rkl600">#REF!</definedName>
    <definedName name="_________rkl700" localSheetId="2">#REF!</definedName>
    <definedName name="_________rkl700">#REF!</definedName>
    <definedName name="_________rkl800" localSheetId="2">#REF!</definedName>
    <definedName name="_________rkl800">#REF!</definedName>
    <definedName name="_________sc1" localSheetId="2">#REF!</definedName>
    <definedName name="_________sc1">#REF!</definedName>
    <definedName name="_________SC2" localSheetId="2">#REF!</definedName>
    <definedName name="_________SC2">#REF!</definedName>
    <definedName name="_________sc3" localSheetId="2">#REF!</definedName>
    <definedName name="_________sc3">#REF!</definedName>
    <definedName name="_________SFL1" localSheetId="2">#REF!</definedName>
    <definedName name="_________SFL1">#REF!</definedName>
    <definedName name="_________SFL2" localSheetId="2">#REF!</definedName>
    <definedName name="_________SFL2">#REF!</definedName>
    <definedName name="_________SFL3" localSheetId="2">#REF!</definedName>
    <definedName name="_________SFL3">#REF!</definedName>
    <definedName name="_________SFM1" localSheetId="2">#REF!</definedName>
    <definedName name="_________SFM1">#REF!</definedName>
    <definedName name="_________SFM2" localSheetId="2">#REF!</definedName>
    <definedName name="_________SFM2">#REF!</definedName>
    <definedName name="_________SFM3" localSheetId="2">#REF!</definedName>
    <definedName name="_________SFM3">#REF!</definedName>
    <definedName name="_________SFM4" localSheetId="2">#REF!</definedName>
    <definedName name="_________SFM4">#REF!</definedName>
    <definedName name="_________SFM5" localSheetId="2">#REF!</definedName>
    <definedName name="_________SFM5">#REF!</definedName>
    <definedName name="_________SFM6" localSheetId="2">#REF!</definedName>
    <definedName name="_________SFM6">#REF!</definedName>
    <definedName name="_________SFM7" localSheetId="2">#REF!</definedName>
    <definedName name="_________SFM7">#REF!</definedName>
    <definedName name="_________SFQ1" localSheetId="2">#REF!</definedName>
    <definedName name="_________SFQ1">#REF!</definedName>
    <definedName name="_________SFQ2" localSheetId="2">#REF!</definedName>
    <definedName name="_________SFQ2">#REF!</definedName>
    <definedName name="_________SFQ3" localSheetId="2">#REF!</definedName>
    <definedName name="_________SFQ3">#REF!</definedName>
    <definedName name="_________SFQ4" localSheetId="2">#REF!</definedName>
    <definedName name="_________SFQ4">#REF!</definedName>
    <definedName name="_________sfv150" localSheetId="2">#REF!</definedName>
    <definedName name="_________sfv150">#REF!</definedName>
    <definedName name="_________sh1040" localSheetId="2">#REF!</definedName>
    <definedName name="_________sh1040">#REF!</definedName>
    <definedName name="_________sn1020" localSheetId="2">#REF!</definedName>
    <definedName name="_________sn1020">#REF!</definedName>
    <definedName name="_________SN3" localSheetId="2">#REF!</definedName>
    <definedName name="_________SN3">#REF!</definedName>
    <definedName name="_________SR1" localSheetId="2">#REF!</definedName>
    <definedName name="_________SR1">#REF!</definedName>
    <definedName name="_________SR2" localSheetId="2">#REF!</definedName>
    <definedName name="_________SR2">#REF!</definedName>
    <definedName name="_________std100" localSheetId="2">#REF!</definedName>
    <definedName name="_________std100">#REF!</definedName>
    <definedName name="_________std150" localSheetId="2">#REF!</definedName>
    <definedName name="_________std150">#REF!</definedName>
    <definedName name="_________std2" localSheetId="2">#REF!</definedName>
    <definedName name="_________std2">#REF!</definedName>
    <definedName name="_________std3" localSheetId="2">#REF!</definedName>
    <definedName name="_________std3">#REF!</definedName>
    <definedName name="_________std4" localSheetId="2">#REF!</definedName>
    <definedName name="_________std4">#REF!</definedName>
    <definedName name="_________std50" localSheetId="2">#REF!</definedName>
    <definedName name="_________std50">#REF!</definedName>
    <definedName name="_________std65" localSheetId="2">#REF!</definedName>
    <definedName name="_________std65">#REF!</definedName>
    <definedName name="_________str1" localSheetId="2">#REF!</definedName>
    <definedName name="_________str1">#REF!</definedName>
    <definedName name="_________SUM1" localSheetId="2">#REF!</definedName>
    <definedName name="_________SUM1">#REF!</definedName>
    <definedName name="_________SUM2" localSheetId="2">#REF!</definedName>
    <definedName name="_________SUM2">#REF!</definedName>
    <definedName name="_________SUM3" localSheetId="2">#REF!</definedName>
    <definedName name="_________SUM3">#REF!</definedName>
    <definedName name="_________tbl1" localSheetId="2">#REF!</definedName>
    <definedName name="_________tbl1">#REF!</definedName>
    <definedName name="_________tbt1" localSheetId="2">#REF!</definedName>
    <definedName name="_________tbt1">#REF!</definedName>
    <definedName name="_________tbt2" localSheetId="2">#REF!</definedName>
    <definedName name="_________tbt2">#REF!</definedName>
    <definedName name="_________th100" localSheetId="2">#REF!</definedName>
    <definedName name="_________th100">#REF!</definedName>
    <definedName name="_________TH160" localSheetId="2">#REF!</definedName>
    <definedName name="_________TH160">#REF!</definedName>
    <definedName name="_________ti100" localSheetId="2">#REF!</definedName>
    <definedName name="_________ti100">#REF!</definedName>
    <definedName name="_________ti120" localSheetId="2">#REF!</definedName>
    <definedName name="_________ti120">#REF!</definedName>
    <definedName name="_________ti50" localSheetId="2">#REF!</definedName>
    <definedName name="_________ti50">#REF!</definedName>
    <definedName name="_________ti60" localSheetId="2">#REF!</definedName>
    <definedName name="_________ti60">#REF!</definedName>
    <definedName name="_________ti80" localSheetId="2">#REF!</definedName>
    <definedName name="_________ti80">#REF!</definedName>
    <definedName name="_________TL1" localSheetId="2">#REF!</definedName>
    <definedName name="_________TL1">#REF!</definedName>
    <definedName name="_________TL2" localSheetId="2">#REF!</definedName>
    <definedName name="_________TL2">#REF!</definedName>
    <definedName name="_________tl20" localSheetId="2">#REF!</definedName>
    <definedName name="_________tl20">#REF!</definedName>
    <definedName name="_________TL3" localSheetId="2">#REF!</definedName>
    <definedName name="_________TL3">#REF!</definedName>
    <definedName name="_________tl40" localSheetId="2">#REF!</definedName>
    <definedName name="_________tl40">#REF!</definedName>
    <definedName name="_________TLA120" localSheetId="2">#REF!</definedName>
    <definedName name="_________TLA120">#REF!</definedName>
    <definedName name="_________TLA35" localSheetId="2">#REF!</definedName>
    <definedName name="_________TLA35">#REF!</definedName>
    <definedName name="_________TLA50" localSheetId="2">#REF!</definedName>
    <definedName name="_________TLA50">#REF!</definedName>
    <definedName name="_________TLA70" localSheetId="2">#REF!</definedName>
    <definedName name="_________TLA70">#REF!</definedName>
    <definedName name="_________TLA95" localSheetId="2">#REF!</definedName>
    <definedName name="_________TLA95">#REF!</definedName>
    <definedName name="_________tlc20" localSheetId="2">#REF!</definedName>
    <definedName name="_________tlc20">#REF!</definedName>
    <definedName name="_________TOP2" localSheetId="2">#REF!</definedName>
    <definedName name="_________TOP2">#REF!</definedName>
    <definedName name="_________TR250" localSheetId="2">#REF!</definedName>
    <definedName name="_________TR250">#REF!</definedName>
    <definedName name="_________tr375" localSheetId="2">#REF!</definedName>
    <definedName name="_________tr375">#REF!</definedName>
    <definedName name="_________TSR3" localSheetId="2">#REF!</definedName>
    <definedName name="_________TSR3">#REF!</definedName>
    <definedName name="_________tsv25" localSheetId="2">#REF!</definedName>
    <definedName name="_________tsv25">#REF!</definedName>
    <definedName name="_________uls60" localSheetId="2">#REF!</definedName>
    <definedName name="_________uls60">#REF!</definedName>
    <definedName name="_________utd1" localSheetId="2">#REF!</definedName>
    <definedName name="_________utd1">#REF!</definedName>
    <definedName name="_________utd2" localSheetId="2">#REF!</definedName>
    <definedName name="_________utd2">#REF!</definedName>
    <definedName name="_________utd3" localSheetId="2">#REF!</definedName>
    <definedName name="_________utd3">#REF!</definedName>
    <definedName name="_________vcd2" localSheetId="2">#REF!</definedName>
    <definedName name="_________vcd2">#REF!</definedName>
    <definedName name="_________vcd3" localSheetId="2">#REF!</definedName>
    <definedName name="_________vcd3">#REF!</definedName>
    <definedName name="_________vcd4" localSheetId="2">#REF!</definedName>
    <definedName name="_________vcd4">#REF!</definedName>
    <definedName name="_________VL100" localSheetId="2">#REF!</definedName>
    <definedName name="_________VL100">#REF!</definedName>
    <definedName name="_________VL200" localSheetId="2">#REF!</definedName>
    <definedName name="_________VL200">#REF!</definedName>
    <definedName name="_________VL250" localSheetId="2">#REF!</definedName>
    <definedName name="_________VL250">#REF!</definedName>
    <definedName name="_________vnt100" localSheetId="2">#REF!</definedName>
    <definedName name="_________vnt100">#REF!</definedName>
    <definedName name="_________vnt40" localSheetId="2">#REF!</definedName>
    <definedName name="_________vnt40">#REF!</definedName>
    <definedName name="_________vnt50" localSheetId="2">#REF!</definedName>
    <definedName name="_________vnt50">#REF!</definedName>
    <definedName name="_________vnt80" localSheetId="2">#REF!</definedName>
    <definedName name="_________vnt80">#REF!</definedName>
    <definedName name="_________we3" localSheetId="2">#REF!</definedName>
    <definedName name="_________we3">#REF!</definedName>
    <definedName name="_________WF32" localSheetId="2">#REF!</definedName>
    <definedName name="_________WF32">#REF!</definedName>
    <definedName name="_________WF42" localSheetId="2">#REF!</definedName>
    <definedName name="_________WF42">#REF!</definedName>
    <definedName name="________311FA" localSheetId="2">#REF!</definedName>
    <definedName name="________311FA">#REF!</definedName>
    <definedName name="________311PK" localSheetId="2">#REF!</definedName>
    <definedName name="________311PK">#REF!</definedName>
    <definedName name="________312FA" localSheetId="2">#REF!</definedName>
    <definedName name="________312FA">#REF!</definedName>
    <definedName name="________312PK" localSheetId="2">#REF!</definedName>
    <definedName name="________312PK">#REF!</definedName>
    <definedName name="________321FA" localSheetId="2">#REF!</definedName>
    <definedName name="________321FA">#REF!</definedName>
    <definedName name="________321PK" localSheetId="2">#REF!</definedName>
    <definedName name="________321PK">#REF!</definedName>
    <definedName name="________322FA" localSheetId="2">#REF!</definedName>
    <definedName name="________322FA">#REF!</definedName>
    <definedName name="________322PK" localSheetId="2">#REF!</definedName>
    <definedName name="________322PK">#REF!</definedName>
    <definedName name="________33FA" localSheetId="2">#REF!</definedName>
    <definedName name="________33FA">#REF!</definedName>
    <definedName name="________33PK" localSheetId="2">#REF!</definedName>
    <definedName name="________33PK">#REF!</definedName>
    <definedName name="________AAD3" localSheetId="2">#REF!:#REF!</definedName>
    <definedName name="________AAD3">#REF!:#REF!</definedName>
    <definedName name="________abb91" localSheetId="2">#REF!</definedName>
    <definedName name="________abb91">#REF!</definedName>
    <definedName name="________abs100" localSheetId="2">#REF!</definedName>
    <definedName name="________abs100">#REF!</definedName>
    <definedName name="________ADD1" localSheetId="2">'EQUIPMENT '!__LLL11:'EQUIPMENT '!__MDE01</definedName>
    <definedName name="________ADD1">[0]!__LLL11:[0]!__MDE01</definedName>
    <definedName name="________ADD2" localSheetId="2">'EQUIPMENT '!_________________hdw1:[0]!_________________mek1</definedName>
    <definedName name="________ADD2">[0]!_________________hdw1:[0]!_________________mek1</definedName>
    <definedName name="________ADD3" localSheetId="2">'EQUIPMENT '!_________________hdw1:[0]!_________________mek1</definedName>
    <definedName name="________ADD3">[0]!_________________hdw1:[0]!_________________mek1</definedName>
    <definedName name="________adt34" localSheetId="2">#REF!</definedName>
    <definedName name="________adt34">#REF!</definedName>
    <definedName name="________adt810" localSheetId="2">#REF!</definedName>
    <definedName name="________adt810">#REF!</definedName>
    <definedName name="________agr34" localSheetId="2">#REF!</definedName>
    <definedName name="________agr34">#REF!</definedName>
    <definedName name="________ahu100" localSheetId="2">#REF!</definedName>
    <definedName name="________ahu100">#REF!</definedName>
    <definedName name="________ahu150" localSheetId="2">#REF!</definedName>
    <definedName name="________ahu150">#REF!</definedName>
    <definedName name="________ako100" localSheetId="2">#REF!</definedName>
    <definedName name="________ako100">#REF!</definedName>
    <definedName name="________ako150" localSheetId="2">#REF!</definedName>
    <definedName name="________ako150">#REF!</definedName>
    <definedName name="________ako50" localSheetId="2">#REF!</definedName>
    <definedName name="________ako50">#REF!</definedName>
    <definedName name="________ako80" localSheetId="2">#REF!</definedName>
    <definedName name="________ako80">#REF!</definedName>
    <definedName name="________aku100" localSheetId="2">#REF!</definedName>
    <definedName name="________aku100">#REF!</definedName>
    <definedName name="________aku150" localSheetId="2">#REF!</definedName>
    <definedName name="________aku150">#REF!</definedName>
    <definedName name="________alt1" localSheetId="2">#REF!</definedName>
    <definedName name="________alt1">#REF!</definedName>
    <definedName name="________amd1" hidden="1">{#N/A,#N/A,FALSE,"Chi tiÆt"}</definedName>
    <definedName name="________anK010" localSheetId="2">#REF!</definedName>
    <definedName name="________anK010">#REF!</definedName>
    <definedName name="________anK011" localSheetId="2">#REF!</definedName>
    <definedName name="________anK011">#REF!</definedName>
    <definedName name="________anK012" localSheetId="2">#REF!</definedName>
    <definedName name="________anK012">#REF!</definedName>
    <definedName name="________anK013" localSheetId="2">#REF!</definedName>
    <definedName name="________anK013">#REF!</definedName>
    <definedName name="________anK014" localSheetId="2">#REF!</definedName>
    <definedName name="________anK014">#REF!</definedName>
    <definedName name="________anK016" localSheetId="2">#REF!</definedName>
    <definedName name="________anK016">#REF!</definedName>
    <definedName name="________anK017" localSheetId="2">#REF!</definedName>
    <definedName name="________anK017">#REF!</definedName>
    <definedName name="________anK018" localSheetId="2">#REF!</definedName>
    <definedName name="________anK018">#REF!</definedName>
    <definedName name="________anK020" localSheetId="2">#REF!</definedName>
    <definedName name="________anK020">#REF!</definedName>
    <definedName name="________anK026" localSheetId="2">#REF!</definedName>
    <definedName name="________anK026">#REF!</definedName>
    <definedName name="________anK035" localSheetId="2">#REF!</definedName>
    <definedName name="________anK035">#REF!</definedName>
    <definedName name="________anK040" localSheetId="2">#REF!</definedName>
    <definedName name="________anK040">#REF!</definedName>
    <definedName name="________anK110" localSheetId="2">#REF!</definedName>
    <definedName name="________anK110">#REF!</definedName>
    <definedName name="________anK111" localSheetId="2">#REF!</definedName>
    <definedName name="________anK111">#REF!</definedName>
    <definedName name="________anK112" localSheetId="2">#REF!</definedName>
    <definedName name="________anK112">#REF!</definedName>
    <definedName name="________anK113" localSheetId="2">#REF!</definedName>
    <definedName name="________anK113">#REF!</definedName>
    <definedName name="________anK114" localSheetId="2">#REF!</definedName>
    <definedName name="________anK114">#REF!</definedName>
    <definedName name="________anK115" localSheetId="2">#REF!</definedName>
    <definedName name="________anK115">#REF!</definedName>
    <definedName name="________anK116" localSheetId="2">#REF!</definedName>
    <definedName name="________anK116">#REF!</definedName>
    <definedName name="________anK127" localSheetId="2">#REF!</definedName>
    <definedName name="________anK127">#REF!</definedName>
    <definedName name="________anK139" localSheetId="2">#REF!</definedName>
    <definedName name="________anK139">#REF!</definedName>
    <definedName name="________anK210" localSheetId="2">#REF!</definedName>
    <definedName name="________anK210">#REF!</definedName>
    <definedName name="________anK211" localSheetId="2">#REF!</definedName>
    <definedName name="________anK211">#REF!</definedName>
    <definedName name="________anK220" localSheetId="2">#REF!</definedName>
    <definedName name="________anK220">#REF!</definedName>
    <definedName name="________anK221" localSheetId="2">#REF!</definedName>
    <definedName name="________anK221">#REF!</definedName>
    <definedName name="________anK224" localSheetId="2">#REF!</definedName>
    <definedName name="________anK224">#REF!</definedName>
    <definedName name="________anK225" localSheetId="2">#REF!</definedName>
    <definedName name="________anK225">#REF!</definedName>
    <definedName name="________ank275" localSheetId="2">#REF!</definedName>
    <definedName name="________ank275">#REF!</definedName>
    <definedName name="________anK310" localSheetId="2">#REF!</definedName>
    <definedName name="________anK310">#REF!</definedName>
    <definedName name="________anK311" localSheetId="2">#REF!</definedName>
    <definedName name="________anK311">#REF!</definedName>
    <definedName name="________anK320" localSheetId="2">#REF!</definedName>
    <definedName name="________anK320">#REF!</definedName>
    <definedName name="________anK321" localSheetId="2">#REF!</definedName>
    <definedName name="________anK321">#REF!</definedName>
    <definedName name="________ANK341" localSheetId="2">#REF!</definedName>
    <definedName name="________ANK341">#REF!</definedName>
    <definedName name="________anK342" localSheetId="2">#REF!</definedName>
    <definedName name="________anK342">#REF!</definedName>
    <definedName name="________anK410" localSheetId="2">#REF!</definedName>
    <definedName name="________anK410">#REF!</definedName>
    <definedName name="________anK411" localSheetId="2">#REF!</definedName>
    <definedName name="________anK411">#REF!</definedName>
    <definedName name="________anK421" localSheetId="2">#REF!</definedName>
    <definedName name="________anK421">#REF!</definedName>
    <definedName name="________anK422" localSheetId="2">#REF!</definedName>
    <definedName name="________anK422">#REF!</definedName>
    <definedName name="________anK423" localSheetId="2">#REF!</definedName>
    <definedName name="________anK423">#REF!</definedName>
    <definedName name="________anK510" localSheetId="2">#REF!</definedName>
    <definedName name="________anK510">#REF!</definedName>
    <definedName name="________anK511" localSheetId="2">#REF!</definedName>
    <definedName name="________anK511">#REF!</definedName>
    <definedName name="________anK512" localSheetId="2">#REF!</definedName>
    <definedName name="________anK512">#REF!</definedName>
    <definedName name="________anK513" localSheetId="2">#REF!</definedName>
    <definedName name="________anK513">#REF!</definedName>
    <definedName name="________anK514" localSheetId="2">#REF!</definedName>
    <definedName name="________anK514">#REF!</definedName>
    <definedName name="________anK517" localSheetId="2">#REF!</definedName>
    <definedName name="________anK517">#REF!</definedName>
    <definedName name="________anK520" localSheetId="2">#REF!</definedName>
    <definedName name="________anK520">#REF!</definedName>
    <definedName name="________anK521" localSheetId="2">#REF!</definedName>
    <definedName name="________anK521">#REF!</definedName>
    <definedName name="________anK522" localSheetId="2">#REF!</definedName>
    <definedName name="________anK522">#REF!</definedName>
    <definedName name="________anK528" localSheetId="2">#REF!</definedName>
    <definedName name="________anK528">#REF!</definedName>
    <definedName name="________anK612" localSheetId="2">#REF!</definedName>
    <definedName name="________anK612">#REF!</definedName>
    <definedName name="________anK615" localSheetId="2">#REF!</definedName>
    <definedName name="________anK615">#REF!</definedName>
    <definedName name="________anK616" localSheetId="2">#REF!</definedName>
    <definedName name="________anK616">#REF!</definedName>
    <definedName name="________ANK618" localSheetId="2">#REF!</definedName>
    <definedName name="________ANK618">#REF!</definedName>
    <definedName name="________anK621" localSheetId="2">#REF!</definedName>
    <definedName name="________anK621">#REF!</definedName>
    <definedName name="________anK636" localSheetId="2">#REF!</definedName>
    <definedName name="________anK636">#REF!</definedName>
    <definedName name="________anK638" localSheetId="2">#REF!</definedName>
    <definedName name="________anK638">#REF!</definedName>
    <definedName name="________anK639" localSheetId="2">#REF!</definedName>
    <definedName name="________anK639">#REF!</definedName>
    <definedName name="________anK641" localSheetId="2">#REF!</definedName>
    <definedName name="________anK641">#REF!</definedName>
    <definedName name="________anK705" localSheetId="2">#REF!</definedName>
    <definedName name="________anK705">#REF!</definedName>
    <definedName name="________arr3">{"Book1","4.09 FLORA DAN FAUNA.xls","4.22 PERLENGKAPAN SEKOLAH.xls"}</definedName>
    <definedName name="________ATB1" localSheetId="2">#REF!</definedName>
    <definedName name="________ATB1">#REF!</definedName>
    <definedName name="________ATB2" localSheetId="2">#REF!</definedName>
    <definedName name="________ATB2">#REF!</definedName>
    <definedName name="________ATB3" localSheetId="2">#REF!</definedName>
    <definedName name="________ATB3">#REF!</definedName>
    <definedName name="________ATB4" localSheetId="2">#REF!</definedName>
    <definedName name="________ATB4">#REF!</definedName>
    <definedName name="________bbm10" localSheetId="2">#REF!</definedName>
    <definedName name="________bbm10">#REF!</definedName>
    <definedName name="________bbm2" localSheetId="2">#REF!</definedName>
    <definedName name="________bbm2">#REF!</definedName>
    <definedName name="________bbm3" localSheetId="2">#REF!</definedName>
    <definedName name="________bbm3">#REF!</definedName>
    <definedName name="________bbm5" localSheetId="2">#REF!</definedName>
    <definedName name="________bbm5">#REF!</definedName>
    <definedName name="________bbm8" localSheetId="2">#REF!</definedName>
    <definedName name="________bbm8">#REF!</definedName>
    <definedName name="________bcv100" localSheetId="2">#REF!</definedName>
    <definedName name="________bcv100">#REF!</definedName>
    <definedName name="________bcv125" localSheetId="2">#REF!</definedName>
    <definedName name="________bcv125">#REF!</definedName>
    <definedName name="________bcv150" localSheetId="2">#REF!</definedName>
    <definedName name="________bcv150">#REF!</definedName>
    <definedName name="________bes24" localSheetId="2">#REF!</definedName>
    <definedName name="________bes24">#REF!</definedName>
    <definedName name="________bes39" localSheetId="2">#REF!</definedName>
    <definedName name="________bes39">#REF!</definedName>
    <definedName name="________bet250" localSheetId="2">#REF!</definedName>
    <definedName name="________bet250">#REF!</definedName>
    <definedName name="________bet275" localSheetId="2">#REF!</definedName>
    <definedName name="________bet275">#REF!</definedName>
    <definedName name="________bet300" localSheetId="2">#REF!</definedName>
    <definedName name="________bet300">#REF!</definedName>
    <definedName name="________bor1030" localSheetId="2">#REF!</definedName>
    <definedName name="________bor1030">#REF!</definedName>
    <definedName name="________BOX2" localSheetId="2">#REF!</definedName>
    <definedName name="________BOX2">#REF!</definedName>
    <definedName name="________bpc23" localSheetId="2">#REF!</definedName>
    <definedName name="________bpc23">#REF!</definedName>
    <definedName name="________bpl32" localSheetId="2">#REF!</definedName>
    <definedName name="________bpl32">#REF!</definedName>
    <definedName name="________bpl9" localSheetId="2">#REF!</definedName>
    <definedName name="________bpl9">#REF!</definedName>
    <definedName name="________bsc100" localSheetId="2">#REF!</definedName>
    <definedName name="________bsc100">#REF!</definedName>
    <definedName name="________bsd1600" localSheetId="2">#REF!</definedName>
    <definedName name="________bsd1600">#REF!</definedName>
    <definedName name="________bsd2500" localSheetId="2">#REF!</definedName>
    <definedName name="________bsd2500">#REF!</definedName>
    <definedName name="________bsd4000" localSheetId="2">#REF!</definedName>
    <definedName name="________bsd4000">#REF!</definedName>
    <definedName name="________btn175" localSheetId="2">#REF!</definedName>
    <definedName name="________btn175">#REF!</definedName>
    <definedName name="________btn300" localSheetId="2">#REF!</definedName>
    <definedName name="________btn300">#REF!</definedName>
    <definedName name="________bud3500" localSheetId="2">#REF!</definedName>
    <definedName name="________bud3500">#REF!</definedName>
    <definedName name="________bus50" localSheetId="2">#REF!</definedName>
    <definedName name="________bus50">#REF!</definedName>
    <definedName name="________bvd1" localSheetId="2">#REF!</definedName>
    <definedName name="________bvd1">#REF!</definedName>
    <definedName name="________bvd2" localSheetId="2">#REF!</definedName>
    <definedName name="________bvd2">#REF!</definedName>
    <definedName name="________bvd3" localSheetId="2">#REF!</definedName>
    <definedName name="________bvd3">#REF!</definedName>
    <definedName name="________bvd34" localSheetId="2">#REF!</definedName>
    <definedName name="________bvd34">#REF!</definedName>
    <definedName name="________bvd4" localSheetId="2">#REF!</definedName>
    <definedName name="________bvd4">#REF!</definedName>
    <definedName name="________bvd5" localSheetId="2">#REF!</definedName>
    <definedName name="________bvd5">#REF!</definedName>
    <definedName name="________bvd8" localSheetId="2">#REF!</definedName>
    <definedName name="________bvd8">#REF!</definedName>
    <definedName name="________C" localSheetId="2">#REF!</definedName>
    <definedName name="________C">#REF!</definedName>
    <definedName name="________CAL1" localSheetId="2">#REF!</definedName>
    <definedName name="________CAL1">#REF!</definedName>
    <definedName name="________CAL10" localSheetId="2">#REF!</definedName>
    <definedName name="________CAL10">#REF!</definedName>
    <definedName name="________CAL11" localSheetId="2">#REF!</definedName>
    <definedName name="________CAL11">#REF!</definedName>
    <definedName name="________CAL12" localSheetId="2">#REF!</definedName>
    <definedName name="________CAL12">#REF!</definedName>
    <definedName name="________CAL13" localSheetId="2">#REF!</definedName>
    <definedName name="________CAL13">#REF!</definedName>
    <definedName name="________CAL14" localSheetId="2">#REF!</definedName>
    <definedName name="________CAL14">#REF!</definedName>
    <definedName name="________CAL15" localSheetId="2">#REF!</definedName>
    <definedName name="________CAL15">#REF!</definedName>
    <definedName name="________CAL16" localSheetId="2">#REF!</definedName>
    <definedName name="________CAL16">#REF!</definedName>
    <definedName name="________CAL17" localSheetId="2">#REF!</definedName>
    <definedName name="________CAL17">#REF!</definedName>
    <definedName name="________CAL18" localSheetId="2">#REF!</definedName>
    <definedName name="________CAL18">#REF!</definedName>
    <definedName name="________CAL19" localSheetId="2">#REF!</definedName>
    <definedName name="________CAL19">#REF!</definedName>
    <definedName name="________CAL2" localSheetId="2">#REF!</definedName>
    <definedName name="________CAL2">#REF!</definedName>
    <definedName name="________CAL20" localSheetId="2">#REF!</definedName>
    <definedName name="________CAL20">#REF!</definedName>
    <definedName name="________CAL21" localSheetId="2">#REF!</definedName>
    <definedName name="________CAL21">#REF!</definedName>
    <definedName name="________CAL3" localSheetId="2">#REF!</definedName>
    <definedName name="________CAL3">#REF!</definedName>
    <definedName name="________CAL4" localSheetId="2">#REF!</definedName>
    <definedName name="________CAL4">#REF!</definedName>
    <definedName name="________CAL5" localSheetId="2">#REF!</definedName>
    <definedName name="________CAL5">#REF!</definedName>
    <definedName name="________CAL6" localSheetId="2">#REF!</definedName>
    <definedName name="________CAL6">#REF!</definedName>
    <definedName name="________CAL7" localSheetId="2">#REF!</definedName>
    <definedName name="________CAL7">#REF!</definedName>
    <definedName name="________CAL8" localSheetId="2">#REF!</definedName>
    <definedName name="________CAL8">#REF!</definedName>
    <definedName name="________CAL9" localSheetId="2">#REF!</definedName>
    <definedName name="________CAL9">#REF!</definedName>
    <definedName name="________CAN15" localSheetId="2">#REF!</definedName>
    <definedName name="________CAN15">#REF!</definedName>
    <definedName name="________cas80" localSheetId="2">#REF!</definedName>
    <definedName name="________cas80">#REF!</definedName>
    <definedName name="________cat1" localSheetId="2">#REF!</definedName>
    <definedName name="________cat1">#REF!</definedName>
    <definedName name="________cat2" localSheetId="2">#REF!</definedName>
    <definedName name="________cat2">#REF!</definedName>
    <definedName name="________cat3" localSheetId="2">#REF!</definedName>
    <definedName name="________cat3">#REF!</definedName>
    <definedName name="________CCF2" localSheetId="2">#REF!</definedName>
    <definedName name="________CCF2">#REF!</definedName>
    <definedName name="________cip10" localSheetId="2">#REF!</definedName>
    <definedName name="________cip10">#REF!</definedName>
    <definedName name="________cip2" localSheetId="2">#REF!</definedName>
    <definedName name="________cip2">#REF!</definedName>
    <definedName name="________cip3" localSheetId="2">#REF!</definedName>
    <definedName name="________cip3">#REF!</definedName>
    <definedName name="________cip4" localSheetId="2">#REF!</definedName>
    <definedName name="________cip4">#REF!</definedName>
    <definedName name="________cip6" localSheetId="2">#REF!</definedName>
    <definedName name="________cip6">#REF!</definedName>
    <definedName name="________cip8" localSheetId="2">#REF!</definedName>
    <definedName name="________cip8">#REF!</definedName>
    <definedName name="________cle10" localSheetId="2">#REF!</definedName>
    <definedName name="________cle10">#REF!</definedName>
    <definedName name="________cle65" localSheetId="2">#REF!</definedName>
    <definedName name="________cle65">#REF!</definedName>
    <definedName name="________CLP2" localSheetId="2">#REF!</definedName>
    <definedName name="________CLP2">#REF!</definedName>
    <definedName name="________cod4" localSheetId="2">#REF!</definedName>
    <definedName name="________cod4">#REF!</definedName>
    <definedName name="________cod50" localSheetId="2">#REF!</definedName>
    <definedName name="________cod50">#REF!</definedName>
    <definedName name="________CON125" localSheetId="2">#REF!</definedName>
    <definedName name="________CON125">#REF!</definedName>
    <definedName name="________CON175" localSheetId="2">#REF!</definedName>
    <definedName name="________CON175">#REF!</definedName>
    <definedName name="________CON250" localSheetId="2">#REF!</definedName>
    <definedName name="________CON250">#REF!</definedName>
    <definedName name="________CON300" localSheetId="2">#REF!</definedName>
    <definedName name="________CON300">#REF!</definedName>
    <definedName name="________CT250" localSheetId="2">#REF!</definedName>
    <definedName name="________CT250">#REF!</definedName>
    <definedName name="________cvd100" localSheetId="2">#REF!</definedName>
    <definedName name="________cvd100">#REF!</definedName>
    <definedName name="________cvd15" localSheetId="2">#REF!</definedName>
    <definedName name="________cvd15">#REF!</definedName>
    <definedName name="________cvd150" localSheetId="2">#REF!</definedName>
    <definedName name="________cvd150">#REF!</definedName>
    <definedName name="________cvd50" localSheetId="2">#REF!</definedName>
    <definedName name="________cvd50">#REF!</definedName>
    <definedName name="________cvd65" localSheetId="2">#REF!</definedName>
    <definedName name="________cvd65">#REF!</definedName>
    <definedName name="________daf1" localSheetId="2">#REF!</definedName>
    <definedName name="________daf1">#REF!</definedName>
    <definedName name="________DAF10" localSheetId="2">#REF!</definedName>
    <definedName name="________DAF10">#REF!</definedName>
    <definedName name="________daf2" localSheetId="2">#REF!</definedName>
    <definedName name="________daf2">#REF!</definedName>
    <definedName name="________daf31" localSheetId="2">#REF!</definedName>
    <definedName name="________daf31">#REF!</definedName>
    <definedName name="________daf32" localSheetId="2">#REF!</definedName>
    <definedName name="________daf32">#REF!</definedName>
    <definedName name="________daf33" localSheetId="2">#REF!</definedName>
    <definedName name="________daf33">#REF!</definedName>
    <definedName name="________ddn400" localSheetId="2">#REF!</definedName>
    <definedName name="________ddn400">#REF!</definedName>
    <definedName name="________ddn600" localSheetId="2">#REF!</definedName>
    <definedName name="________ddn600">#REF!</definedName>
    <definedName name="________der4">{"Book1","4.09 FLORA DAN FAUNA.xls","4.22 PERLENGKAPAN SEKOLAH.xls"}</definedName>
    <definedName name="________dgt100" localSheetId="2">#REF!</definedName>
    <definedName name="________dgt100">#REF!</definedName>
    <definedName name="________dia6" localSheetId="2">#REF!</definedName>
    <definedName name="________dia6">#REF!</definedName>
    <definedName name="________DIV1" localSheetId="2">#REF!</definedName>
    <definedName name="________DIV1">#REF!</definedName>
    <definedName name="________DIV10" localSheetId="2">#REF!</definedName>
    <definedName name="________DIV10">#REF!</definedName>
    <definedName name="________DIV11" localSheetId="2">#REF!</definedName>
    <definedName name="________DIV11">#REF!</definedName>
    <definedName name="________DIV2" localSheetId="2">#REF!</definedName>
    <definedName name="________DIV2">#REF!</definedName>
    <definedName name="________DIV3" localSheetId="2">#REF!</definedName>
    <definedName name="________DIV3">#REF!</definedName>
    <definedName name="________DIV4" localSheetId="2">#REF!</definedName>
    <definedName name="________DIV4">#REF!</definedName>
    <definedName name="________DIV5" localSheetId="2">#REF!</definedName>
    <definedName name="________DIV5">#REF!</definedName>
    <definedName name="________DIV6" localSheetId="2">#REF!</definedName>
    <definedName name="________DIV6">#REF!</definedName>
    <definedName name="________DIV7" localSheetId="2">#REF!</definedName>
    <definedName name="________DIV7">#REF!</definedName>
    <definedName name="________DIV8" localSheetId="2">#REF!</definedName>
    <definedName name="________DIV8">#REF!</definedName>
    <definedName name="________DIV9" localSheetId="2">#REF!</definedName>
    <definedName name="________DIV9">#REF!</definedName>
    <definedName name="________dlh20" localSheetId="2">#REF!</definedName>
    <definedName name="________dlh20">#REF!</definedName>
    <definedName name="________dlh50" localSheetId="2">#REF!</definedName>
    <definedName name="________dlh50">#REF!</definedName>
    <definedName name="________doc5">{"Book1","4.09 FLORA DAN FAUNA.xls","4.22 PERLENGKAPAN SEKOLAH.xls"}</definedName>
    <definedName name="________dot2020" localSheetId="2">#REF!</definedName>
    <definedName name="________dot2020">#REF!</definedName>
    <definedName name="________EEE01" localSheetId="2">#REF!</definedName>
    <definedName name="________EEE01">#REF!</definedName>
    <definedName name="________EEE02" localSheetId="2">#REF!</definedName>
    <definedName name="________EEE02">#REF!</definedName>
    <definedName name="________EEE03" localSheetId="2">#REF!</definedName>
    <definedName name="________EEE03">#REF!</definedName>
    <definedName name="________EEE04" localSheetId="2">#REF!</definedName>
    <definedName name="________EEE04">#REF!</definedName>
    <definedName name="________EEE05" localSheetId="2">#REF!</definedName>
    <definedName name="________EEE05">#REF!</definedName>
    <definedName name="________EEE06" localSheetId="2">#REF!</definedName>
    <definedName name="________EEE06">#REF!</definedName>
    <definedName name="________EEE07" localSheetId="2">#REF!</definedName>
    <definedName name="________EEE07">#REF!</definedName>
    <definedName name="________EEE08" localSheetId="2">#REF!</definedName>
    <definedName name="________EEE08">#REF!</definedName>
    <definedName name="________EEE09" localSheetId="2">#REF!</definedName>
    <definedName name="________EEE09">#REF!</definedName>
    <definedName name="________EEE10" localSheetId="2">#REF!</definedName>
    <definedName name="________EEE10">#REF!</definedName>
    <definedName name="________EEE11" localSheetId="2">#REF!</definedName>
    <definedName name="________EEE11">#REF!</definedName>
    <definedName name="________EEE12" localSheetId="2">#REF!</definedName>
    <definedName name="________EEE12">#REF!</definedName>
    <definedName name="________EEE13" localSheetId="2">#REF!</definedName>
    <definedName name="________EEE13">#REF!</definedName>
    <definedName name="________EEE14" localSheetId="2">#REF!</definedName>
    <definedName name="________EEE14">#REF!</definedName>
    <definedName name="________EEE15" localSheetId="2">#REF!</definedName>
    <definedName name="________EEE15">#REF!</definedName>
    <definedName name="________EEE16" localSheetId="2">#REF!</definedName>
    <definedName name="________EEE16">#REF!</definedName>
    <definedName name="________EEE17" localSheetId="2">#REF!</definedName>
    <definedName name="________EEE17">#REF!</definedName>
    <definedName name="________EEE18" localSheetId="2">#REF!</definedName>
    <definedName name="________EEE18">#REF!</definedName>
    <definedName name="________EEE19" localSheetId="2">#REF!</definedName>
    <definedName name="________EEE19">#REF!</definedName>
    <definedName name="________EEE20" localSheetId="2">#REF!</definedName>
    <definedName name="________EEE20">#REF!</definedName>
    <definedName name="________EEE21" localSheetId="2">#REF!</definedName>
    <definedName name="________EEE21">#REF!</definedName>
    <definedName name="________EEE22" localSheetId="2">#REF!</definedName>
    <definedName name="________EEE22">#REF!</definedName>
    <definedName name="________EEE23" localSheetId="2">#REF!</definedName>
    <definedName name="________EEE23">#REF!</definedName>
    <definedName name="________EEE24" localSheetId="2">#REF!</definedName>
    <definedName name="________EEE24">#REF!</definedName>
    <definedName name="________EEE25" localSheetId="2">#REF!</definedName>
    <definedName name="________EEE25">#REF!</definedName>
    <definedName name="________EEE26" localSheetId="2">#REF!</definedName>
    <definedName name="________EEE26">#REF!</definedName>
    <definedName name="________EEE27" localSheetId="2">#REF!</definedName>
    <definedName name="________EEE27">#REF!</definedName>
    <definedName name="________EEE28" localSheetId="2">#REF!</definedName>
    <definedName name="________EEE28">#REF!</definedName>
    <definedName name="________EEE29" localSheetId="2">#REF!</definedName>
    <definedName name="________EEE29">#REF!</definedName>
    <definedName name="________EEE30" localSheetId="2">#REF!</definedName>
    <definedName name="________EEE30">#REF!</definedName>
    <definedName name="________EEE31" localSheetId="2">#REF!</definedName>
    <definedName name="________EEE31">#REF!</definedName>
    <definedName name="________EEE32" localSheetId="2">#REF!</definedName>
    <definedName name="________EEE32">#REF!</definedName>
    <definedName name="________EEE33" localSheetId="2">#REF!</definedName>
    <definedName name="________EEE33">#REF!</definedName>
    <definedName name="________eee34" localSheetId="2">#REF!</definedName>
    <definedName name="________eee34">#REF!</definedName>
    <definedName name="________EEE35" localSheetId="2">#REF!</definedName>
    <definedName name="________EEE35">#REF!</definedName>
    <definedName name="________EEE36" localSheetId="2">#REF!</definedName>
    <definedName name="________EEE36">#REF!</definedName>
    <definedName name="________EEE37" localSheetId="2">#REF!</definedName>
    <definedName name="________EEE37">#REF!</definedName>
    <definedName name="________EEE38" localSheetId="2">#REF!</definedName>
    <definedName name="________EEE38">#REF!</definedName>
    <definedName name="________EEE39" localSheetId="2">#REF!</definedName>
    <definedName name="________EEE39">#REF!</definedName>
    <definedName name="________EQU1" localSheetId="2">#REF!</definedName>
    <definedName name="________EQU1">#REF!</definedName>
    <definedName name="________EQU2" localSheetId="2">#REF!</definedName>
    <definedName name="________EQU2">#REF!</definedName>
    <definedName name="________ewr4" localSheetId="2">#REF!</definedName>
    <definedName name="________ewr4">#REF!</definedName>
    <definedName name="________faw10" localSheetId="2">#REF!</definedName>
    <definedName name="________faw10">#REF!</definedName>
    <definedName name="________faw65" localSheetId="2">#REF!</definedName>
    <definedName name="________faw65">#REF!</definedName>
    <definedName name="________fdd100" localSheetId="2">#REF!</definedName>
    <definedName name="________fdd100">#REF!</definedName>
    <definedName name="________fdd3" localSheetId="2">#REF!</definedName>
    <definedName name="________fdd3">#REF!</definedName>
    <definedName name="________fdu2" localSheetId="2">#REF!</definedName>
    <definedName name="________fdu2">#REF!</definedName>
    <definedName name="________fh131205" hidden="1">{#N/A,#N/A,FALSE,"REK";#N/A,#N/A,FALSE,"rab"}</definedName>
    <definedName name="________FIT100" localSheetId="2">#REF!</definedName>
    <definedName name="________FIT100">#REF!</definedName>
    <definedName name="________fit125" localSheetId="2">#REF!</definedName>
    <definedName name="________fit125">#REF!</definedName>
    <definedName name="________FIT150" localSheetId="2">#REF!</definedName>
    <definedName name="________FIT150">#REF!</definedName>
    <definedName name="________FIT200" localSheetId="2">#REF!</definedName>
    <definedName name="________FIT200">#REF!</definedName>
    <definedName name="________FIT300" localSheetId="2">#REF!</definedName>
    <definedName name="________FIT300">#REF!</definedName>
    <definedName name="________FIT65" localSheetId="2">#REF!</definedName>
    <definedName name="________FIT65">#REF!</definedName>
    <definedName name="________fit80" localSheetId="2">#REF!</definedName>
    <definedName name="________fit80">#REF!</definedName>
    <definedName name="________fjd100" localSheetId="2">#REF!</definedName>
    <definedName name="________fjd100">#REF!</definedName>
    <definedName name="________fjd150" localSheetId="2">#REF!</definedName>
    <definedName name="________fjd150">#REF!</definedName>
    <definedName name="________fjd50" localSheetId="2">#REF!</definedName>
    <definedName name="________fjd50">#REF!</definedName>
    <definedName name="________fjd65" localSheetId="2">#REF!</definedName>
    <definedName name="________fjd65">#REF!</definedName>
    <definedName name="________flo40" localSheetId="2">#REF!</definedName>
    <definedName name="________flo40">#REF!</definedName>
    <definedName name="________fmd150" localSheetId="2">#REF!</definedName>
    <definedName name="________fmd150">#REF!</definedName>
    <definedName name="________frc2495" localSheetId="2">#REF!</definedName>
    <definedName name="________frc2495">#REF!</definedName>
    <definedName name="________frc41010" localSheetId="2">#REF!</definedName>
    <definedName name="________frc41010">#REF!</definedName>
    <definedName name="________frc495" localSheetId="2">#REF!</definedName>
    <definedName name="________frc495">#REF!</definedName>
    <definedName name="________fvd100" localSheetId="2">#REF!</definedName>
    <definedName name="________fvd100">#REF!</definedName>
    <definedName name="________gat50" localSheetId="2">#REF!</definedName>
    <definedName name="________gat50">#REF!</definedName>
    <definedName name="________GID1" localSheetId="2">#REF!</definedName>
    <definedName name="________GID1">#REF!</definedName>
    <definedName name="________gip1" localSheetId="2">#REF!</definedName>
    <definedName name="________gip1">#REF!</definedName>
    <definedName name="________gip15" localSheetId="2">#REF!</definedName>
    <definedName name="________gip15">#REF!</definedName>
    <definedName name="________gip20" localSheetId="2">#REF!</definedName>
    <definedName name="________gip20">#REF!</definedName>
    <definedName name="________gip25" localSheetId="2">#REF!</definedName>
    <definedName name="________gip25">#REF!</definedName>
    <definedName name="________gip3" localSheetId="2">#REF!</definedName>
    <definedName name="________gip3">#REF!</definedName>
    <definedName name="________gip32" localSheetId="2">#REF!</definedName>
    <definedName name="________gip32">#REF!</definedName>
    <definedName name="________gip34" localSheetId="2">#REF!</definedName>
    <definedName name="________gip34">#REF!</definedName>
    <definedName name="________gip4" localSheetId="2">#REF!</definedName>
    <definedName name="________gip4">#REF!</definedName>
    <definedName name="________gip40" localSheetId="2">#REF!</definedName>
    <definedName name="________gip40">#REF!</definedName>
    <definedName name="________gip50" localSheetId="2">#REF!</definedName>
    <definedName name="________gip50">#REF!</definedName>
    <definedName name="________gk2" localSheetId="2" hidden="1">#REF!</definedName>
    <definedName name="________gk2" hidden="1">#REF!</definedName>
    <definedName name="________grc1" localSheetId="2">#REF!</definedName>
    <definedName name="________grc1">#REF!</definedName>
    <definedName name="________GRP1" localSheetId="2">#REF!</definedName>
    <definedName name="________GRP1">#REF!</definedName>
    <definedName name="________GRP2" localSheetId="2">#REF!</definedName>
    <definedName name="________GRP2">#REF!</definedName>
    <definedName name="________gti50" localSheetId="2">#REF!</definedName>
    <definedName name="________gti50">#REF!</definedName>
    <definedName name="________gti60" localSheetId="2">#REF!</definedName>
    <definedName name="________gti60">#REF!</definedName>
    <definedName name="________gvd1" localSheetId="2">#REF!</definedName>
    <definedName name="________gvd1">#REF!</definedName>
    <definedName name="________gvd10" localSheetId="2">#REF!</definedName>
    <definedName name="________gvd10">#REF!</definedName>
    <definedName name="________gvd100" localSheetId="2">#REF!</definedName>
    <definedName name="________gvd100">#REF!</definedName>
    <definedName name="________gvd15" localSheetId="2">#REF!</definedName>
    <definedName name="________gvd15">#REF!</definedName>
    <definedName name="________gvd150" localSheetId="2">#REF!</definedName>
    <definedName name="________gvd150">#REF!</definedName>
    <definedName name="________gvd2" localSheetId="2">#REF!</definedName>
    <definedName name="________gvd2">#REF!</definedName>
    <definedName name="________gvd20" localSheetId="2">#REF!</definedName>
    <definedName name="________gvd20">#REF!</definedName>
    <definedName name="________gvd25" localSheetId="2">#REF!</definedName>
    <definedName name="________gvd25">#REF!</definedName>
    <definedName name="________gvd3" localSheetId="2">#REF!</definedName>
    <definedName name="________gvd3">#REF!</definedName>
    <definedName name="________gvd32" localSheetId="2">#REF!</definedName>
    <definedName name="________gvd32">#REF!</definedName>
    <definedName name="________gvd4" localSheetId="2">#REF!</definedName>
    <definedName name="________gvd4">#REF!</definedName>
    <definedName name="________gvd40" localSheetId="2">#REF!</definedName>
    <definedName name="________gvd40">#REF!</definedName>
    <definedName name="________gvd5" localSheetId="2">#REF!</definedName>
    <definedName name="________gvd5">#REF!</definedName>
    <definedName name="________gvd50" localSheetId="2">#REF!</definedName>
    <definedName name="________gvd50">#REF!</definedName>
    <definedName name="________gvd6" localSheetId="2">#REF!</definedName>
    <definedName name="________gvd6">#REF!</definedName>
    <definedName name="________gvd65" localSheetId="2">#REF!</definedName>
    <definedName name="________gvd65">#REF!</definedName>
    <definedName name="________gvd8" localSheetId="2">#REF!</definedName>
    <definedName name="________gvd8">#REF!</definedName>
    <definedName name="________gvd80" localSheetId="2">#REF!</definedName>
    <definedName name="________gvd80">#REF!</definedName>
    <definedName name="________gyp9" localSheetId="2">#REF!</definedName>
    <definedName name="________gyp9">#REF!</definedName>
    <definedName name="________HAL1" localSheetId="2">#REF!</definedName>
    <definedName name="________HAL1">#REF!</definedName>
    <definedName name="________HAL10" localSheetId="2">#REF!</definedName>
    <definedName name="________HAL10">#REF!</definedName>
    <definedName name="________HAL11" localSheetId="2">#REF!</definedName>
    <definedName name="________HAL11">#REF!</definedName>
    <definedName name="________HAL12" localSheetId="2">#REF!</definedName>
    <definedName name="________HAL12">#REF!</definedName>
    <definedName name="________HAL13" localSheetId="2">#REF!</definedName>
    <definedName name="________HAL13">#REF!</definedName>
    <definedName name="________HAL14" localSheetId="2">#REF!</definedName>
    <definedName name="________HAL14">#REF!</definedName>
    <definedName name="________HAL15" localSheetId="2">#REF!</definedName>
    <definedName name="________HAL15">#REF!</definedName>
    <definedName name="________HAL16" localSheetId="2">#REF!</definedName>
    <definedName name="________HAL16">#REF!</definedName>
    <definedName name="________HAL17" localSheetId="2">#REF!</definedName>
    <definedName name="________HAL17">#REF!</definedName>
    <definedName name="________HAL18" localSheetId="2">#REF!</definedName>
    <definedName name="________HAL18">#REF!</definedName>
    <definedName name="________HAL19" localSheetId="2">#REF!</definedName>
    <definedName name="________HAL19">#REF!</definedName>
    <definedName name="________HAL2" localSheetId="2">#REF!</definedName>
    <definedName name="________HAL2">#REF!</definedName>
    <definedName name="________HAL20" localSheetId="2">#REF!</definedName>
    <definedName name="________HAL20">#REF!</definedName>
    <definedName name="________HAL21" localSheetId="2">#REF!</definedName>
    <definedName name="________HAL21">#REF!</definedName>
    <definedName name="________HAL22" localSheetId="2">#REF!</definedName>
    <definedName name="________HAL22">#REF!</definedName>
    <definedName name="________HAL3" localSheetId="2">#REF!</definedName>
    <definedName name="________HAL3">#REF!</definedName>
    <definedName name="________HAL4" localSheetId="2">#REF!</definedName>
    <definedName name="________HAL4">#REF!</definedName>
    <definedName name="________HAL5" localSheetId="2">#REF!</definedName>
    <definedName name="________HAL5">#REF!</definedName>
    <definedName name="________HAL6" localSheetId="2">#REF!</definedName>
    <definedName name="________HAL6">#REF!</definedName>
    <definedName name="________HAL7" localSheetId="2">#REF!</definedName>
    <definedName name="________HAL7">#REF!</definedName>
    <definedName name="________HAL8" localSheetId="2">#REF!</definedName>
    <definedName name="________HAL8">#REF!</definedName>
    <definedName name="________HAL9" localSheetId="2">#REF!</definedName>
    <definedName name="________HAL9">#REF!</definedName>
    <definedName name="________hdw1" localSheetId="2">#REF!</definedName>
    <definedName name="________hdw1">#REF!</definedName>
    <definedName name="________HHH01" localSheetId="2">#REF!</definedName>
    <definedName name="________HHH01">#REF!</definedName>
    <definedName name="________int1" localSheetId="2">#REF!</definedName>
    <definedName name="________int1">#REF!</definedName>
    <definedName name="________int2" localSheetId="2">#REF!</definedName>
    <definedName name="________int2">#REF!</definedName>
    <definedName name="________IPR1" localSheetId="2">#REF!</definedName>
    <definedName name="________IPR1">#REF!</definedName>
    <definedName name="________IPR21" localSheetId="2">#REF!</definedName>
    <definedName name="________IPR21">#REF!</definedName>
    <definedName name="________jk64" localSheetId="2">#REF!</definedName>
    <definedName name="________jk64">#REF!</definedName>
    <definedName name="________jum1" localSheetId="2">#REF!</definedName>
    <definedName name="________jum1">#REF!</definedName>
    <definedName name="________jum10" localSheetId="2">#REF!</definedName>
    <definedName name="________jum10">#REF!</definedName>
    <definedName name="________jum2" localSheetId="2">#REF!</definedName>
    <definedName name="________jum2">#REF!</definedName>
    <definedName name="________jum3" localSheetId="2">#REF!</definedName>
    <definedName name="________jum3">#REF!</definedName>
    <definedName name="________jum4" localSheetId="2">#REF!</definedName>
    <definedName name="________jum4">#REF!</definedName>
    <definedName name="________jum5" localSheetId="2">#REF!</definedName>
    <definedName name="________jum5">#REF!</definedName>
    <definedName name="________jum6" localSheetId="2">#REF!</definedName>
    <definedName name="________jum6">#REF!</definedName>
    <definedName name="________jum7" localSheetId="2">#REF!</definedName>
    <definedName name="________jum7">#REF!</definedName>
    <definedName name="________jum8" localSheetId="2">#REF!</definedName>
    <definedName name="________jum8">#REF!</definedName>
    <definedName name="________jum9" localSheetId="2">#REF!</definedName>
    <definedName name="________jum9">#REF!</definedName>
    <definedName name="________K3" localSheetId="2">#REF!</definedName>
    <definedName name="________K3">#REF!</definedName>
    <definedName name="________kco7" localSheetId="2">#REF!</definedName>
    <definedName name="________kco7">#REF!</definedName>
    <definedName name="________ker1020" localSheetId="2">#REF!</definedName>
    <definedName name="________ker1020">#REF!</definedName>
    <definedName name="________ker1030" localSheetId="2">#REF!</definedName>
    <definedName name="________ker1030">#REF!</definedName>
    <definedName name="________ker2020" localSheetId="2">#REF!</definedName>
    <definedName name="________ker2020">#REF!</definedName>
    <definedName name="________ker2025" localSheetId="2">#REF!</definedName>
    <definedName name="________ker2025">#REF!</definedName>
    <definedName name="________ker3030" localSheetId="2">#REF!</definedName>
    <definedName name="________ker3030">#REF!</definedName>
    <definedName name="________ker40" localSheetId="2">#REF!</definedName>
    <definedName name="________ker40">#REF!</definedName>
    <definedName name="________KES3" localSheetId="2">#REF!</definedName>
    <definedName name="________KES3">#REF!</definedName>
    <definedName name="________key1" localSheetId="2" hidden="1">#REF!</definedName>
    <definedName name="________key1" hidden="1">#REF!</definedName>
    <definedName name="________kht20" localSheetId="2">#REF!</definedName>
    <definedName name="________kht20">#REF!</definedName>
    <definedName name="________kht40" localSheetId="2">#REF!</definedName>
    <definedName name="________kht40">#REF!</definedName>
    <definedName name="________kht50" localSheetId="2">#REF!</definedName>
    <definedName name="________kht50">#REF!</definedName>
    <definedName name="________ko2" localSheetId="2">#REF!</definedName>
    <definedName name="________ko2">#REF!</definedName>
    <definedName name="________kof1" localSheetId="2">#REF!</definedName>
    <definedName name="________kof1">#REF!</definedName>
    <definedName name="________kr15" localSheetId="2">#REF!</definedName>
    <definedName name="________kr15">#REF!</definedName>
    <definedName name="________LCM2" localSheetId="2">#REF!</definedName>
    <definedName name="________LCM2">#REF!</definedName>
    <definedName name="________LCM3" localSheetId="2">#REF!</definedName>
    <definedName name="________LCM3">#REF!</definedName>
    <definedName name="________ld100" localSheetId="2">#REF!</definedName>
    <definedName name="________ld100">#REF!</definedName>
    <definedName name="________ld120" localSheetId="2">#REF!</definedName>
    <definedName name="________ld120">#REF!</definedName>
    <definedName name="________ld50" localSheetId="2">#REF!</definedName>
    <definedName name="________ld50">#REF!</definedName>
    <definedName name="________ld60" localSheetId="2">#REF!</definedName>
    <definedName name="________ld60">#REF!</definedName>
    <definedName name="________ld80" localSheetId="2">#REF!</definedName>
    <definedName name="________ld80">#REF!</definedName>
    <definedName name="________ldp60" localSheetId="2">#REF!</definedName>
    <definedName name="________ldp60">#REF!</definedName>
    <definedName name="________lh50" localSheetId="2">#REF!</definedName>
    <definedName name="________lh50">#REF!</definedName>
    <definedName name="________LLL01" localSheetId="2">#REF!</definedName>
    <definedName name="________LLL01">#REF!</definedName>
    <definedName name="________LLL02" localSheetId="2">#REF!</definedName>
    <definedName name="________LLL02">#REF!</definedName>
    <definedName name="________LLL03" localSheetId="2">#REF!</definedName>
    <definedName name="________LLL03">#REF!</definedName>
    <definedName name="________LLL04" localSheetId="2">#REF!</definedName>
    <definedName name="________LLL04">#REF!</definedName>
    <definedName name="________LLL05" localSheetId="2">#REF!</definedName>
    <definedName name="________LLL05">#REF!</definedName>
    <definedName name="________LLL06" localSheetId="2">#REF!</definedName>
    <definedName name="________LLL06">#REF!</definedName>
    <definedName name="________LLL07" localSheetId="2">#REF!</definedName>
    <definedName name="________LLL07">#REF!</definedName>
    <definedName name="________LLL08" localSheetId="2">#REF!</definedName>
    <definedName name="________LLL08">#REF!</definedName>
    <definedName name="________LLL09" localSheetId="2">#REF!</definedName>
    <definedName name="________LLL09">#REF!</definedName>
    <definedName name="________LLL10" localSheetId="2">#REF!</definedName>
    <definedName name="________LLL10">#REF!</definedName>
    <definedName name="________LLL11" localSheetId="2">#REF!</definedName>
    <definedName name="________LLL11">#REF!</definedName>
    <definedName name="________lp100" localSheetId="2">#REF!</definedName>
    <definedName name="________lp100">#REF!</definedName>
    <definedName name="________lp300" localSheetId="2">#REF!</definedName>
    <definedName name="________lp300">#REF!</definedName>
    <definedName name="________lp36" localSheetId="2">#REF!</definedName>
    <definedName name="________lp36">#REF!</definedName>
    <definedName name="________lp500" localSheetId="2">#REF!</definedName>
    <definedName name="________lp500">#REF!</definedName>
    <definedName name="________lp60" localSheetId="2">#REF!</definedName>
    <definedName name="________lp60">#REF!</definedName>
    <definedName name="________lpl11" localSheetId="2">#REF!</definedName>
    <definedName name="________lpl11">#REF!</definedName>
    <definedName name="________ls100" localSheetId="2">#REF!</definedName>
    <definedName name="________ls100">#REF!</definedName>
    <definedName name="________ls50" localSheetId="2">#REF!</definedName>
    <definedName name="________ls50">#REF!</definedName>
    <definedName name="________ls60" localSheetId="2">#REF!</definedName>
    <definedName name="________ls60">#REF!</definedName>
    <definedName name="________ls80" localSheetId="2">#REF!</definedName>
    <definedName name="________ls80">#REF!</definedName>
    <definedName name="________MAC12" localSheetId="2">#REF!</definedName>
    <definedName name="________MAC12">#REF!</definedName>
    <definedName name="________MAC46" localSheetId="2">#REF!</definedName>
    <definedName name="________MAC46">#REF!</definedName>
    <definedName name="________mas1">{"Book1","4.09 FLORA DAN FAUNA.xls","4.22 PERLENGKAPAN SEKOLAH.xls"}</definedName>
    <definedName name="________mas12">{"Book1","4.09 FLORA DAN FAUNA.xls","4.22 PERLENGKAPAN SEKOLAH.xls"}</definedName>
    <definedName name="________mas2">{"Book1","4.09 FLORA DAN FAUNA.xls","4.22 PERLENGKAPAN SEKOLAH.xls"}</definedName>
    <definedName name="________mas4">{"Book1","4.09 FLORA DAN FAUNA.xls","4.22 PERLENGKAPAN SEKOLAH.xls"}</definedName>
    <definedName name="________mas5">{"Book1","4.09 FLORA DAN FAUNA.xls","4.22 PERLENGKAPAN SEKOLAH.xls"}</definedName>
    <definedName name="________mas6">{"Book1","4.09 FLORA DAN FAUNA.xls","4.22 PERLENGKAPAN SEKOLAH.xls"}</definedName>
    <definedName name="________mas7">{"Book1","4.09 FLORA DAN FAUNA.xls","4.22 PERLENGKAPAN SEKOLAH.xls"}</definedName>
    <definedName name="________mas8">{"Book1","4.09 FLORA DAN FAUNA.xls","4.22 PERLENGKAPAN SEKOLAH.xls"}</definedName>
    <definedName name="________mas9">{"Book1","4.09 FLORA DAN FAUNA.xls","4.22 PERLENGKAPAN SEKOLAH.xls"}</definedName>
    <definedName name="________mat1" localSheetId="2">#REF!</definedName>
    <definedName name="________mat1">#REF!</definedName>
    <definedName name="________mat2" localSheetId="2">#REF!</definedName>
    <definedName name="________mat2">#REF!</definedName>
    <definedName name="________mc1" localSheetId="2">#REF!</definedName>
    <definedName name="________mc1">#REF!</definedName>
    <definedName name="________mc2" localSheetId="2">#REF!</definedName>
    <definedName name="________mc2">#REF!</definedName>
    <definedName name="________MDE01" localSheetId="2">#REF!</definedName>
    <definedName name="________MDE01">#REF!</definedName>
    <definedName name="________MDE02" localSheetId="2">#REF!</definedName>
    <definedName name="________MDE02">#REF!</definedName>
    <definedName name="________MDE03" localSheetId="2">#REF!</definedName>
    <definedName name="________MDE03">#REF!</definedName>
    <definedName name="________MDE04" localSheetId="2">#REF!</definedName>
    <definedName name="________MDE04">#REF!</definedName>
    <definedName name="________MDE05" localSheetId="2">#REF!</definedName>
    <definedName name="________MDE05">#REF!</definedName>
    <definedName name="________MDE06" localSheetId="2">#REF!</definedName>
    <definedName name="________MDE06">#REF!</definedName>
    <definedName name="________MDE07" localSheetId="2">#REF!</definedName>
    <definedName name="________MDE07">#REF!</definedName>
    <definedName name="________MDE08" localSheetId="2">#REF!</definedName>
    <definedName name="________MDE08">#REF!</definedName>
    <definedName name="________MDE09" localSheetId="2">#REF!</definedName>
    <definedName name="________MDE09">#REF!</definedName>
    <definedName name="________MDE10" localSheetId="2">#REF!</definedName>
    <definedName name="________MDE10">#REF!</definedName>
    <definedName name="________MDE11" localSheetId="2">#REF!</definedName>
    <definedName name="________MDE11">#REF!</definedName>
    <definedName name="________MDE12" localSheetId="2">#REF!</definedName>
    <definedName name="________MDE12">#REF!</definedName>
    <definedName name="________MDE13" localSheetId="2">#REF!</definedName>
    <definedName name="________MDE13">#REF!</definedName>
    <definedName name="________MDE14" localSheetId="2">#REF!</definedName>
    <definedName name="________MDE14">#REF!</definedName>
    <definedName name="________MDE15" localSheetId="2">#REF!</definedName>
    <definedName name="________MDE15">#REF!</definedName>
    <definedName name="________MDE16" localSheetId="2">#REF!</definedName>
    <definedName name="________MDE16">#REF!</definedName>
    <definedName name="________MDE17" localSheetId="2">#REF!</definedName>
    <definedName name="________MDE17">#REF!</definedName>
    <definedName name="________MDE18" localSheetId="2">#REF!</definedName>
    <definedName name="________MDE18">#REF!</definedName>
    <definedName name="________MDE19" localSheetId="2">#REF!</definedName>
    <definedName name="________MDE19">#REF!</definedName>
    <definedName name="________MDE20" localSheetId="2">#REF!</definedName>
    <definedName name="________MDE20">#REF!</definedName>
    <definedName name="________MDE21" localSheetId="2">#REF!</definedName>
    <definedName name="________MDE21">#REF!</definedName>
    <definedName name="________MDE22" localSheetId="2">#REF!</definedName>
    <definedName name="________MDE22">#REF!</definedName>
    <definedName name="________MDE23" localSheetId="2">#REF!</definedName>
    <definedName name="________MDE23">#REF!</definedName>
    <definedName name="________MDE24" localSheetId="2">#REF!</definedName>
    <definedName name="________MDE24">#REF!</definedName>
    <definedName name="________MDE25" localSheetId="2">#REF!</definedName>
    <definedName name="________MDE25">#REF!</definedName>
    <definedName name="________MDE26" localSheetId="2">#REF!</definedName>
    <definedName name="________MDE26">#REF!</definedName>
    <definedName name="________MDE27" localSheetId="2">#REF!</definedName>
    <definedName name="________MDE27">#REF!</definedName>
    <definedName name="________MDE28" localSheetId="2">#REF!</definedName>
    <definedName name="________MDE28">#REF!</definedName>
    <definedName name="________MDE29" localSheetId="2">#REF!</definedName>
    <definedName name="________MDE29">#REF!</definedName>
    <definedName name="________MDE30" localSheetId="2">#REF!</definedName>
    <definedName name="________MDE30">#REF!</definedName>
    <definedName name="________MDE31" localSheetId="2">#REF!</definedName>
    <definedName name="________MDE31">#REF!</definedName>
    <definedName name="________MDE32" localSheetId="2">#REF!</definedName>
    <definedName name="________MDE32">#REF!</definedName>
    <definedName name="________MDE33" localSheetId="2">#REF!</definedName>
    <definedName name="________MDE33">#REF!</definedName>
    <definedName name="________MDE34" localSheetId="2">#REF!</definedName>
    <definedName name="________MDE34">#REF!</definedName>
    <definedName name="________MDE35" localSheetId="2">#REF!</definedName>
    <definedName name="________MDE35">#REF!</definedName>
    <definedName name="________MDE36" localSheetId="2">#REF!</definedName>
    <definedName name="________MDE36">#REF!</definedName>
    <definedName name="________MDE37" localSheetId="2">#REF!</definedName>
    <definedName name="________MDE37">#REF!</definedName>
    <definedName name="________MDE38" localSheetId="2">#REF!</definedName>
    <definedName name="________MDE38">#REF!</definedName>
    <definedName name="________MDE39" localSheetId="2">#REF!</definedName>
    <definedName name="________MDE39">#REF!</definedName>
    <definedName name="________MDE40" localSheetId="2">#REF!</definedName>
    <definedName name="________MDE40">#REF!</definedName>
    <definedName name="________MDE41" localSheetId="2">#REF!</definedName>
    <definedName name="________MDE41">#REF!</definedName>
    <definedName name="________MDE42" localSheetId="2">#REF!</definedName>
    <definedName name="________MDE42">#REF!</definedName>
    <definedName name="________MDE43" localSheetId="2">#REF!</definedName>
    <definedName name="________MDE43">#REF!</definedName>
    <definedName name="________MDE44" localSheetId="2">#REF!</definedName>
    <definedName name="________MDE44">#REF!</definedName>
    <definedName name="________MDE45" localSheetId="2">#REF!</definedName>
    <definedName name="________MDE45">#REF!</definedName>
    <definedName name="________MDE46" localSheetId="2">#REF!</definedName>
    <definedName name="________MDE46">#REF!</definedName>
    <definedName name="________MDE47" localSheetId="2">#REF!</definedName>
    <definedName name="________MDE47">#REF!</definedName>
    <definedName name="________MDE48" localSheetId="2">#REF!</definedName>
    <definedName name="________MDE48">#REF!</definedName>
    <definedName name="________MDE49" localSheetId="2">#REF!</definedName>
    <definedName name="________MDE49">#REF!</definedName>
    <definedName name="________MDE50" localSheetId="2">#REF!</definedName>
    <definedName name="________MDE50">#REF!</definedName>
    <definedName name="________MDE51" localSheetId="2">#REF!</definedName>
    <definedName name="________MDE51">#REF!</definedName>
    <definedName name="________MDE52" localSheetId="2">#REF!</definedName>
    <definedName name="________MDE52">#REF!</definedName>
    <definedName name="________MDE53" localSheetId="2">#REF!</definedName>
    <definedName name="________MDE53">#REF!</definedName>
    <definedName name="________MDE54" localSheetId="2">#REF!</definedName>
    <definedName name="________MDE54">#REF!</definedName>
    <definedName name="________MDE55" localSheetId="2">#REF!</definedName>
    <definedName name="________MDE55">#REF!</definedName>
    <definedName name="________MDE56" localSheetId="2">#REF!</definedName>
    <definedName name="________MDE56">#REF!</definedName>
    <definedName name="________MDE57" localSheetId="2">#REF!</definedName>
    <definedName name="________MDE57">#REF!</definedName>
    <definedName name="________MDE58" localSheetId="2">#REF!</definedName>
    <definedName name="________MDE58">#REF!</definedName>
    <definedName name="________MDE59" localSheetId="2">#REF!</definedName>
    <definedName name="________MDE59">#REF!</definedName>
    <definedName name="________MDE60" localSheetId="2">#REF!</definedName>
    <definedName name="________MDE60">#REF!</definedName>
    <definedName name="________MDE61" localSheetId="2">#REF!</definedName>
    <definedName name="________MDE61">#REF!</definedName>
    <definedName name="________MDE62" localSheetId="2">#REF!</definedName>
    <definedName name="________MDE62">#REF!</definedName>
    <definedName name="________MDE63" localSheetId="2">#REF!</definedName>
    <definedName name="________MDE63">#REF!</definedName>
    <definedName name="________MDE64" localSheetId="2">#REF!</definedName>
    <definedName name="________MDE64">#REF!</definedName>
    <definedName name="________MDE65" localSheetId="2">#REF!</definedName>
    <definedName name="________MDE65">#REF!</definedName>
    <definedName name="________MDE66" localSheetId="2">#REF!</definedName>
    <definedName name="________MDE66">#REF!</definedName>
    <definedName name="________MDE67" localSheetId="2">#REF!</definedName>
    <definedName name="________MDE67">#REF!</definedName>
    <definedName name="________MDE68" localSheetId="2">#REF!</definedName>
    <definedName name="________MDE68">#REF!</definedName>
    <definedName name="________ME01" localSheetId="2">#REF!</definedName>
    <definedName name="________ME01">#REF!</definedName>
    <definedName name="________ME02" localSheetId="2">#REF!</definedName>
    <definedName name="________ME02">#REF!</definedName>
    <definedName name="________ME03" localSheetId="2">#REF!</definedName>
    <definedName name="________ME03">#REF!</definedName>
    <definedName name="________ME04" localSheetId="2">#REF!</definedName>
    <definedName name="________ME04">#REF!</definedName>
    <definedName name="________ME05" localSheetId="2">#REF!</definedName>
    <definedName name="________ME05">#REF!</definedName>
    <definedName name="________ME06" localSheetId="2">#REF!</definedName>
    <definedName name="________ME06">#REF!</definedName>
    <definedName name="________ME07" localSheetId="2">#REF!</definedName>
    <definedName name="________ME07">#REF!</definedName>
    <definedName name="________ME08" localSheetId="2">#REF!</definedName>
    <definedName name="________ME08">#REF!</definedName>
    <definedName name="________ME09" localSheetId="2">#REF!</definedName>
    <definedName name="________ME09">#REF!</definedName>
    <definedName name="________me1">{"Book1","4.09 FLORA DAN FAUNA.xls","4.22 PERLENGKAPAN SEKOLAH.xls"}</definedName>
    <definedName name="________ME10" localSheetId="2">#REF!</definedName>
    <definedName name="________ME10">#REF!</definedName>
    <definedName name="________ME11" localSheetId="2">#REF!</definedName>
    <definedName name="________ME11">#REF!</definedName>
    <definedName name="________ME12" localSheetId="2">#REF!</definedName>
    <definedName name="________ME12">#REF!</definedName>
    <definedName name="________ME13" localSheetId="2">#REF!</definedName>
    <definedName name="________ME13">#REF!</definedName>
    <definedName name="________ME14" localSheetId="2">#REF!</definedName>
    <definedName name="________ME14">#REF!</definedName>
    <definedName name="________ME15" localSheetId="2">#REF!</definedName>
    <definedName name="________ME15">#REF!</definedName>
    <definedName name="________ME16" localSheetId="2">#REF!</definedName>
    <definedName name="________ME16">#REF!</definedName>
    <definedName name="________ME17" localSheetId="2">#REF!</definedName>
    <definedName name="________ME17">#REF!</definedName>
    <definedName name="________ME18" localSheetId="2">#REF!</definedName>
    <definedName name="________ME18">#REF!</definedName>
    <definedName name="________ME19" localSheetId="2">#REF!</definedName>
    <definedName name="________ME19">#REF!</definedName>
    <definedName name="________me2">{"Book1","4.09 FLORA DAN FAUNA.xls","4.22 PERLENGKAPAN SEKOLAH.xls"}</definedName>
    <definedName name="________ME20" localSheetId="2">#REF!</definedName>
    <definedName name="________ME20">#REF!</definedName>
    <definedName name="________ME21" localSheetId="2">#REF!</definedName>
    <definedName name="________ME21">#REF!</definedName>
    <definedName name="________ME22" localSheetId="2">#REF!</definedName>
    <definedName name="________ME22">#REF!</definedName>
    <definedName name="________ME23" localSheetId="2">#REF!</definedName>
    <definedName name="________ME23">#REF!</definedName>
    <definedName name="________ME24" localSheetId="2">#REF!</definedName>
    <definedName name="________ME24">#REF!</definedName>
    <definedName name="________ME25" localSheetId="2">#REF!</definedName>
    <definedName name="________ME25">#REF!</definedName>
    <definedName name="________ME26" localSheetId="2">#REF!</definedName>
    <definedName name="________ME26">#REF!</definedName>
    <definedName name="________ME27" localSheetId="2">#REF!</definedName>
    <definedName name="________ME27">#REF!</definedName>
    <definedName name="________ME28" localSheetId="2">#REF!</definedName>
    <definedName name="________ME28">#REF!</definedName>
    <definedName name="________ME29" localSheetId="2">#REF!</definedName>
    <definedName name="________ME29">#REF!</definedName>
    <definedName name="________me3">{"Book1","4.09 FLORA DAN FAUNA.xls","4.22 PERLENGKAPAN SEKOLAH.xls"}</definedName>
    <definedName name="________ME30" localSheetId="2">#REF!</definedName>
    <definedName name="________ME30">#REF!</definedName>
    <definedName name="________ME31" localSheetId="2">#REF!</definedName>
    <definedName name="________ME31">#REF!</definedName>
    <definedName name="________ME32" localSheetId="2">#REF!</definedName>
    <definedName name="________ME32">#REF!</definedName>
    <definedName name="________ME33" localSheetId="2">#REF!</definedName>
    <definedName name="________ME33">#REF!</definedName>
    <definedName name="________ME34" localSheetId="2">#REF!</definedName>
    <definedName name="________ME34">#REF!</definedName>
    <definedName name="________ME35" localSheetId="2">#REF!</definedName>
    <definedName name="________ME35">#REF!</definedName>
    <definedName name="________ME36" localSheetId="2">#REF!</definedName>
    <definedName name="________ME36">#REF!</definedName>
    <definedName name="________ME37" localSheetId="2">#REF!</definedName>
    <definedName name="________ME37">#REF!</definedName>
    <definedName name="________ME38" localSheetId="2">#REF!</definedName>
    <definedName name="________ME38">#REF!</definedName>
    <definedName name="________ME39" localSheetId="2">#REF!</definedName>
    <definedName name="________ME39">#REF!</definedName>
    <definedName name="________me4">{"Book1","4.09 FLORA DAN FAUNA.xls","4.22 PERLENGKAPAN SEKOLAH.xls"}</definedName>
    <definedName name="________ME40" localSheetId="2">#REF!</definedName>
    <definedName name="________ME40">#REF!</definedName>
    <definedName name="________ME41" localSheetId="2">#REF!</definedName>
    <definedName name="________ME41">#REF!</definedName>
    <definedName name="________ME42" localSheetId="2">#REF!</definedName>
    <definedName name="________ME42">#REF!</definedName>
    <definedName name="________ME43" localSheetId="2">#REF!</definedName>
    <definedName name="________ME43">#REF!</definedName>
    <definedName name="________ME44" localSheetId="2">#REF!</definedName>
    <definedName name="________ME44">#REF!</definedName>
    <definedName name="________ME45" localSheetId="2">#REF!</definedName>
    <definedName name="________ME45">#REF!</definedName>
    <definedName name="________ME46" localSheetId="2">#REF!</definedName>
    <definedName name="________ME46">#REF!</definedName>
    <definedName name="________ME47" localSheetId="2">#REF!</definedName>
    <definedName name="________ME47">#REF!</definedName>
    <definedName name="________ME48" localSheetId="2">#REF!</definedName>
    <definedName name="________ME48">#REF!</definedName>
    <definedName name="________ME49" localSheetId="2">#REF!</definedName>
    <definedName name="________ME49">#REF!</definedName>
    <definedName name="________me5">{"Book1","4.09 FLORA DAN FAUNA.xls","4.22 PERLENGKAPAN SEKOLAH.xls"}</definedName>
    <definedName name="________ME50" localSheetId="2">#REF!</definedName>
    <definedName name="________ME50">#REF!</definedName>
    <definedName name="________ME51" localSheetId="2">#REF!</definedName>
    <definedName name="________ME51">#REF!</definedName>
    <definedName name="________ME52" localSheetId="2">#REF!</definedName>
    <definedName name="________ME52">#REF!</definedName>
    <definedName name="________ME53" localSheetId="2">#REF!</definedName>
    <definedName name="________ME53">#REF!</definedName>
    <definedName name="________ME54" localSheetId="2">#REF!</definedName>
    <definedName name="________ME54">#REF!</definedName>
    <definedName name="________ME55" localSheetId="2">#REF!</definedName>
    <definedName name="________ME55">#REF!</definedName>
    <definedName name="________ME56" localSheetId="2">#REF!</definedName>
    <definedName name="________ME56">#REF!</definedName>
    <definedName name="________ME57" localSheetId="2">#REF!</definedName>
    <definedName name="________ME57">#REF!</definedName>
    <definedName name="________ME58" localSheetId="2">#REF!</definedName>
    <definedName name="________ME58">#REF!</definedName>
    <definedName name="________ME59" localSheetId="2">#REF!</definedName>
    <definedName name="________ME59">#REF!</definedName>
    <definedName name="________ME60" localSheetId="2">#REF!</definedName>
    <definedName name="________ME60">#REF!</definedName>
    <definedName name="________ME61" localSheetId="2">#REF!</definedName>
    <definedName name="________ME61">#REF!</definedName>
    <definedName name="________ME62" localSheetId="2">#REF!</definedName>
    <definedName name="________ME62">#REF!</definedName>
    <definedName name="________ME63" localSheetId="2">#REF!</definedName>
    <definedName name="________ME63">#REF!</definedName>
    <definedName name="________ME64" localSheetId="2">#REF!</definedName>
    <definedName name="________ME64">#REF!</definedName>
    <definedName name="________ME65" localSheetId="2">#REF!</definedName>
    <definedName name="________ME65">#REF!</definedName>
    <definedName name="________ME66" localSheetId="2">#REF!</definedName>
    <definedName name="________ME66">#REF!</definedName>
    <definedName name="________ME67" localSheetId="2">#REF!</definedName>
    <definedName name="________ME67">#REF!</definedName>
    <definedName name="________ME68" localSheetId="2">#REF!</definedName>
    <definedName name="________ME68">#REF!</definedName>
    <definedName name="________me9">{"Book1","4.09 FLORA DAN FAUNA.xls","4.22 PERLENGKAPAN SEKOLAH.xls"}</definedName>
    <definedName name="________mek1">{"Book1","4.09 FLORA DAN FAUNA.xls","4.22 PERLENGKAPAN SEKOLAH.xls"}</definedName>
    <definedName name="________mek2">{"Book1","4.09 FLORA DAN FAUNA.xls","4.22 PERLENGKAPAN SEKOLAH.xls"}</definedName>
    <definedName name="________mek3">{"Book1","4.09 FLORA DAN FAUNA.xls","4.22 PERLENGKAPAN SEKOLAH.xls"}</definedName>
    <definedName name="________mek5">{"Book1","4.09 FLORA DAN FAUNA.xls","4.22 PERLENGKAPAN SEKOLAH.xls"}</definedName>
    <definedName name="________mek87">{"Book1","4.09 FLORA DAN FAUNA.xls","4.22 PERLENGKAPAN SEKOLAH.xls"}</definedName>
    <definedName name="________mek9">{"Book1","4.09 FLORA DAN FAUNA.xls","4.22 PERLENGKAPAN SEKOLAH.xls"}</definedName>
    <definedName name="________meq12">{"Book1","4.09 FLORA DAN FAUNA.xls","4.22 PERLENGKAPAN SEKOLAH.xls"}</definedName>
    <definedName name="________mg8" localSheetId="2">#REF!</definedName>
    <definedName name="________mg8">#REF!</definedName>
    <definedName name="________MMM01" localSheetId="2">#REF!</definedName>
    <definedName name="________MMM01">#REF!</definedName>
    <definedName name="________MMM02" localSheetId="2">#REF!</definedName>
    <definedName name="________MMM02">#REF!</definedName>
    <definedName name="________MMM03" localSheetId="2">#REF!</definedName>
    <definedName name="________MMM03">#REF!</definedName>
    <definedName name="________MMM04" localSheetId="2">#REF!</definedName>
    <definedName name="________MMM04">#REF!</definedName>
    <definedName name="________MMM05" localSheetId="2">#REF!</definedName>
    <definedName name="________MMM05">#REF!</definedName>
    <definedName name="________MMM06" localSheetId="2">#REF!</definedName>
    <definedName name="________MMM06">#REF!</definedName>
    <definedName name="________MMM07" localSheetId="2">#REF!</definedName>
    <definedName name="________MMM07">#REF!</definedName>
    <definedName name="________MMM08" localSheetId="2">#REF!</definedName>
    <definedName name="________MMM08">#REF!</definedName>
    <definedName name="________MMM09" localSheetId="2">#REF!</definedName>
    <definedName name="________MMM09">#REF!</definedName>
    <definedName name="________MMM10" localSheetId="2">#REF!</definedName>
    <definedName name="________MMM10">#REF!</definedName>
    <definedName name="________MMM11" localSheetId="2">#REF!</definedName>
    <definedName name="________MMM11">#REF!</definedName>
    <definedName name="________MMM12" localSheetId="2">#REF!</definedName>
    <definedName name="________MMM12">#REF!</definedName>
    <definedName name="________MMM13" localSheetId="2">#REF!</definedName>
    <definedName name="________MMM13">#REF!</definedName>
    <definedName name="________MMM14" localSheetId="2">#REF!</definedName>
    <definedName name="________MMM14">#REF!</definedName>
    <definedName name="________MMM15" localSheetId="2">#REF!</definedName>
    <definedName name="________MMM15">#REF!</definedName>
    <definedName name="________MMM16" localSheetId="2">#REF!</definedName>
    <definedName name="________MMM16">#REF!</definedName>
    <definedName name="________MMM17" localSheetId="2">#REF!</definedName>
    <definedName name="________MMM17">#REF!</definedName>
    <definedName name="________MMM18" localSheetId="2">#REF!</definedName>
    <definedName name="________MMM18">#REF!</definedName>
    <definedName name="________MMM19" localSheetId="2">#REF!</definedName>
    <definedName name="________MMM19">#REF!</definedName>
    <definedName name="________MMM20" localSheetId="2">#REF!</definedName>
    <definedName name="________MMM20">#REF!</definedName>
    <definedName name="________MMM21" localSheetId="2">#REF!</definedName>
    <definedName name="________MMM21">#REF!</definedName>
    <definedName name="________MMM22" localSheetId="2">#REF!</definedName>
    <definedName name="________MMM22">#REF!</definedName>
    <definedName name="________MMM23" localSheetId="2">#REF!</definedName>
    <definedName name="________MMM23">#REF!</definedName>
    <definedName name="________MMM24" localSheetId="2">#REF!</definedName>
    <definedName name="________MMM24">#REF!</definedName>
    <definedName name="________MMM25" localSheetId="2">#REF!</definedName>
    <definedName name="________MMM25">#REF!</definedName>
    <definedName name="________MMM26" localSheetId="2">#REF!</definedName>
    <definedName name="________MMM26">#REF!</definedName>
    <definedName name="________MMM27" localSheetId="2">#REF!</definedName>
    <definedName name="________MMM27">#REF!</definedName>
    <definedName name="________MMM28" localSheetId="2">#REF!</definedName>
    <definedName name="________MMM28">#REF!</definedName>
    <definedName name="________MMM29" localSheetId="2">#REF!</definedName>
    <definedName name="________MMM29">#REF!</definedName>
    <definedName name="________MMM30" localSheetId="2">#REF!</definedName>
    <definedName name="________MMM30">#REF!</definedName>
    <definedName name="________MMM31" localSheetId="2">#REF!</definedName>
    <definedName name="________MMM31">#REF!</definedName>
    <definedName name="________MMM32" localSheetId="2">#REF!</definedName>
    <definedName name="________MMM32">#REF!</definedName>
    <definedName name="________MMM33" localSheetId="2">#REF!</definedName>
    <definedName name="________MMM33">#REF!</definedName>
    <definedName name="________MMM34" localSheetId="2">#REF!</definedName>
    <definedName name="________MMM34">#REF!</definedName>
    <definedName name="________MMM35" localSheetId="2">#REF!</definedName>
    <definedName name="________MMM35">#REF!</definedName>
    <definedName name="________MMM36" localSheetId="2">#REF!</definedName>
    <definedName name="________MMM36">#REF!</definedName>
    <definedName name="________MMM37" localSheetId="2">#REF!</definedName>
    <definedName name="________MMM37">#REF!</definedName>
    <definedName name="________MMM38" localSheetId="2">#REF!</definedName>
    <definedName name="________MMM38">#REF!</definedName>
    <definedName name="________MMM39" localSheetId="2">#REF!</definedName>
    <definedName name="________MMM39">#REF!</definedName>
    <definedName name="________MMM40" localSheetId="2">#REF!</definedName>
    <definedName name="________MMM40">#REF!</definedName>
    <definedName name="________MMM41" localSheetId="2">#REF!</definedName>
    <definedName name="________MMM41">#REF!</definedName>
    <definedName name="________MMM411" localSheetId="2">#REF!</definedName>
    <definedName name="________MMM411">#REF!</definedName>
    <definedName name="________MMM42" localSheetId="2">#REF!</definedName>
    <definedName name="________MMM42">#REF!</definedName>
    <definedName name="________MMM43" localSheetId="2">#REF!</definedName>
    <definedName name="________MMM43">#REF!</definedName>
    <definedName name="________MMM44" localSheetId="2">#REF!</definedName>
    <definedName name="________MMM44">#REF!</definedName>
    <definedName name="________MMM45" localSheetId="2">#REF!</definedName>
    <definedName name="________MMM45">#REF!</definedName>
    <definedName name="________MMM46" localSheetId="2">#REF!</definedName>
    <definedName name="________MMM46">#REF!</definedName>
    <definedName name="________MMM47" localSheetId="2">#REF!</definedName>
    <definedName name="________MMM47">#REF!</definedName>
    <definedName name="________MMM48" localSheetId="2">#REF!</definedName>
    <definedName name="________MMM48">#REF!</definedName>
    <definedName name="________MMM49" localSheetId="2">#REF!</definedName>
    <definedName name="________MMM49">#REF!</definedName>
    <definedName name="________MMM50" localSheetId="2">#REF!</definedName>
    <definedName name="________MMM50">#REF!</definedName>
    <definedName name="________MMM51" localSheetId="2">#REF!</definedName>
    <definedName name="________MMM51">#REF!</definedName>
    <definedName name="________MMM52" localSheetId="2">#REF!</definedName>
    <definedName name="________MMM52">#REF!</definedName>
    <definedName name="________MMM53" localSheetId="2">#REF!</definedName>
    <definedName name="________MMM53">#REF!</definedName>
    <definedName name="________MMM54" localSheetId="2">#REF!</definedName>
    <definedName name="________MMM54">#REF!</definedName>
    <definedName name="________MMM57" localSheetId="2">#REF!</definedName>
    <definedName name="________MMM57">#REF!</definedName>
    <definedName name="________MMM58" localSheetId="2">#REF!</definedName>
    <definedName name="________MMM58">#REF!</definedName>
    <definedName name="________MMM59" localSheetId="2">#REF!</definedName>
    <definedName name="________MMM59">#REF!</definedName>
    <definedName name="________MMM60" localSheetId="2">#REF!</definedName>
    <definedName name="________MMM60">#REF!</definedName>
    <definedName name="________MMM61" localSheetId="2">#REF!</definedName>
    <definedName name="________MMM61">#REF!</definedName>
    <definedName name="________MMM62" localSheetId="2">#REF!</definedName>
    <definedName name="________MMM62">#REF!</definedName>
    <definedName name="________MMM63" localSheetId="2">#REF!</definedName>
    <definedName name="________MMM63">#REF!</definedName>
    <definedName name="________MMM64" localSheetId="2">#REF!</definedName>
    <definedName name="________MMM64">#REF!</definedName>
    <definedName name="________MMM65" localSheetId="2">#REF!</definedName>
    <definedName name="________MMM65">#REF!</definedName>
    <definedName name="________MMM66" localSheetId="2">#REF!</definedName>
    <definedName name="________MMM66">#REF!</definedName>
    <definedName name="________MOB1" localSheetId="2">#REF!</definedName>
    <definedName name="________MOB1">#REF!</definedName>
    <definedName name="________MOB2" localSheetId="2">#REF!</definedName>
    <definedName name="________MOB2">#REF!</definedName>
    <definedName name="________mp1" localSheetId="2">#REF!</definedName>
    <definedName name="________mp1">#REF!</definedName>
    <definedName name="________mu1" localSheetId="2">#REF!</definedName>
    <definedName name="________mu1">#REF!</definedName>
    <definedName name="________mu2" localSheetId="2">#REF!</definedName>
    <definedName name="________mu2">#REF!</definedName>
    <definedName name="________mvd1" localSheetId="2">#REF!</definedName>
    <definedName name="________mvd1">#REF!</definedName>
    <definedName name="________mvd2" localSheetId="2">#REF!</definedName>
    <definedName name="________mvd2">#REF!</definedName>
    <definedName name="________mvd3" localSheetId="2">#REF!</definedName>
    <definedName name="________mvd3">#REF!</definedName>
    <definedName name="________mvd4" localSheetId="2">#REF!</definedName>
    <definedName name="________mvd4">#REF!</definedName>
    <definedName name="________NCL100" localSheetId="2">#REF!</definedName>
    <definedName name="________NCL100">#REF!</definedName>
    <definedName name="________NCL200" localSheetId="2">#REF!</definedName>
    <definedName name="________NCL200">#REF!</definedName>
    <definedName name="________NCL250" localSheetId="2">#REF!</definedName>
    <definedName name="________NCL250">#REF!</definedName>
    <definedName name="________nin190" localSheetId="2">#REF!</definedName>
    <definedName name="________nin190">#REF!</definedName>
    <definedName name="________non51" localSheetId="2">#REF!</definedName>
    <definedName name="________non51">#REF!</definedName>
    <definedName name="________nym34" localSheetId="2">#REF!</definedName>
    <definedName name="________nym34">#REF!</definedName>
    <definedName name="________nym46" localSheetId="2">#REF!</definedName>
    <definedName name="________nym46">#REF!</definedName>
    <definedName name="________nyy2416" localSheetId="2">#REF!</definedName>
    <definedName name="________nyy2416">#REF!</definedName>
    <definedName name="________nyy244" localSheetId="2">#REF!</definedName>
    <definedName name="________nyy244">#REF!</definedName>
    <definedName name="________nyy246" localSheetId="2">#REF!</definedName>
    <definedName name="________nyy246">#REF!</definedName>
    <definedName name="________nyy34" localSheetId="2">#REF!</definedName>
    <definedName name="________nyy34">#REF!</definedName>
    <definedName name="________nyy410" localSheetId="2">#REF!</definedName>
    <definedName name="________nyy410">#REF!</definedName>
    <definedName name="________nyy41010" localSheetId="2">#REF!</definedName>
    <definedName name="________nyy41010">#REF!</definedName>
    <definedName name="________nyy412050" localSheetId="2">#REF!</definedName>
    <definedName name="________nyy412050">#REF!</definedName>
    <definedName name="________nyy412070" localSheetId="2">#REF!</definedName>
    <definedName name="________nyy412070">#REF!</definedName>
    <definedName name="________nyy415070" localSheetId="2">#REF!</definedName>
    <definedName name="________nyy415070">#REF!</definedName>
    <definedName name="________nyy416" localSheetId="2">#REF!</definedName>
    <definedName name="________nyy416">#REF!</definedName>
    <definedName name="________nyy41616" localSheetId="2">#REF!</definedName>
    <definedName name="________nyy41616">#REF!</definedName>
    <definedName name="________nyy42525" localSheetId="2">#REF!</definedName>
    <definedName name="________nyy42525">#REF!</definedName>
    <definedName name="________nyy43535" localSheetId="2">#REF!</definedName>
    <definedName name="________nyy43535">#REF!</definedName>
    <definedName name="________nyy44" localSheetId="2">#REF!</definedName>
    <definedName name="________nyy44">#REF!</definedName>
    <definedName name="________nyy444" localSheetId="2">#REF!</definedName>
    <definedName name="________nyy444">#REF!</definedName>
    <definedName name="________nyy45050" localSheetId="2">#REF!</definedName>
    <definedName name="________nyy45050">#REF!</definedName>
    <definedName name="________nyy46" localSheetId="2">#REF!</definedName>
    <definedName name="________nyy46">#REF!</definedName>
    <definedName name="________nyy466" localSheetId="2">#REF!</definedName>
    <definedName name="________nyy466">#REF!</definedName>
    <definedName name="________nyy47050" localSheetId="2">#REF!</definedName>
    <definedName name="________nyy47050">#REF!</definedName>
    <definedName name="________nyy47070" localSheetId="2">#REF!</definedName>
    <definedName name="________nyy47070">#REF!</definedName>
    <definedName name="________nyy49570" localSheetId="2">#REF!</definedName>
    <definedName name="________nyy49570">#REF!</definedName>
    <definedName name="________PA1" localSheetId="2">#REF!</definedName>
    <definedName name="________PA1">#REF!</definedName>
    <definedName name="________PA10" localSheetId="2">#REF!</definedName>
    <definedName name="________PA10">#REF!</definedName>
    <definedName name="________PA2" localSheetId="2">#REF!</definedName>
    <definedName name="________PA2">#REF!</definedName>
    <definedName name="________PA3" localSheetId="2">#REF!</definedName>
    <definedName name="________PA3">#REF!</definedName>
    <definedName name="________PA4" localSheetId="2">#REF!</definedName>
    <definedName name="________PA4">#REF!</definedName>
    <definedName name="________PA5" localSheetId="2">#REF!</definedName>
    <definedName name="________PA5">#REF!</definedName>
    <definedName name="________PA6" localSheetId="2">#REF!</definedName>
    <definedName name="________PA6">#REF!</definedName>
    <definedName name="________PA7" localSheetId="2">#REF!</definedName>
    <definedName name="________PA7">#REF!</definedName>
    <definedName name="________PA8" localSheetId="2">#REF!</definedName>
    <definedName name="________PA8">#REF!</definedName>
    <definedName name="________PA9" localSheetId="2">#REF!</definedName>
    <definedName name="________PA9">#REF!</definedName>
    <definedName name="________pab100" localSheetId="2">#REF!</definedName>
    <definedName name="________pab100">#REF!</definedName>
    <definedName name="________pab125" localSheetId="2">#REF!</definedName>
    <definedName name="________pab125">#REF!</definedName>
    <definedName name="________pab126" localSheetId="2">#REF!</definedName>
    <definedName name="________pab126">#REF!</definedName>
    <definedName name="________pab15" localSheetId="2">#REF!</definedName>
    <definedName name="________pab15">#REF!</definedName>
    <definedName name="________pab150" localSheetId="2">#REF!</definedName>
    <definedName name="________pab150">#REF!</definedName>
    <definedName name="________pab2" localSheetId="2">#REF!</definedName>
    <definedName name="________pab2">#REF!</definedName>
    <definedName name="________pab20" localSheetId="2">#REF!</definedName>
    <definedName name="________pab20">#REF!</definedName>
    <definedName name="________pab25" localSheetId="2">#REF!</definedName>
    <definedName name="________pab25">#REF!</definedName>
    <definedName name="________pab32" localSheetId="2">#REF!</definedName>
    <definedName name="________pab32">#REF!</definedName>
    <definedName name="________pab4" localSheetId="2">#REF!</definedName>
    <definedName name="________pab4">#REF!</definedName>
    <definedName name="________pab40" localSheetId="2">#REF!</definedName>
    <definedName name="________pab40">#REF!</definedName>
    <definedName name="________pab50" localSheetId="2">#REF!</definedName>
    <definedName name="________pab50">#REF!</definedName>
    <definedName name="________pab6" localSheetId="2">#REF!</definedName>
    <definedName name="________pab6">#REF!</definedName>
    <definedName name="________pab65" localSheetId="2">#REF!</definedName>
    <definedName name="________pab65">#REF!</definedName>
    <definedName name="________pab80" localSheetId="2">#REF!</definedName>
    <definedName name="________pab80">#REF!</definedName>
    <definedName name="________PAC012" localSheetId="2">#REF!</definedName>
    <definedName name="________PAC012">#REF!</definedName>
    <definedName name="________pah150" localSheetId="2">#REF!</definedName>
    <definedName name="________pah150">#REF!</definedName>
    <definedName name="________pak100" localSheetId="2">#REF!</definedName>
    <definedName name="________pak100">#REF!</definedName>
    <definedName name="________pak150" localSheetId="2">#REF!</definedName>
    <definedName name="________pak150">#REF!</definedName>
    <definedName name="________pak50" localSheetId="2">#REF!</definedName>
    <definedName name="________pak50">#REF!</definedName>
    <definedName name="________pak80" localSheetId="2">#REF!</definedName>
    <definedName name="________pak80">#REF!</definedName>
    <definedName name="________pas15" localSheetId="2">#REF!</definedName>
    <definedName name="________pas15">#REF!</definedName>
    <definedName name="________pav8" localSheetId="2">#REF!</definedName>
    <definedName name="________pav8">#REF!</definedName>
    <definedName name="________paw10" localSheetId="2">#REF!</definedName>
    <definedName name="________paw10">#REF!</definedName>
    <definedName name="________paw25" localSheetId="2">#REF!</definedName>
    <definedName name="________paw25">#REF!</definedName>
    <definedName name="________paw40" localSheetId="2">#REF!</definedName>
    <definedName name="________paw40">#REF!</definedName>
    <definedName name="________paw50" localSheetId="2">#REF!</definedName>
    <definedName name="________paw50">#REF!</definedName>
    <definedName name="________paw65" localSheetId="2">#REF!</definedName>
    <definedName name="________paw65">#REF!</definedName>
    <definedName name="________PB1" localSheetId="2">#REF!</definedName>
    <definedName name="________PB1">#REF!</definedName>
    <definedName name="________PB2" localSheetId="2">#REF!</definedName>
    <definedName name="________PB2">#REF!</definedName>
    <definedName name="________PB3" localSheetId="2">#REF!</definedName>
    <definedName name="________PB3">#REF!</definedName>
    <definedName name="________pb34" localSheetId="2">#REF!</definedName>
    <definedName name="________pb34">#REF!</definedName>
    <definedName name="________pb4" localSheetId="2">#REF!</definedName>
    <definedName name="________pb4">#REF!</definedName>
    <definedName name="________pbf3" localSheetId="2">#REF!</definedName>
    <definedName name="________pbf3">#REF!</definedName>
    <definedName name="________pbf4" localSheetId="2">#REF!</definedName>
    <definedName name="________pbf4">#REF!</definedName>
    <definedName name="________pbs100" localSheetId="2">#REF!</definedName>
    <definedName name="________pbs100">#REF!</definedName>
    <definedName name="________pbs15" localSheetId="2">#REF!</definedName>
    <definedName name="________pbs15">#REF!</definedName>
    <definedName name="________pbs150" localSheetId="2">#REF!</definedName>
    <definedName name="________pbs150">#REF!</definedName>
    <definedName name="________pbs40" localSheetId="2">#REF!</definedName>
    <definedName name="________pbs40">#REF!</definedName>
    <definedName name="________pbs50" localSheetId="2">#REF!</definedName>
    <definedName name="________pbs50">#REF!</definedName>
    <definedName name="________pbs65" localSheetId="2">#REF!</definedName>
    <definedName name="________pbs65">#REF!</definedName>
    <definedName name="________pbs80" localSheetId="2">#REF!</definedName>
    <definedName name="________pbs80">#REF!</definedName>
    <definedName name="________pc1" localSheetId="2">#REF!</definedName>
    <definedName name="________pc1">#REF!</definedName>
    <definedName name="________pc10" localSheetId="2">#REF!</definedName>
    <definedName name="________pc10">#REF!</definedName>
    <definedName name="________pc12" localSheetId="2">#REF!</definedName>
    <definedName name="________pc12">#REF!</definedName>
    <definedName name="________PC120" localSheetId="2">#REF!</definedName>
    <definedName name="________PC120">#REF!</definedName>
    <definedName name="________pc2" localSheetId="2">#REF!</definedName>
    <definedName name="________pc2">#REF!</definedName>
    <definedName name="________pc3" localSheetId="2">#REF!</definedName>
    <definedName name="________pc3">#REF!</definedName>
    <definedName name="________pc4" localSheetId="2">#REF!</definedName>
    <definedName name="________pc4">#REF!</definedName>
    <definedName name="________pc5" localSheetId="2">#REF!</definedName>
    <definedName name="________pc5">#REF!</definedName>
    <definedName name="________pc50" localSheetId="2">#REF!</definedName>
    <definedName name="________pc50">#REF!</definedName>
    <definedName name="________pc6" localSheetId="2">#REF!</definedName>
    <definedName name="________pc6">#REF!</definedName>
    <definedName name="________pc8" localSheetId="2">#REF!</definedName>
    <definedName name="________pc8">#REF!</definedName>
    <definedName name="________pc80" localSheetId="2">#REF!</definedName>
    <definedName name="________pc80">#REF!</definedName>
    <definedName name="________pcf10" localSheetId="2">#REF!</definedName>
    <definedName name="________pcf10">#REF!</definedName>
    <definedName name="________pcf12" localSheetId="2">#REF!</definedName>
    <definedName name="________pcf12">#REF!</definedName>
    <definedName name="________pcf3" localSheetId="2">#REF!</definedName>
    <definedName name="________pcf3">#REF!</definedName>
    <definedName name="________pcf4" localSheetId="2">#REF!</definedName>
    <definedName name="________pcf4">#REF!</definedName>
    <definedName name="________pcf5" localSheetId="2">#REF!</definedName>
    <definedName name="________pcf5">#REF!</definedName>
    <definedName name="________pcf6" localSheetId="2">#REF!</definedName>
    <definedName name="________pcf6">#REF!</definedName>
    <definedName name="________pcf8" localSheetId="2">#REF!</definedName>
    <definedName name="________pcf8">#REF!</definedName>
    <definedName name="________pcf80" localSheetId="2">#REF!</definedName>
    <definedName name="________pcf80">#REF!</definedName>
    <definedName name="________PCI25" localSheetId="2">#REF!</definedName>
    <definedName name="________PCI25">#REF!</definedName>
    <definedName name="________pd1" localSheetId="2">#REF!</definedName>
    <definedName name="________pd1">#REF!</definedName>
    <definedName name="________pd2" localSheetId="2">#REF!</definedName>
    <definedName name="________pd2">#REF!</definedName>
    <definedName name="________pd3" localSheetId="2">#REF!</definedName>
    <definedName name="________pd3">#REF!</definedName>
    <definedName name="________pdf3" localSheetId="2">#REF!</definedName>
    <definedName name="________pdf3">#REF!</definedName>
    <definedName name="________pek1" localSheetId="2">#REF!</definedName>
    <definedName name="________pek1">#REF!</definedName>
    <definedName name="________pek2" localSheetId="2">#REF!</definedName>
    <definedName name="________pek2">#REF!</definedName>
    <definedName name="________pek3" localSheetId="2">#REF!</definedName>
    <definedName name="________pek3">#REF!</definedName>
    <definedName name="________per1" localSheetId="2">#REF!</definedName>
    <definedName name="________per1">#REF!</definedName>
    <definedName name="________pf18" localSheetId="2">#REF!</definedName>
    <definedName name="________pf18">#REF!</definedName>
    <definedName name="________ph100" localSheetId="2">#REF!</definedName>
    <definedName name="________ph100">#REF!</definedName>
    <definedName name="________ph150" localSheetId="2">#REF!</definedName>
    <definedName name="________ph150">#REF!</definedName>
    <definedName name="________phf100" localSheetId="2">#REF!</definedName>
    <definedName name="________phf100">#REF!</definedName>
    <definedName name="________phf150" localSheetId="2">#REF!</definedName>
    <definedName name="________phf150">#REF!</definedName>
    <definedName name="________pj1" localSheetId="2">#REF!</definedName>
    <definedName name="________pj1">#REF!</definedName>
    <definedName name="________PJ2" localSheetId="2">#REF!</definedName>
    <definedName name="________PJ2">#REF!</definedName>
    <definedName name="________PJ3" localSheetId="2">#REF!</definedName>
    <definedName name="________PJ3">#REF!</definedName>
    <definedName name="________PL1" localSheetId="2">#REF!</definedName>
    <definedName name="________PL1">#REF!</definedName>
    <definedName name="________PL2" localSheetId="2">#REF!</definedName>
    <definedName name="________PL2">#REF!</definedName>
    <definedName name="________PL3" localSheetId="2">#REF!</definedName>
    <definedName name="________PL3">#REF!</definedName>
    <definedName name="________po1000" localSheetId="2">#REF!</definedName>
    <definedName name="________po1000">#REF!</definedName>
    <definedName name="________por4040" localSheetId="2">#REF!</definedName>
    <definedName name="________por4040">#REF!</definedName>
    <definedName name="________PSC052" localSheetId="2">#REF!</definedName>
    <definedName name="________PSC052">#REF!</definedName>
    <definedName name="________pv100" localSheetId="2">#REF!</definedName>
    <definedName name="________pv100">#REF!</definedName>
    <definedName name="________pv40" localSheetId="2">#REF!</definedName>
    <definedName name="________pv40">#REF!</definedName>
    <definedName name="________pv50" localSheetId="2">#REF!</definedName>
    <definedName name="________pv50">#REF!</definedName>
    <definedName name="________pv80" localSheetId="2">#REF!</definedName>
    <definedName name="________pv80">#REF!</definedName>
    <definedName name="________pvc1" localSheetId="2">#REF!</definedName>
    <definedName name="________pvc1">#REF!</definedName>
    <definedName name="________pvc100" localSheetId="2">#REF!</definedName>
    <definedName name="________pvc100">#REF!</definedName>
    <definedName name="________pvc12" localSheetId="2">#REF!</definedName>
    <definedName name="________pvc12">#REF!</definedName>
    <definedName name="________pvc150" localSheetId="2">#REF!</definedName>
    <definedName name="________pvc150">#REF!</definedName>
    <definedName name="________pvc20" localSheetId="2">#REF!</definedName>
    <definedName name="________pvc20">#REF!</definedName>
    <definedName name="________pvc200" localSheetId="2">#REF!</definedName>
    <definedName name="________pvc200">#REF!</definedName>
    <definedName name="________pvc25" localSheetId="2">#REF!</definedName>
    <definedName name="________pvc25">#REF!</definedName>
    <definedName name="________pvc3" localSheetId="2">#REF!</definedName>
    <definedName name="________pvc3">#REF!</definedName>
    <definedName name="________pvc300" localSheetId="2">#REF!</definedName>
    <definedName name="________pvc300">#REF!</definedName>
    <definedName name="________pvc32" localSheetId="2">#REF!</definedName>
    <definedName name="________pvc32">#REF!</definedName>
    <definedName name="________pvc34" localSheetId="2">#REF!</definedName>
    <definedName name="________pvc34">#REF!</definedName>
    <definedName name="________pvc4" localSheetId="2">#REF!</definedName>
    <definedName name="________pvc4">#REF!</definedName>
    <definedName name="________pvc40" localSheetId="2">#REF!</definedName>
    <definedName name="________pvc40">#REF!</definedName>
    <definedName name="________pvc44" localSheetId="2">#REF!</definedName>
    <definedName name="________pvc44">#REF!</definedName>
    <definedName name="________pvc50" localSheetId="2">#REF!</definedName>
    <definedName name="________pvc50">#REF!</definedName>
    <definedName name="________pvc6" localSheetId="2">#REF!</definedName>
    <definedName name="________pvc6">#REF!</definedName>
    <definedName name="________pvc65" localSheetId="2">#REF!</definedName>
    <definedName name="________pvc65">#REF!</definedName>
    <definedName name="________pvc80" localSheetId="2">#REF!</definedName>
    <definedName name="________pvc80">#REF!</definedName>
    <definedName name="________pvf100" localSheetId="2">#REF!</definedName>
    <definedName name="________pvf100">#REF!</definedName>
    <definedName name="________pvf80" localSheetId="2">#REF!</definedName>
    <definedName name="________pvf80">#REF!</definedName>
    <definedName name="________qmd15" localSheetId="2">#REF!</definedName>
    <definedName name="________qmd15">#REF!</definedName>
    <definedName name="________qmd20" localSheetId="2">#REF!</definedName>
    <definedName name="________qmd20">#REF!</definedName>
    <definedName name="________QS1" localSheetId="2">#REF!</definedName>
    <definedName name="________QS1">#REF!</definedName>
    <definedName name="________QS10" localSheetId="2">#REF!</definedName>
    <definedName name="________QS10">#REF!</definedName>
    <definedName name="________QS11" localSheetId="2">#REF!</definedName>
    <definedName name="________QS11">#REF!</definedName>
    <definedName name="________QS12" localSheetId="2">#REF!</definedName>
    <definedName name="________QS12">#REF!</definedName>
    <definedName name="________QS13" localSheetId="2">#REF!</definedName>
    <definedName name="________QS13">#REF!</definedName>
    <definedName name="________QS14" localSheetId="2">#REF!</definedName>
    <definedName name="________QS14">#REF!</definedName>
    <definedName name="________QS15" localSheetId="2">#REF!</definedName>
    <definedName name="________QS15">#REF!</definedName>
    <definedName name="________QS16" localSheetId="2">#REF!</definedName>
    <definedName name="________QS16">#REF!</definedName>
    <definedName name="________QS17" localSheetId="2">#REF!</definedName>
    <definedName name="________QS17">#REF!</definedName>
    <definedName name="________QS18" localSheetId="2">#REF!</definedName>
    <definedName name="________QS18">#REF!</definedName>
    <definedName name="________QS19" localSheetId="2">#REF!</definedName>
    <definedName name="________QS19">#REF!</definedName>
    <definedName name="________QS2" localSheetId="2">#REF!</definedName>
    <definedName name="________QS2">#REF!</definedName>
    <definedName name="________QS20" localSheetId="2">#REF!</definedName>
    <definedName name="________QS20">#REF!</definedName>
    <definedName name="________QS21" localSheetId="2">#REF!</definedName>
    <definedName name="________QS21">#REF!</definedName>
    <definedName name="________QS3" localSheetId="2">#REF!</definedName>
    <definedName name="________QS3">#REF!</definedName>
    <definedName name="________QS4" localSheetId="2">#REF!</definedName>
    <definedName name="________QS4">#REF!</definedName>
    <definedName name="________QS5" localSheetId="2">#REF!</definedName>
    <definedName name="________QS5">#REF!</definedName>
    <definedName name="________QS6" localSheetId="2">#REF!</definedName>
    <definedName name="________QS6">#REF!</definedName>
    <definedName name="________QS7" localSheetId="2">#REF!</definedName>
    <definedName name="________QS7">#REF!</definedName>
    <definedName name="________QS8" localSheetId="2">#REF!</definedName>
    <definedName name="________QS8">#REF!</definedName>
    <definedName name="________QS9" localSheetId="2">#REF!</definedName>
    <definedName name="________QS9">#REF!</definedName>
    <definedName name="________qw3" localSheetId="2">#REF!</definedName>
    <definedName name="________qw3">#REF!</definedName>
    <definedName name="________RAB1" localSheetId="2">#REF!</definedName>
    <definedName name="________RAB1">#REF!</definedName>
    <definedName name="________RAB2" localSheetId="2">#REF!</definedName>
    <definedName name="________RAB2">#REF!</definedName>
    <definedName name="________rd4" localSheetId="2">#REF!</definedName>
    <definedName name="________rd4">#REF!</definedName>
    <definedName name="________rd6" localSheetId="2">#REF!</definedName>
    <definedName name="________rd6">#REF!</definedName>
    <definedName name="________rd8" localSheetId="2">#REF!</definedName>
    <definedName name="________rd8">#REF!</definedName>
    <definedName name="________rdd100" localSheetId="2">#REF!</definedName>
    <definedName name="________rdd100">#REF!</definedName>
    <definedName name="________rdd150" localSheetId="2">#REF!</definedName>
    <definedName name="________rdd150">#REF!</definedName>
    <definedName name="________REV3" hidden="1">{#N/A,#N/A,FALSE,"REK-S-TPL";#N/A,#N/A,FALSE,"REK-TPML";#N/A,#N/A,FALSE,"RAB-TEMPEL"}</definedName>
    <definedName name="________rk100" localSheetId="2">#REF!</definedName>
    <definedName name="________rk100">#REF!</definedName>
    <definedName name="________rk150" localSheetId="2">#REF!</definedName>
    <definedName name="________rk150">#REF!</definedName>
    <definedName name="________rk200" localSheetId="2">#REF!</definedName>
    <definedName name="________rk200">#REF!</definedName>
    <definedName name="________rk300" localSheetId="2">#REF!</definedName>
    <definedName name="________rk300">#REF!</definedName>
    <definedName name="________rk400" localSheetId="2">#REF!</definedName>
    <definedName name="________rk400">#REF!</definedName>
    <definedName name="________rk500" localSheetId="2">#REF!</definedName>
    <definedName name="________rk500">#REF!</definedName>
    <definedName name="________rk600" localSheetId="2">#REF!</definedName>
    <definedName name="________rk600">#REF!</definedName>
    <definedName name="________rkl1000" localSheetId="2">#REF!</definedName>
    <definedName name="________rkl1000">#REF!</definedName>
    <definedName name="________rkl1200" localSheetId="2">#REF!</definedName>
    <definedName name="________rkl1200">#REF!</definedName>
    <definedName name="________rkl200" localSheetId="2">#REF!</definedName>
    <definedName name="________rkl200">#REF!</definedName>
    <definedName name="________rkl300" localSheetId="2">#REF!</definedName>
    <definedName name="________rkl300">#REF!</definedName>
    <definedName name="________rkl400" localSheetId="2">#REF!</definedName>
    <definedName name="________rkl400">#REF!</definedName>
    <definedName name="________rkl500" localSheetId="2">#REF!</definedName>
    <definedName name="________rkl500">#REF!</definedName>
    <definedName name="________rkl600" localSheetId="2">#REF!</definedName>
    <definedName name="________rkl600">#REF!</definedName>
    <definedName name="________rkl700" localSheetId="2">#REF!</definedName>
    <definedName name="________rkl700">#REF!</definedName>
    <definedName name="________rkl800" localSheetId="2">#REF!</definedName>
    <definedName name="________rkl800">#REF!</definedName>
    <definedName name="________sc1" localSheetId="2">#REF!</definedName>
    <definedName name="________sc1">#REF!</definedName>
    <definedName name="________SC2" localSheetId="2">#REF!</definedName>
    <definedName name="________SC2">#REF!</definedName>
    <definedName name="________sc3" localSheetId="2">#REF!</definedName>
    <definedName name="________sc3">#REF!</definedName>
    <definedName name="________SFL1" localSheetId="2">#REF!</definedName>
    <definedName name="________SFL1">#REF!</definedName>
    <definedName name="________SFL2" localSheetId="2">#REF!</definedName>
    <definedName name="________SFL2">#REF!</definedName>
    <definedName name="________SFL3" localSheetId="2">#REF!</definedName>
    <definedName name="________SFL3">#REF!</definedName>
    <definedName name="________SFM1" localSheetId="2">#REF!</definedName>
    <definedName name="________SFM1">#REF!</definedName>
    <definedName name="________SFM2" localSheetId="2">#REF!</definedName>
    <definedName name="________SFM2">#REF!</definedName>
    <definedName name="________SFM3" localSheetId="2">#REF!</definedName>
    <definedName name="________SFM3">#REF!</definedName>
    <definedName name="________SFM4" localSheetId="2">#REF!</definedName>
    <definedName name="________SFM4">#REF!</definedName>
    <definedName name="________SFM5" localSheetId="2">#REF!</definedName>
    <definedName name="________SFM5">#REF!</definedName>
    <definedName name="________SFM6" localSheetId="2">#REF!</definedName>
    <definedName name="________SFM6">#REF!</definedName>
    <definedName name="________SFM7" localSheetId="2">#REF!</definedName>
    <definedName name="________SFM7">#REF!</definedName>
    <definedName name="________SFQ1" localSheetId="2">#REF!</definedName>
    <definedName name="________SFQ1">#REF!</definedName>
    <definedName name="________SFQ2" localSheetId="2">#REF!</definedName>
    <definedName name="________SFQ2">#REF!</definedName>
    <definedName name="________SFQ3" localSheetId="2">#REF!</definedName>
    <definedName name="________SFQ3">#REF!</definedName>
    <definedName name="________SFQ4" localSheetId="2">#REF!</definedName>
    <definedName name="________SFQ4">#REF!</definedName>
    <definedName name="________sfv150" localSheetId="2">#REF!</definedName>
    <definedName name="________sfv150">#REF!</definedName>
    <definedName name="________sh1040" localSheetId="2">#REF!</definedName>
    <definedName name="________sh1040">#REF!</definedName>
    <definedName name="________sn1020" localSheetId="2">#REF!</definedName>
    <definedName name="________sn1020">#REF!</definedName>
    <definedName name="________SN3" localSheetId="2">#REF!</definedName>
    <definedName name="________SN3">#REF!</definedName>
    <definedName name="________SR1" localSheetId="2">#REF!</definedName>
    <definedName name="________SR1">#REF!</definedName>
    <definedName name="________SR2" localSheetId="2">#REF!</definedName>
    <definedName name="________SR2">#REF!</definedName>
    <definedName name="________std100" localSheetId="2">#REF!</definedName>
    <definedName name="________std100">#REF!</definedName>
    <definedName name="________std150" localSheetId="2">#REF!</definedName>
    <definedName name="________std150">#REF!</definedName>
    <definedName name="________std2" localSheetId="2">#REF!</definedName>
    <definedName name="________std2">#REF!</definedName>
    <definedName name="________std3" localSheetId="2">#REF!</definedName>
    <definedName name="________std3">#REF!</definedName>
    <definedName name="________std4" localSheetId="2">#REF!</definedName>
    <definedName name="________std4">#REF!</definedName>
    <definedName name="________std50" localSheetId="2">#REF!</definedName>
    <definedName name="________std50">#REF!</definedName>
    <definedName name="________std65" localSheetId="2">#REF!</definedName>
    <definedName name="________std65">#REF!</definedName>
    <definedName name="________str1" localSheetId="2">#REF!</definedName>
    <definedName name="________str1">#REF!</definedName>
    <definedName name="________SUM1" localSheetId="2">#REF!</definedName>
    <definedName name="________SUM1">#REF!</definedName>
    <definedName name="________SUM2" localSheetId="2">#REF!</definedName>
    <definedName name="________SUM2">#REF!</definedName>
    <definedName name="________SUM3" localSheetId="2">#REF!</definedName>
    <definedName name="________SUM3">#REF!</definedName>
    <definedName name="________tbl1" localSheetId="2">#REF!</definedName>
    <definedName name="________tbl1">#REF!</definedName>
    <definedName name="________tbt1" localSheetId="2">#REF!</definedName>
    <definedName name="________tbt1">#REF!</definedName>
    <definedName name="________tbt2" localSheetId="2">#REF!</definedName>
    <definedName name="________tbt2">#REF!</definedName>
    <definedName name="________th100" localSheetId="2">#REF!</definedName>
    <definedName name="________th100">#REF!</definedName>
    <definedName name="________TH160" localSheetId="2">#REF!</definedName>
    <definedName name="________TH160">#REF!</definedName>
    <definedName name="________ti100" localSheetId="2">#REF!</definedName>
    <definedName name="________ti100">#REF!</definedName>
    <definedName name="________ti120" localSheetId="2">#REF!</definedName>
    <definedName name="________ti120">#REF!</definedName>
    <definedName name="________ti50" localSheetId="2">#REF!</definedName>
    <definedName name="________ti50">#REF!</definedName>
    <definedName name="________ti60" localSheetId="2">#REF!</definedName>
    <definedName name="________ti60">#REF!</definedName>
    <definedName name="________ti80" localSheetId="2">#REF!</definedName>
    <definedName name="________ti80">#REF!</definedName>
    <definedName name="________TL1" localSheetId="2">#REF!</definedName>
    <definedName name="________TL1">#REF!</definedName>
    <definedName name="________TL2" localSheetId="2">#REF!</definedName>
    <definedName name="________TL2">#REF!</definedName>
    <definedName name="________tl20" localSheetId="2">#REF!</definedName>
    <definedName name="________tl20">#REF!</definedName>
    <definedName name="________TL3" localSheetId="2">#REF!</definedName>
    <definedName name="________TL3">#REF!</definedName>
    <definedName name="________tl40" localSheetId="2">#REF!</definedName>
    <definedName name="________tl40">#REF!</definedName>
    <definedName name="________TLA120" localSheetId="2">#REF!</definedName>
    <definedName name="________TLA120">#REF!</definedName>
    <definedName name="________TLA35" localSheetId="2">#REF!</definedName>
    <definedName name="________TLA35">#REF!</definedName>
    <definedName name="________TLA50" localSheetId="2">#REF!</definedName>
    <definedName name="________TLA50">#REF!</definedName>
    <definedName name="________TLA70" localSheetId="2">#REF!</definedName>
    <definedName name="________TLA70">#REF!</definedName>
    <definedName name="________TLA95" localSheetId="2">#REF!</definedName>
    <definedName name="________TLA95">#REF!</definedName>
    <definedName name="________tlc20" localSheetId="2">#REF!</definedName>
    <definedName name="________tlc20">#REF!</definedName>
    <definedName name="________TOP2" localSheetId="2">#REF!</definedName>
    <definedName name="________TOP2">#REF!</definedName>
    <definedName name="________TOT1" localSheetId="2">#REF!</definedName>
    <definedName name="________TOT1">#REF!</definedName>
    <definedName name="________TOT2" localSheetId="2">#REF!</definedName>
    <definedName name="________TOT2">#REF!</definedName>
    <definedName name="________TOT3" localSheetId="2">#REF!</definedName>
    <definedName name="________TOT3">#REF!</definedName>
    <definedName name="________TOT4" localSheetId="2">#REF!</definedName>
    <definedName name="________TOT4">#REF!</definedName>
    <definedName name="________TOT5" localSheetId="2">#REF!</definedName>
    <definedName name="________TOT5">#REF!</definedName>
    <definedName name="________TOT6" localSheetId="2">#REF!</definedName>
    <definedName name="________TOT6">#REF!</definedName>
    <definedName name="________TOT7" localSheetId="2">#REF!</definedName>
    <definedName name="________TOT7">#REF!</definedName>
    <definedName name="________TR250" localSheetId="2">#REF!</definedName>
    <definedName name="________TR250">#REF!</definedName>
    <definedName name="________tr375" localSheetId="2">#REF!</definedName>
    <definedName name="________tr375">#REF!</definedName>
    <definedName name="________tsI3" localSheetId="2">#REF!</definedName>
    <definedName name="________tsI3">#REF!</definedName>
    <definedName name="________TSR3" localSheetId="2">#REF!</definedName>
    <definedName name="________TSR3">#REF!</definedName>
    <definedName name="________tsv25" localSheetId="2">#REF!</definedName>
    <definedName name="________tsv25">#REF!</definedName>
    <definedName name="________uls60" localSheetId="2">#REF!</definedName>
    <definedName name="________uls60">#REF!</definedName>
    <definedName name="________utd1" localSheetId="2">#REF!</definedName>
    <definedName name="________utd1">#REF!</definedName>
    <definedName name="________utd2" localSheetId="2">#REF!</definedName>
    <definedName name="________utd2">#REF!</definedName>
    <definedName name="________utd3" localSheetId="2">#REF!</definedName>
    <definedName name="________utd3">#REF!</definedName>
    <definedName name="________vcd2" localSheetId="2">#REF!</definedName>
    <definedName name="________vcd2">#REF!</definedName>
    <definedName name="________vcd3" localSheetId="2">#REF!</definedName>
    <definedName name="________vcd3">#REF!</definedName>
    <definedName name="________vcd4" localSheetId="2">#REF!</definedName>
    <definedName name="________vcd4">#REF!</definedName>
    <definedName name="________VL100" localSheetId="2">#REF!</definedName>
    <definedName name="________VL100">#REF!</definedName>
    <definedName name="________VL200" localSheetId="2">#REF!</definedName>
    <definedName name="________VL200">#REF!</definedName>
    <definedName name="________VL250" localSheetId="2">#REF!</definedName>
    <definedName name="________VL250">#REF!</definedName>
    <definedName name="________vnt100" localSheetId="2">#REF!</definedName>
    <definedName name="________vnt100">#REF!</definedName>
    <definedName name="________vnt40" localSheetId="2">#REF!</definedName>
    <definedName name="________vnt40">#REF!</definedName>
    <definedName name="________vnt50" localSheetId="2">#REF!</definedName>
    <definedName name="________vnt50">#REF!</definedName>
    <definedName name="________vnt80" localSheetId="2">#REF!</definedName>
    <definedName name="________vnt80">#REF!</definedName>
    <definedName name="________we3" localSheetId="2">#REF!</definedName>
    <definedName name="________we3">#REF!</definedName>
    <definedName name="________WF32" localSheetId="2">#REF!</definedName>
    <definedName name="________WF32">#REF!</definedName>
    <definedName name="________WF42" localSheetId="2">#REF!</definedName>
    <definedName name="________WF42">#REF!</definedName>
    <definedName name="_______311FA" localSheetId="2">#REF!</definedName>
    <definedName name="_______311FA">#REF!</definedName>
    <definedName name="_______311PK" localSheetId="2">#REF!</definedName>
    <definedName name="_______311PK">#REF!</definedName>
    <definedName name="_______312FA" localSheetId="2">#REF!</definedName>
    <definedName name="_______312FA">#REF!</definedName>
    <definedName name="_______312PK" localSheetId="2">#REF!</definedName>
    <definedName name="_______312PK">#REF!</definedName>
    <definedName name="_______321FA" localSheetId="2">#REF!</definedName>
    <definedName name="_______321FA">#REF!</definedName>
    <definedName name="_______321PK" localSheetId="2">#REF!</definedName>
    <definedName name="_______321PK">#REF!</definedName>
    <definedName name="_______322FA" localSheetId="2">#REF!</definedName>
    <definedName name="_______322FA">#REF!</definedName>
    <definedName name="_______322PK" localSheetId="2">#REF!</definedName>
    <definedName name="_______322PK">#REF!</definedName>
    <definedName name="_______33FA" localSheetId="2">#REF!</definedName>
    <definedName name="_______33FA">#REF!</definedName>
    <definedName name="_______33PK" localSheetId="2">#REF!</definedName>
    <definedName name="_______33PK">#REF!</definedName>
    <definedName name="_______AAD3">#N/A</definedName>
    <definedName name="_______abb91" localSheetId="2">#REF!</definedName>
    <definedName name="_______abb91">#REF!</definedName>
    <definedName name="_______abs100" localSheetId="2">#REF!</definedName>
    <definedName name="_______abs100">#REF!</definedName>
    <definedName name="_______ADD1" localSheetId="2">'EQUIPMENT '!__LLL11:'EQUIPMENT '!__MDE01</definedName>
    <definedName name="_______ADD1">[0]!__LLL11:[0]!__MDE01</definedName>
    <definedName name="_______ADD2" localSheetId="2">'EQUIPMENT '!__LLL05:'EQUIPMENT '!__MDE03</definedName>
    <definedName name="_______ADD2">[0]!__LLL05:[0]!__MDE03</definedName>
    <definedName name="_______ADD3" localSheetId="2">'EQUIPMENT '!__LLL05:'EQUIPMENT '!__MDE03</definedName>
    <definedName name="_______ADD3">[0]!__LLL05:[0]!__MDE03</definedName>
    <definedName name="_______add4">#N/A</definedName>
    <definedName name="_______adt34" localSheetId="2">#REF!</definedName>
    <definedName name="_______adt34">#REF!</definedName>
    <definedName name="_______adt810" localSheetId="2">#REF!</definedName>
    <definedName name="_______adt810">#REF!</definedName>
    <definedName name="_______agr34" localSheetId="2">#REF!</definedName>
    <definedName name="_______agr34">#REF!</definedName>
    <definedName name="_______ahu100" localSheetId="2">#REF!</definedName>
    <definedName name="_______ahu100">#REF!</definedName>
    <definedName name="_______ahu150" localSheetId="2">#REF!</definedName>
    <definedName name="_______ahu150">#REF!</definedName>
    <definedName name="_______ako100" localSheetId="2">#REF!</definedName>
    <definedName name="_______ako100">#REF!</definedName>
    <definedName name="_______ako150" localSheetId="2">#REF!</definedName>
    <definedName name="_______ako150">#REF!</definedName>
    <definedName name="_______ako50" localSheetId="2">#REF!</definedName>
    <definedName name="_______ako50">#REF!</definedName>
    <definedName name="_______ako80" localSheetId="2">#REF!</definedName>
    <definedName name="_______ako80">#REF!</definedName>
    <definedName name="_______aku100" localSheetId="2">#REF!</definedName>
    <definedName name="_______aku100">#REF!</definedName>
    <definedName name="_______aku150" localSheetId="2">#REF!</definedName>
    <definedName name="_______aku150">#REF!</definedName>
    <definedName name="_______alt1" localSheetId="2">#REF!</definedName>
    <definedName name="_______alt1">#REF!</definedName>
    <definedName name="_______amd1" hidden="1">{#N/A,#N/A,FALSE,"Chi tiÆt"}</definedName>
    <definedName name="_______anK010" localSheetId="2">#REF!</definedName>
    <definedName name="_______anK010">#REF!</definedName>
    <definedName name="_______anK011" localSheetId="2">#REF!</definedName>
    <definedName name="_______anK011">#REF!</definedName>
    <definedName name="_______anK012" localSheetId="2">#REF!</definedName>
    <definedName name="_______anK012">#REF!</definedName>
    <definedName name="_______anK013" localSheetId="2">#REF!</definedName>
    <definedName name="_______anK013">#REF!</definedName>
    <definedName name="_______anK014" localSheetId="2">#REF!</definedName>
    <definedName name="_______anK014">#REF!</definedName>
    <definedName name="_______anK016" localSheetId="2">#REF!</definedName>
    <definedName name="_______anK016">#REF!</definedName>
    <definedName name="_______anK017" localSheetId="2">#REF!</definedName>
    <definedName name="_______anK017">#REF!</definedName>
    <definedName name="_______anK018" localSheetId="2">#REF!</definedName>
    <definedName name="_______anK018">#REF!</definedName>
    <definedName name="_______anK020" localSheetId="2">#REF!</definedName>
    <definedName name="_______anK020">#REF!</definedName>
    <definedName name="_______anK026" localSheetId="2">#REF!</definedName>
    <definedName name="_______anK026">#REF!</definedName>
    <definedName name="_______anK035" localSheetId="2">#REF!</definedName>
    <definedName name="_______anK035">#REF!</definedName>
    <definedName name="_______anK040" localSheetId="2">#REF!</definedName>
    <definedName name="_______anK040">#REF!</definedName>
    <definedName name="_______anK110" localSheetId="2">#REF!</definedName>
    <definedName name="_______anK110">#REF!</definedName>
    <definedName name="_______anK111" localSheetId="2">#REF!</definedName>
    <definedName name="_______anK111">#REF!</definedName>
    <definedName name="_______anK112" localSheetId="2">#REF!</definedName>
    <definedName name="_______anK112">#REF!</definedName>
    <definedName name="_______anK113" localSheetId="2">#REF!</definedName>
    <definedName name="_______anK113">#REF!</definedName>
    <definedName name="_______anK114" localSheetId="2">#REF!</definedName>
    <definedName name="_______anK114">#REF!</definedName>
    <definedName name="_______anK115" localSheetId="2">#REF!</definedName>
    <definedName name="_______anK115">#REF!</definedName>
    <definedName name="_______anK116" localSheetId="2">#REF!</definedName>
    <definedName name="_______anK116">#REF!</definedName>
    <definedName name="_______anK127" localSheetId="2">#REF!</definedName>
    <definedName name="_______anK127">#REF!</definedName>
    <definedName name="_______anK139" localSheetId="2">#REF!</definedName>
    <definedName name="_______anK139">#REF!</definedName>
    <definedName name="_______anK210" localSheetId="2">#REF!</definedName>
    <definedName name="_______anK210">#REF!</definedName>
    <definedName name="_______anK211" localSheetId="2">#REF!</definedName>
    <definedName name="_______anK211">#REF!</definedName>
    <definedName name="_______anK220" localSheetId="2">#REF!</definedName>
    <definedName name="_______anK220">#REF!</definedName>
    <definedName name="_______anK221" localSheetId="2">#REF!</definedName>
    <definedName name="_______anK221">#REF!</definedName>
    <definedName name="_______anK224" localSheetId="2">#REF!</definedName>
    <definedName name="_______anK224">#REF!</definedName>
    <definedName name="_______anK225" localSheetId="2">#REF!</definedName>
    <definedName name="_______anK225">#REF!</definedName>
    <definedName name="_______ank275" localSheetId="2">#REF!</definedName>
    <definedName name="_______ank275">#REF!</definedName>
    <definedName name="_______anK310" localSheetId="2">#REF!</definedName>
    <definedName name="_______anK310">#REF!</definedName>
    <definedName name="_______anK311" localSheetId="2">#REF!</definedName>
    <definedName name="_______anK311">#REF!</definedName>
    <definedName name="_______anK320" localSheetId="2">#REF!</definedName>
    <definedName name="_______anK320">#REF!</definedName>
    <definedName name="_______anK321" localSheetId="2">#REF!</definedName>
    <definedName name="_______anK321">#REF!</definedName>
    <definedName name="_______ANK341" localSheetId="2">#REF!</definedName>
    <definedName name="_______ANK341">#REF!</definedName>
    <definedName name="_______anK342" localSheetId="2">#REF!</definedName>
    <definedName name="_______anK342">#REF!</definedName>
    <definedName name="_______anK410" localSheetId="2">#REF!</definedName>
    <definedName name="_______anK410">#REF!</definedName>
    <definedName name="_______anK411" localSheetId="2">#REF!</definedName>
    <definedName name="_______anK411">#REF!</definedName>
    <definedName name="_______anK421" localSheetId="2">#REF!</definedName>
    <definedName name="_______anK421">#REF!</definedName>
    <definedName name="_______anK422" localSheetId="2">#REF!</definedName>
    <definedName name="_______anK422">#REF!</definedName>
    <definedName name="_______anK423" localSheetId="2">#REF!</definedName>
    <definedName name="_______anK423">#REF!</definedName>
    <definedName name="_______anK510" localSheetId="2">#REF!</definedName>
    <definedName name="_______anK510">#REF!</definedName>
    <definedName name="_______anK511" localSheetId="2">#REF!</definedName>
    <definedName name="_______anK511">#REF!</definedName>
    <definedName name="_______anK512" localSheetId="2">#REF!</definedName>
    <definedName name="_______anK512">#REF!</definedName>
    <definedName name="_______anK513" localSheetId="2">#REF!</definedName>
    <definedName name="_______anK513">#REF!</definedName>
    <definedName name="_______anK514" localSheetId="2">#REF!</definedName>
    <definedName name="_______anK514">#REF!</definedName>
    <definedName name="_______anK517" localSheetId="2">#REF!</definedName>
    <definedName name="_______anK517">#REF!</definedName>
    <definedName name="_______anK520" localSheetId="2">#REF!</definedName>
    <definedName name="_______anK520">#REF!</definedName>
    <definedName name="_______anK521" localSheetId="2">#REF!</definedName>
    <definedName name="_______anK521">#REF!</definedName>
    <definedName name="_______anK522" localSheetId="2">#REF!</definedName>
    <definedName name="_______anK522">#REF!</definedName>
    <definedName name="_______anK528" localSheetId="2">#REF!</definedName>
    <definedName name="_______anK528">#REF!</definedName>
    <definedName name="_______anK612" localSheetId="2">#REF!</definedName>
    <definedName name="_______anK612">#REF!</definedName>
    <definedName name="_______anK615" localSheetId="2">#REF!</definedName>
    <definedName name="_______anK615">#REF!</definedName>
    <definedName name="_______anK616" localSheetId="2">#REF!</definedName>
    <definedName name="_______anK616">#REF!</definedName>
    <definedName name="_______ANK618" localSheetId="2">#REF!</definedName>
    <definedName name="_______ANK618">#REF!</definedName>
    <definedName name="_______anK621" localSheetId="2">#REF!</definedName>
    <definedName name="_______anK621">#REF!</definedName>
    <definedName name="_______anK636" localSheetId="2">#REF!</definedName>
    <definedName name="_______anK636">#REF!</definedName>
    <definedName name="_______anK638" localSheetId="2">#REF!</definedName>
    <definedName name="_______anK638">#REF!</definedName>
    <definedName name="_______anK639" localSheetId="2">#REF!</definedName>
    <definedName name="_______anK639">#REF!</definedName>
    <definedName name="_______anK641" localSheetId="2">#REF!</definedName>
    <definedName name="_______anK641">#REF!</definedName>
    <definedName name="_______anK705" localSheetId="2">#REF!</definedName>
    <definedName name="_______anK705">#REF!</definedName>
    <definedName name="_______ATB1" localSheetId="2">#REF!</definedName>
    <definedName name="_______ATB1">#REF!</definedName>
    <definedName name="_______ATB2" localSheetId="2">#REF!</definedName>
    <definedName name="_______ATB2">#REF!</definedName>
    <definedName name="_______ATB3" localSheetId="2">#REF!</definedName>
    <definedName name="_______ATB3">#REF!</definedName>
    <definedName name="_______ATB4" localSheetId="2">#REF!</definedName>
    <definedName name="_______ATB4">#REF!</definedName>
    <definedName name="_______bbm10" localSheetId="2">#REF!</definedName>
    <definedName name="_______bbm10">#REF!</definedName>
    <definedName name="_______bbm2" localSheetId="2">#REF!</definedName>
    <definedName name="_______bbm2">#REF!</definedName>
    <definedName name="_______bbm3" localSheetId="2">#REF!</definedName>
    <definedName name="_______bbm3">#REF!</definedName>
    <definedName name="_______bbm5" localSheetId="2">#REF!</definedName>
    <definedName name="_______bbm5">#REF!</definedName>
    <definedName name="_______bbm8" localSheetId="2">#REF!</definedName>
    <definedName name="_______bbm8">#REF!</definedName>
    <definedName name="_______bcv100" localSheetId="2">#REF!</definedName>
    <definedName name="_______bcv100">#REF!</definedName>
    <definedName name="_______bcv125" localSheetId="2">#REF!</definedName>
    <definedName name="_______bcv125">#REF!</definedName>
    <definedName name="_______bcv150" localSheetId="2">#REF!</definedName>
    <definedName name="_______bcv150">#REF!</definedName>
    <definedName name="_______bes24" localSheetId="2">#REF!</definedName>
    <definedName name="_______bes24">#REF!</definedName>
    <definedName name="_______bes39" localSheetId="2">#REF!</definedName>
    <definedName name="_______bes39">#REF!</definedName>
    <definedName name="_______bet250" localSheetId="2">#REF!</definedName>
    <definedName name="_______bet250">#REF!</definedName>
    <definedName name="_______bet275" localSheetId="2">#REF!</definedName>
    <definedName name="_______bet275">#REF!</definedName>
    <definedName name="_______bet300" localSheetId="2">#REF!</definedName>
    <definedName name="_______bet300">#REF!</definedName>
    <definedName name="_______bor1030" localSheetId="2">#REF!</definedName>
    <definedName name="_______bor1030">#REF!</definedName>
    <definedName name="_______BOX2" localSheetId="2">#REF!</definedName>
    <definedName name="_______BOX2">#REF!</definedName>
    <definedName name="_______bpc23" localSheetId="2">#REF!</definedName>
    <definedName name="_______bpc23">#REF!</definedName>
    <definedName name="_______bpl32" localSheetId="2">#REF!</definedName>
    <definedName name="_______bpl32">#REF!</definedName>
    <definedName name="_______bpl9" localSheetId="2">#REF!</definedName>
    <definedName name="_______bpl9">#REF!</definedName>
    <definedName name="_______bpm12" localSheetId="2">#REF!</definedName>
    <definedName name="_______bpm12">#REF!</definedName>
    <definedName name="_______bpm23" localSheetId="2">#REF!</definedName>
    <definedName name="_______bpm23">#REF!</definedName>
    <definedName name="_______bpm35" localSheetId="2">#REF!</definedName>
    <definedName name="_______bpm35">#REF!</definedName>
    <definedName name="_______bsc100" localSheetId="2">#REF!</definedName>
    <definedName name="_______bsc100">#REF!</definedName>
    <definedName name="_______bsd1600" localSheetId="2">#REF!</definedName>
    <definedName name="_______bsd1600">#REF!</definedName>
    <definedName name="_______bsd2500" localSheetId="2">#REF!</definedName>
    <definedName name="_______bsd2500">#REF!</definedName>
    <definedName name="_______bsd4000" localSheetId="2">#REF!</definedName>
    <definedName name="_______bsd4000">#REF!</definedName>
    <definedName name="_______btn175" localSheetId="2">#REF!</definedName>
    <definedName name="_______btn175">#REF!</definedName>
    <definedName name="_______btn300" localSheetId="2">#REF!</definedName>
    <definedName name="_______btn300">#REF!</definedName>
    <definedName name="_______bud3500" localSheetId="2">#REF!</definedName>
    <definedName name="_______bud3500">#REF!</definedName>
    <definedName name="_______bus50" localSheetId="2">#REF!</definedName>
    <definedName name="_______bus50">#REF!</definedName>
    <definedName name="_______bvd1" localSheetId="2">#REF!</definedName>
    <definedName name="_______bvd1">#REF!</definedName>
    <definedName name="_______bvd2" localSheetId="2">#REF!</definedName>
    <definedName name="_______bvd2">#REF!</definedName>
    <definedName name="_______bvd3" localSheetId="2">#REF!</definedName>
    <definedName name="_______bvd3">#REF!</definedName>
    <definedName name="_______bvd34" localSheetId="2">#REF!</definedName>
    <definedName name="_______bvd34">#REF!</definedName>
    <definedName name="_______bvd4" localSheetId="2">#REF!</definedName>
    <definedName name="_______bvd4">#REF!</definedName>
    <definedName name="_______bvd5" localSheetId="2">#REF!</definedName>
    <definedName name="_______bvd5">#REF!</definedName>
    <definedName name="_______bvd8" localSheetId="2">#REF!</definedName>
    <definedName name="_______bvd8">#REF!</definedName>
    <definedName name="_______C" localSheetId="2">#REF!</definedName>
    <definedName name="_______C">#REF!</definedName>
    <definedName name="_______CAL1" localSheetId="2">#REF!</definedName>
    <definedName name="_______CAL1">#REF!</definedName>
    <definedName name="_______CAL10" localSheetId="2">#REF!</definedName>
    <definedName name="_______CAL10">#REF!</definedName>
    <definedName name="_______CAL11" localSheetId="2">#REF!</definedName>
    <definedName name="_______CAL11">#REF!</definedName>
    <definedName name="_______CAL12" localSheetId="2">#REF!</definedName>
    <definedName name="_______CAL12">#REF!</definedName>
    <definedName name="_______CAL13" localSheetId="2">#REF!</definedName>
    <definedName name="_______CAL13">#REF!</definedName>
    <definedName name="_______CAL14" localSheetId="2">#REF!</definedName>
    <definedName name="_______CAL14">#REF!</definedName>
    <definedName name="_______CAL15" localSheetId="2">#REF!</definedName>
    <definedName name="_______CAL15">#REF!</definedName>
    <definedName name="_______CAL16" localSheetId="2">#REF!</definedName>
    <definedName name="_______CAL16">#REF!</definedName>
    <definedName name="_______CAL17" localSheetId="2">#REF!</definedName>
    <definedName name="_______CAL17">#REF!</definedName>
    <definedName name="_______CAL18" localSheetId="2">#REF!</definedName>
    <definedName name="_______CAL18">#REF!</definedName>
    <definedName name="_______CAL19" localSheetId="2">#REF!</definedName>
    <definedName name="_______CAL19">#REF!</definedName>
    <definedName name="_______CAL2" localSheetId="2">#REF!</definedName>
    <definedName name="_______CAL2">#REF!</definedName>
    <definedName name="_______CAL20" localSheetId="2">#REF!</definedName>
    <definedName name="_______CAL20">#REF!</definedName>
    <definedName name="_______CAL21" localSheetId="2">#REF!</definedName>
    <definedName name="_______CAL21">#REF!</definedName>
    <definedName name="_______CAL3" localSheetId="2">#REF!</definedName>
    <definedName name="_______CAL3">#REF!</definedName>
    <definedName name="_______CAL4" localSheetId="2">#REF!</definedName>
    <definedName name="_______CAL4">#REF!</definedName>
    <definedName name="_______CAL5" localSheetId="2">#REF!</definedName>
    <definedName name="_______CAL5">#REF!</definedName>
    <definedName name="_______CAL6" localSheetId="2">#REF!</definedName>
    <definedName name="_______CAL6">#REF!</definedName>
    <definedName name="_______CAL7" localSheetId="2">#REF!</definedName>
    <definedName name="_______CAL7">#REF!</definedName>
    <definedName name="_______CAL8" localSheetId="2">#REF!</definedName>
    <definedName name="_______CAL8">#REF!</definedName>
    <definedName name="_______CAL9" localSheetId="2">#REF!</definedName>
    <definedName name="_______CAL9">#REF!</definedName>
    <definedName name="_______CAN15" localSheetId="2">#REF!</definedName>
    <definedName name="_______CAN15">#REF!</definedName>
    <definedName name="_______cas80" localSheetId="2">#REF!</definedName>
    <definedName name="_______cas80">#REF!</definedName>
    <definedName name="_______cat1" localSheetId="2">#REF!</definedName>
    <definedName name="_______cat1">#REF!</definedName>
    <definedName name="_______cat2" localSheetId="2">#REF!</definedName>
    <definedName name="_______cat2">#REF!</definedName>
    <definedName name="_______cat3" localSheetId="2">#REF!</definedName>
    <definedName name="_______cat3">#REF!</definedName>
    <definedName name="_______cip10" localSheetId="2">#REF!</definedName>
    <definedName name="_______cip10">#REF!</definedName>
    <definedName name="_______cip2" localSheetId="2">#REF!</definedName>
    <definedName name="_______cip2">#REF!</definedName>
    <definedName name="_______cip3" localSheetId="2">#REF!</definedName>
    <definedName name="_______cip3">#REF!</definedName>
    <definedName name="_______cip4" localSheetId="2">#REF!</definedName>
    <definedName name="_______cip4">#REF!</definedName>
    <definedName name="_______cip6" localSheetId="2">#REF!</definedName>
    <definedName name="_______cip6">#REF!</definedName>
    <definedName name="_______cip8" localSheetId="2">#REF!</definedName>
    <definedName name="_______cip8">#REF!</definedName>
    <definedName name="_______cle10" localSheetId="2">#REF!</definedName>
    <definedName name="_______cle10">#REF!</definedName>
    <definedName name="_______cle65" localSheetId="2">#REF!</definedName>
    <definedName name="_______cle65">#REF!</definedName>
    <definedName name="_______cod4" localSheetId="2">#REF!</definedName>
    <definedName name="_______cod4">#REF!</definedName>
    <definedName name="_______cod50" localSheetId="2">#REF!</definedName>
    <definedName name="_______cod50">#REF!</definedName>
    <definedName name="_______CON125" localSheetId="2">#REF!</definedName>
    <definedName name="_______CON125">#REF!</definedName>
    <definedName name="_______CON175" localSheetId="2">#REF!</definedName>
    <definedName name="_______CON175">#REF!</definedName>
    <definedName name="_______CON250" localSheetId="2">#REF!</definedName>
    <definedName name="_______CON250">#REF!</definedName>
    <definedName name="_______CON300" localSheetId="2">#REF!</definedName>
    <definedName name="_______CON300">#REF!</definedName>
    <definedName name="_______COR123" localSheetId="2">#REF!</definedName>
    <definedName name="_______COR123">#REF!</definedName>
    <definedName name="_______COR135" localSheetId="2">#REF!</definedName>
    <definedName name="_______COR135">#REF!</definedName>
    <definedName name="_______CT250" localSheetId="2">#REF!</definedName>
    <definedName name="_______CT250">#REF!</definedName>
    <definedName name="_______cvd100" localSheetId="2">#REF!</definedName>
    <definedName name="_______cvd100">#REF!</definedName>
    <definedName name="_______cvd15" localSheetId="2">#REF!</definedName>
    <definedName name="_______cvd15">#REF!</definedName>
    <definedName name="_______cvd150" localSheetId="2">#REF!</definedName>
    <definedName name="_______cvd150">#REF!</definedName>
    <definedName name="_______cvd50" localSheetId="2">#REF!</definedName>
    <definedName name="_______cvd50">#REF!</definedName>
    <definedName name="_______cvd65" localSheetId="2">#REF!</definedName>
    <definedName name="_______cvd65">#REF!</definedName>
    <definedName name="_______daf1" localSheetId="2">#REF!</definedName>
    <definedName name="_______daf1">#REF!</definedName>
    <definedName name="_______DAF10" localSheetId="2">#REF!</definedName>
    <definedName name="_______DAF10">#REF!</definedName>
    <definedName name="_______daf2" localSheetId="2">#REF!</definedName>
    <definedName name="_______daf2">#REF!</definedName>
    <definedName name="_______daf31" localSheetId="2">#REF!</definedName>
    <definedName name="_______daf31">#REF!</definedName>
    <definedName name="_______daf32" localSheetId="2">#REF!</definedName>
    <definedName name="_______daf32">#REF!</definedName>
    <definedName name="_______daf33" localSheetId="2">#REF!</definedName>
    <definedName name="_______daf33">#REF!</definedName>
    <definedName name="_______ddn400" localSheetId="2">#REF!</definedName>
    <definedName name="_______ddn400">#REF!</definedName>
    <definedName name="_______ddn600" localSheetId="2">#REF!</definedName>
    <definedName name="_______ddn600">#REF!</definedName>
    <definedName name="_______der4">{"Book1","4.09 FLORA DAN FAUNA.xls","4.22 PERLENGKAPAN SEKOLAH.xls"}</definedName>
    <definedName name="_______dgt100" localSheetId="2">#REF!</definedName>
    <definedName name="_______dgt100">#REF!</definedName>
    <definedName name="_______dia6" localSheetId="2">#REF!</definedName>
    <definedName name="_______dia6">#REF!</definedName>
    <definedName name="_______DIV1" localSheetId="2">#REF!</definedName>
    <definedName name="_______DIV1">#REF!</definedName>
    <definedName name="_______DIV10" localSheetId="2">#REF!</definedName>
    <definedName name="_______DIV10">#REF!</definedName>
    <definedName name="_______DIV11" localSheetId="2">#REF!</definedName>
    <definedName name="_______DIV11">#REF!</definedName>
    <definedName name="_______DIV2" localSheetId="2">#REF!</definedName>
    <definedName name="_______DIV2">#REF!</definedName>
    <definedName name="_______DIV3" localSheetId="2">#REF!</definedName>
    <definedName name="_______DIV3">#REF!</definedName>
    <definedName name="_______DIV4" localSheetId="2">#REF!</definedName>
    <definedName name="_______DIV4">#REF!</definedName>
    <definedName name="_______DIV5" localSheetId="2">#REF!</definedName>
    <definedName name="_______DIV5">#REF!</definedName>
    <definedName name="_______DIV6" localSheetId="2">#REF!</definedName>
    <definedName name="_______DIV6">#REF!</definedName>
    <definedName name="_______DIV7" localSheetId="2">#REF!</definedName>
    <definedName name="_______DIV7">#REF!</definedName>
    <definedName name="_______DIV8" localSheetId="2">#REF!</definedName>
    <definedName name="_______DIV8">#REF!</definedName>
    <definedName name="_______DIV9" localSheetId="2">#REF!</definedName>
    <definedName name="_______DIV9">#REF!</definedName>
    <definedName name="_______dlh20" localSheetId="2">#REF!</definedName>
    <definedName name="_______dlh20">#REF!</definedName>
    <definedName name="_______dlh50" localSheetId="2">#REF!</definedName>
    <definedName name="_______dlh50">#REF!</definedName>
    <definedName name="_______doc5">{"Book1","4.09 FLORA DAN FAUNA.xls","4.22 PERLENGKAPAN SEKOLAH.xls"}</definedName>
    <definedName name="_______dot2020" localSheetId="2">#REF!</definedName>
    <definedName name="_______dot2020">#REF!</definedName>
    <definedName name="_______EEE01" localSheetId="2">#REF!</definedName>
    <definedName name="_______EEE01">#REF!</definedName>
    <definedName name="_______EEE02" localSheetId="2">#REF!</definedName>
    <definedName name="_______EEE02">#REF!</definedName>
    <definedName name="_______EEE03" localSheetId="2">#REF!</definedName>
    <definedName name="_______EEE03">#REF!</definedName>
    <definedName name="_______EEE04" localSheetId="2">#REF!</definedName>
    <definedName name="_______EEE04">#REF!</definedName>
    <definedName name="_______EEE05" localSheetId="2">#REF!</definedName>
    <definedName name="_______EEE05">#REF!</definedName>
    <definedName name="_______EEE06" localSheetId="2">#REF!</definedName>
    <definedName name="_______EEE06">#REF!</definedName>
    <definedName name="_______EEE07" localSheetId="2">#REF!</definedName>
    <definedName name="_______EEE07">#REF!</definedName>
    <definedName name="_______EEE08" localSheetId="2">#REF!</definedName>
    <definedName name="_______EEE08">#REF!</definedName>
    <definedName name="_______EEE09" localSheetId="2">#REF!</definedName>
    <definedName name="_______EEE09">#REF!</definedName>
    <definedName name="_______EEE10" localSheetId="2">#REF!</definedName>
    <definedName name="_______EEE10">#REF!</definedName>
    <definedName name="_______EEE11" localSheetId="2">#REF!</definedName>
    <definedName name="_______EEE11">#REF!</definedName>
    <definedName name="_______EEE12" localSheetId="2">#REF!</definedName>
    <definedName name="_______EEE12">#REF!</definedName>
    <definedName name="_______EEE13" localSheetId="2">#REF!</definedName>
    <definedName name="_______EEE13">#REF!</definedName>
    <definedName name="_______EEE14" localSheetId="2">#REF!</definedName>
    <definedName name="_______EEE14">#REF!</definedName>
    <definedName name="_______EEE15" localSheetId="2">#REF!</definedName>
    <definedName name="_______EEE15">#REF!</definedName>
    <definedName name="_______EEE16" localSheetId="2">#REF!</definedName>
    <definedName name="_______EEE16">#REF!</definedName>
    <definedName name="_______EEE17" localSheetId="2">#REF!</definedName>
    <definedName name="_______EEE17">#REF!</definedName>
    <definedName name="_______EEE18" localSheetId="2">#REF!</definedName>
    <definedName name="_______EEE18">#REF!</definedName>
    <definedName name="_______EEE19" localSheetId="2">#REF!</definedName>
    <definedName name="_______EEE19">#REF!</definedName>
    <definedName name="_______EEE20" localSheetId="2">#REF!</definedName>
    <definedName name="_______EEE20">#REF!</definedName>
    <definedName name="_______EEE21" localSheetId="2">#REF!</definedName>
    <definedName name="_______EEE21">#REF!</definedName>
    <definedName name="_______EEE22" localSheetId="2">#REF!</definedName>
    <definedName name="_______EEE22">#REF!</definedName>
    <definedName name="_______EEE23" localSheetId="2">#REF!</definedName>
    <definedName name="_______EEE23">#REF!</definedName>
    <definedName name="_______EEE24" localSheetId="2">#REF!</definedName>
    <definedName name="_______EEE24">#REF!</definedName>
    <definedName name="_______EEE25" localSheetId="2">#REF!</definedName>
    <definedName name="_______EEE25">#REF!</definedName>
    <definedName name="_______EEE26" localSheetId="2">#REF!</definedName>
    <definedName name="_______EEE26">#REF!</definedName>
    <definedName name="_______EEE27" localSheetId="2">#REF!</definedName>
    <definedName name="_______EEE27">#REF!</definedName>
    <definedName name="_______EEE28" localSheetId="2">#REF!</definedName>
    <definedName name="_______EEE28">#REF!</definedName>
    <definedName name="_______EEE29" localSheetId="2">#REF!</definedName>
    <definedName name="_______EEE29">#REF!</definedName>
    <definedName name="_______EEE30" localSheetId="2">#REF!</definedName>
    <definedName name="_______EEE30">#REF!</definedName>
    <definedName name="_______EEE31" localSheetId="2">#REF!</definedName>
    <definedName name="_______EEE31">#REF!</definedName>
    <definedName name="_______EEE32" localSheetId="2">#REF!</definedName>
    <definedName name="_______EEE32">#REF!</definedName>
    <definedName name="_______EEE33" localSheetId="2">#REF!</definedName>
    <definedName name="_______EEE33">#REF!</definedName>
    <definedName name="_______eee34" localSheetId="2">#REF!</definedName>
    <definedName name="_______eee34">#REF!</definedName>
    <definedName name="_______EEE35" localSheetId="2">#REF!</definedName>
    <definedName name="_______EEE35">#REF!</definedName>
    <definedName name="_______EEE36" localSheetId="2">#REF!</definedName>
    <definedName name="_______EEE36">#REF!</definedName>
    <definedName name="_______EEE37" localSheetId="2">#REF!</definedName>
    <definedName name="_______EEE37">#REF!</definedName>
    <definedName name="_______EEE38" localSheetId="2">#REF!</definedName>
    <definedName name="_______EEE38">#REF!</definedName>
    <definedName name="_______EEE39" localSheetId="2">#REF!</definedName>
    <definedName name="_______EEE39">#REF!</definedName>
    <definedName name="_______Eqp1" localSheetId="2">#REF!</definedName>
    <definedName name="_______Eqp1">#REF!</definedName>
    <definedName name="_______Eqp2" localSheetId="2">#REF!</definedName>
    <definedName name="_______Eqp2">#REF!</definedName>
    <definedName name="_______EQU1" localSheetId="2">#REF!</definedName>
    <definedName name="_______EQU1">#REF!</definedName>
    <definedName name="_______EQU2" localSheetId="2">#REF!</definedName>
    <definedName name="_______EQU2">#REF!</definedName>
    <definedName name="_______ewr4" localSheetId="2">#REF!</definedName>
    <definedName name="_______ewr4">#REF!</definedName>
    <definedName name="_______faw10" localSheetId="2">#REF!</definedName>
    <definedName name="_______faw10">#REF!</definedName>
    <definedName name="_______faw65" localSheetId="2">#REF!</definedName>
    <definedName name="_______faw65">#REF!</definedName>
    <definedName name="_______fdd100" localSheetId="2">#REF!</definedName>
    <definedName name="_______fdd100">#REF!</definedName>
    <definedName name="_______fdd3" localSheetId="2">#REF!</definedName>
    <definedName name="_______fdd3">#REF!</definedName>
    <definedName name="_______fdu2" localSheetId="2">#REF!</definedName>
    <definedName name="_______fdu2">#REF!</definedName>
    <definedName name="_______fh131205" hidden="1">{#N/A,#N/A,FALSE,"REK";#N/A,#N/A,FALSE,"rab"}</definedName>
    <definedName name="_______FIT100" localSheetId="2">#REF!</definedName>
    <definedName name="_______FIT100">#REF!</definedName>
    <definedName name="_______fit125" localSheetId="2">#REF!</definedName>
    <definedName name="_______fit125">#REF!</definedName>
    <definedName name="_______FIT150" localSheetId="2">#REF!</definedName>
    <definedName name="_______FIT150">#REF!</definedName>
    <definedName name="_______FIT200" localSheetId="2">#REF!</definedName>
    <definedName name="_______FIT200">#REF!</definedName>
    <definedName name="_______FIT300" localSheetId="2">#REF!</definedName>
    <definedName name="_______FIT300">#REF!</definedName>
    <definedName name="_______FIT65" localSheetId="2">#REF!</definedName>
    <definedName name="_______FIT65">#REF!</definedName>
    <definedName name="_______fit80" localSheetId="2">#REF!</definedName>
    <definedName name="_______fit80">#REF!</definedName>
    <definedName name="_______fjd100" localSheetId="2">#REF!</definedName>
    <definedName name="_______fjd100">#REF!</definedName>
    <definedName name="_______fjd150" localSheetId="2">#REF!</definedName>
    <definedName name="_______fjd150">#REF!</definedName>
    <definedName name="_______fjd50" localSheetId="2">#REF!</definedName>
    <definedName name="_______fjd50">#REF!</definedName>
    <definedName name="_______fjd65" localSheetId="2">#REF!</definedName>
    <definedName name="_______fjd65">#REF!</definedName>
    <definedName name="_______flo40" localSheetId="2">#REF!</definedName>
    <definedName name="_______flo40">#REF!</definedName>
    <definedName name="_______fmd150" localSheetId="2">#REF!</definedName>
    <definedName name="_______fmd150">#REF!</definedName>
    <definedName name="_______frc2495" localSheetId="2">#REF!</definedName>
    <definedName name="_______frc2495">#REF!</definedName>
    <definedName name="_______frc41010" localSheetId="2">#REF!</definedName>
    <definedName name="_______frc41010">#REF!</definedName>
    <definedName name="_______frc495" localSheetId="2">#REF!</definedName>
    <definedName name="_______frc495">#REF!</definedName>
    <definedName name="_______fvd100" localSheetId="2">#REF!</definedName>
    <definedName name="_______fvd100">#REF!</definedName>
    <definedName name="_______gat50" localSheetId="2">#REF!</definedName>
    <definedName name="_______gat50">#REF!</definedName>
    <definedName name="_______GID1" localSheetId="2">#REF!</definedName>
    <definedName name="_______GID1">#REF!</definedName>
    <definedName name="_______gip1" localSheetId="2">#REF!</definedName>
    <definedName name="_______gip1">#REF!</definedName>
    <definedName name="_______gip15" localSheetId="2">#REF!</definedName>
    <definedName name="_______gip15">#REF!</definedName>
    <definedName name="_______gip20" localSheetId="2">#REF!</definedName>
    <definedName name="_______gip20">#REF!</definedName>
    <definedName name="_______gip25" localSheetId="2">#REF!</definedName>
    <definedName name="_______gip25">#REF!</definedName>
    <definedName name="_______gip3" localSheetId="2">#REF!</definedName>
    <definedName name="_______gip3">#REF!</definedName>
    <definedName name="_______gip32" localSheetId="2">#REF!</definedName>
    <definedName name="_______gip32">#REF!</definedName>
    <definedName name="_______gip34" localSheetId="2">#REF!</definedName>
    <definedName name="_______gip34">#REF!</definedName>
    <definedName name="_______gip4" localSheetId="2">#REF!</definedName>
    <definedName name="_______gip4">#REF!</definedName>
    <definedName name="_______gip40" localSheetId="2">#REF!</definedName>
    <definedName name="_______gip40">#REF!</definedName>
    <definedName name="_______gip50" localSheetId="2">#REF!</definedName>
    <definedName name="_______gip50">#REF!</definedName>
    <definedName name="_______gk2" localSheetId="2" hidden="1">#REF!</definedName>
    <definedName name="_______gk2" hidden="1">#REF!</definedName>
    <definedName name="_______grc1" localSheetId="2">#REF!</definedName>
    <definedName name="_______grc1">#REF!</definedName>
    <definedName name="_______GRP1" localSheetId="2">#REF!</definedName>
    <definedName name="_______GRP1">#REF!</definedName>
    <definedName name="_______GRP2" localSheetId="2">#REF!</definedName>
    <definedName name="_______GRP2">#REF!</definedName>
    <definedName name="_______gti50" localSheetId="2">#REF!</definedName>
    <definedName name="_______gti50">#REF!</definedName>
    <definedName name="_______gti60" localSheetId="2">#REF!</definedName>
    <definedName name="_______gti60">#REF!</definedName>
    <definedName name="_______gvd1" localSheetId="2">#REF!</definedName>
    <definedName name="_______gvd1">#REF!</definedName>
    <definedName name="_______gvd10" localSheetId="2">#REF!</definedName>
    <definedName name="_______gvd10">#REF!</definedName>
    <definedName name="_______gvd100" localSheetId="2">#REF!</definedName>
    <definedName name="_______gvd100">#REF!</definedName>
    <definedName name="_______gvd15" localSheetId="2">#REF!</definedName>
    <definedName name="_______gvd15">#REF!</definedName>
    <definedName name="_______gvd150" localSheetId="2">#REF!</definedName>
    <definedName name="_______gvd150">#REF!</definedName>
    <definedName name="_______gvd2" localSheetId="2">#REF!</definedName>
    <definedName name="_______gvd2">#REF!</definedName>
    <definedName name="_______gvd20" localSheetId="2">#REF!</definedName>
    <definedName name="_______gvd20">#REF!</definedName>
    <definedName name="_______gvd25" localSheetId="2">#REF!</definedName>
    <definedName name="_______gvd25">#REF!</definedName>
    <definedName name="_______gvd3" localSheetId="2">#REF!</definedName>
    <definedName name="_______gvd3">#REF!</definedName>
    <definedName name="_______gvd32" localSheetId="2">#REF!</definedName>
    <definedName name="_______gvd32">#REF!</definedName>
    <definedName name="_______gvd4" localSheetId="2">#REF!</definedName>
    <definedName name="_______gvd4">#REF!</definedName>
    <definedName name="_______gvd40" localSheetId="2">#REF!</definedName>
    <definedName name="_______gvd40">#REF!</definedName>
    <definedName name="_______gvd5" localSheetId="2">#REF!</definedName>
    <definedName name="_______gvd5">#REF!</definedName>
    <definedName name="_______gvd50" localSheetId="2">#REF!</definedName>
    <definedName name="_______gvd50">#REF!</definedName>
    <definedName name="_______gvd6" localSheetId="2">#REF!</definedName>
    <definedName name="_______gvd6">#REF!</definedName>
    <definedName name="_______gvd65" localSheetId="2">#REF!</definedName>
    <definedName name="_______gvd65">#REF!</definedName>
    <definedName name="_______gvd8" localSheetId="2">#REF!</definedName>
    <definedName name="_______gvd8">#REF!</definedName>
    <definedName name="_______gvd80" localSheetId="2">#REF!</definedName>
    <definedName name="_______gvd80">#REF!</definedName>
    <definedName name="_______gyp9" localSheetId="2">#REF!</definedName>
    <definedName name="_______gyp9">#REF!</definedName>
    <definedName name="_______HAL1" localSheetId="2">#REF!</definedName>
    <definedName name="_______HAL1">#REF!</definedName>
    <definedName name="_______HAL10" localSheetId="2">#REF!</definedName>
    <definedName name="_______HAL10">#REF!</definedName>
    <definedName name="_______HAL11" localSheetId="2">#REF!</definedName>
    <definedName name="_______HAL11">#REF!</definedName>
    <definedName name="_______HAL12" localSheetId="2">#REF!</definedName>
    <definedName name="_______HAL12">#REF!</definedName>
    <definedName name="_______HAL13" localSheetId="2">#REF!</definedName>
    <definedName name="_______HAL13">#REF!</definedName>
    <definedName name="_______HAL14" localSheetId="2">#REF!</definedName>
    <definedName name="_______HAL14">#REF!</definedName>
    <definedName name="_______HAL15" localSheetId="2">#REF!</definedName>
    <definedName name="_______HAL15">#REF!</definedName>
    <definedName name="_______HAL16" localSheetId="2">#REF!</definedName>
    <definedName name="_______HAL16">#REF!</definedName>
    <definedName name="_______HAL17" localSheetId="2">#REF!</definedName>
    <definedName name="_______HAL17">#REF!</definedName>
    <definedName name="_______HAL18" localSheetId="2">#REF!</definedName>
    <definedName name="_______HAL18">#REF!</definedName>
    <definedName name="_______HAL19" localSheetId="2">#REF!</definedName>
    <definedName name="_______HAL19">#REF!</definedName>
    <definedName name="_______HAL2" localSheetId="2">#REF!</definedName>
    <definedName name="_______HAL2">#REF!</definedName>
    <definedName name="_______HAL20" localSheetId="2">#REF!</definedName>
    <definedName name="_______HAL20">#REF!</definedName>
    <definedName name="_______HAL21" localSheetId="2">#REF!</definedName>
    <definedName name="_______HAL21">#REF!</definedName>
    <definedName name="_______HAL22" localSheetId="2">#REF!</definedName>
    <definedName name="_______HAL22">#REF!</definedName>
    <definedName name="_______HAL3" localSheetId="2">#REF!</definedName>
    <definedName name="_______HAL3">#REF!</definedName>
    <definedName name="_______HAL4" localSheetId="2">#REF!</definedName>
    <definedName name="_______HAL4">#REF!</definedName>
    <definedName name="_______HAL5" localSheetId="2">#REF!</definedName>
    <definedName name="_______HAL5">#REF!</definedName>
    <definedName name="_______HAL6" localSheetId="2">#REF!</definedName>
    <definedName name="_______HAL6">#REF!</definedName>
    <definedName name="_______HAL7" localSheetId="2">#REF!</definedName>
    <definedName name="_______HAL7">#REF!</definedName>
    <definedName name="_______HAL8" localSheetId="2">#REF!</definedName>
    <definedName name="_______HAL8">#REF!</definedName>
    <definedName name="_______HAL9" localSheetId="2">#REF!</definedName>
    <definedName name="_______HAL9">#REF!</definedName>
    <definedName name="_______hdw1" localSheetId="2">#REF!</definedName>
    <definedName name="_______hdw1">#REF!</definedName>
    <definedName name="_______HHH01" localSheetId="2">#REF!</definedName>
    <definedName name="_______HHH01">#REF!</definedName>
    <definedName name="_______int1" localSheetId="2">#REF!</definedName>
    <definedName name="_______int1">#REF!</definedName>
    <definedName name="_______int2" localSheetId="2">#REF!</definedName>
    <definedName name="_______int2">#REF!</definedName>
    <definedName name="_______IPR1" localSheetId="2">#REF!</definedName>
    <definedName name="_______IPR1">#REF!</definedName>
    <definedName name="_______IPR21" localSheetId="2">#REF!</definedName>
    <definedName name="_______IPR21">#REF!</definedName>
    <definedName name="_______jk64" localSheetId="2">#REF!</definedName>
    <definedName name="_______jk64">#REF!</definedName>
    <definedName name="_______jum1" localSheetId="2">#REF!</definedName>
    <definedName name="_______jum1">#REF!</definedName>
    <definedName name="_______jum10" localSheetId="2">#REF!</definedName>
    <definedName name="_______jum10">#REF!</definedName>
    <definedName name="_______jum2" localSheetId="2">#REF!</definedName>
    <definedName name="_______jum2">#REF!</definedName>
    <definedName name="_______jum3" localSheetId="2">#REF!</definedName>
    <definedName name="_______jum3">#REF!</definedName>
    <definedName name="_______jum4" localSheetId="2">#REF!</definedName>
    <definedName name="_______jum4">#REF!</definedName>
    <definedName name="_______jum5" localSheetId="2">#REF!</definedName>
    <definedName name="_______jum5">#REF!</definedName>
    <definedName name="_______jum6" localSheetId="2">#REF!</definedName>
    <definedName name="_______jum6">#REF!</definedName>
    <definedName name="_______jum7" localSheetId="2">#REF!</definedName>
    <definedName name="_______jum7">#REF!</definedName>
    <definedName name="_______jum8" localSheetId="2">#REF!</definedName>
    <definedName name="_______jum8">#REF!</definedName>
    <definedName name="_______jum9" localSheetId="2">#REF!</definedName>
    <definedName name="_______jum9">#REF!</definedName>
    <definedName name="_______K3" localSheetId="2">#REF!</definedName>
    <definedName name="_______K3">#REF!</definedName>
    <definedName name="_______kco7" localSheetId="2">#REF!</definedName>
    <definedName name="_______kco7">#REF!</definedName>
    <definedName name="_______ker1020" localSheetId="2">#REF!</definedName>
    <definedName name="_______ker1020">#REF!</definedName>
    <definedName name="_______ker1030" localSheetId="2">#REF!</definedName>
    <definedName name="_______ker1030">#REF!</definedName>
    <definedName name="_______ker2020" localSheetId="2">#REF!</definedName>
    <definedName name="_______ker2020">#REF!</definedName>
    <definedName name="_______ker2025" localSheetId="2">#REF!</definedName>
    <definedName name="_______ker2025">#REF!</definedName>
    <definedName name="_______ker3030" localSheetId="2">#REF!</definedName>
    <definedName name="_______ker3030">#REF!</definedName>
    <definedName name="_______ker40" localSheetId="2">#REF!</definedName>
    <definedName name="_______ker40">#REF!</definedName>
    <definedName name="_______KES3" localSheetId="2">#REF!</definedName>
    <definedName name="_______KES3">#REF!</definedName>
    <definedName name="_______key1" localSheetId="2" hidden="1">#REF!</definedName>
    <definedName name="_______key1" hidden="1">#REF!</definedName>
    <definedName name="_______kht20" localSheetId="2">#REF!</definedName>
    <definedName name="_______kht20">#REF!</definedName>
    <definedName name="_______kht40" localSheetId="2">#REF!</definedName>
    <definedName name="_______kht40">#REF!</definedName>
    <definedName name="_______kht50" localSheetId="2">#REF!</definedName>
    <definedName name="_______kht50">#REF!</definedName>
    <definedName name="_______ko2" localSheetId="2">#REF!</definedName>
    <definedName name="_______ko2">#REF!</definedName>
    <definedName name="_______kof1" localSheetId="2">#REF!</definedName>
    <definedName name="_______kof1">#REF!</definedName>
    <definedName name="_______kr15" localSheetId="2">#REF!</definedName>
    <definedName name="_______kr15">#REF!</definedName>
    <definedName name="_______krm2020" localSheetId="2">#REF!</definedName>
    <definedName name="_______krm2020">#REF!</definedName>
    <definedName name="_______krm2025" localSheetId="2">#REF!</definedName>
    <definedName name="_______krm2025">#REF!</definedName>
    <definedName name="_______krm3030" localSheetId="2">#REF!</definedName>
    <definedName name="_______krm3030">#REF!</definedName>
    <definedName name="_______krm4040" localSheetId="2">#REF!</definedName>
    <definedName name="_______krm4040">#REF!</definedName>
    <definedName name="_______LCM2" localSheetId="2">#REF!</definedName>
    <definedName name="_______LCM2">#REF!</definedName>
    <definedName name="_______LCM3" localSheetId="2">#REF!</definedName>
    <definedName name="_______LCM3">#REF!</definedName>
    <definedName name="_______ld100" localSheetId="2">#REF!</definedName>
    <definedName name="_______ld100">#REF!</definedName>
    <definedName name="_______ld120" localSheetId="2">#REF!</definedName>
    <definedName name="_______ld120">#REF!</definedName>
    <definedName name="_______ld50" localSheetId="2">#REF!</definedName>
    <definedName name="_______ld50">#REF!</definedName>
    <definedName name="_______ld60" localSheetId="2">#REF!</definedName>
    <definedName name="_______ld60">#REF!</definedName>
    <definedName name="_______ld80" localSheetId="2">#REF!</definedName>
    <definedName name="_______ld80">#REF!</definedName>
    <definedName name="_______ldp60" localSheetId="2">#REF!</definedName>
    <definedName name="_______ldp60">#REF!</definedName>
    <definedName name="_______lh50" localSheetId="2">#REF!</definedName>
    <definedName name="_______lh50">#REF!</definedName>
    <definedName name="_______li01" localSheetId="2">#REF!</definedName>
    <definedName name="_______li01">#REF!</definedName>
    <definedName name="_______li09" localSheetId="2">#REF!</definedName>
    <definedName name="_______li09">#REF!</definedName>
    <definedName name="_______LLL01" localSheetId="2">#REF!</definedName>
    <definedName name="_______LLL01">#REF!</definedName>
    <definedName name="_______LLL02" localSheetId="2">#REF!</definedName>
    <definedName name="_______LLL02">#REF!</definedName>
    <definedName name="_______LLL03" localSheetId="2">#REF!</definedName>
    <definedName name="_______LLL03">#REF!</definedName>
    <definedName name="_______LLL04" localSheetId="2">#REF!</definedName>
    <definedName name="_______LLL04">#REF!</definedName>
    <definedName name="_______LLL05" localSheetId="2">#REF!</definedName>
    <definedName name="_______LLL05">#REF!</definedName>
    <definedName name="_______LLL06" localSheetId="2">#REF!</definedName>
    <definedName name="_______LLL06">#REF!</definedName>
    <definedName name="_______LLL07" localSheetId="2">#REF!</definedName>
    <definedName name="_______LLL07">#REF!</definedName>
    <definedName name="_______LLL08" localSheetId="2">#REF!</definedName>
    <definedName name="_______LLL08">#REF!</definedName>
    <definedName name="_______LLL09" localSheetId="2">#REF!</definedName>
    <definedName name="_______LLL09">#REF!</definedName>
    <definedName name="_______LLL10" localSheetId="2">#REF!</definedName>
    <definedName name="_______LLL10">#REF!</definedName>
    <definedName name="_______LLL11" localSheetId="2">#REF!</definedName>
    <definedName name="_______LLL11">#REF!</definedName>
    <definedName name="_______lp100" localSheetId="2">#REF!</definedName>
    <definedName name="_______lp100">#REF!</definedName>
    <definedName name="_______lp300" localSheetId="2">#REF!</definedName>
    <definedName name="_______lp300">#REF!</definedName>
    <definedName name="_______lp36" localSheetId="2">#REF!</definedName>
    <definedName name="_______lp36">#REF!</definedName>
    <definedName name="_______lp500" localSheetId="2">#REF!</definedName>
    <definedName name="_______lp500">#REF!</definedName>
    <definedName name="_______lp60" localSheetId="2">#REF!</definedName>
    <definedName name="_______lp60">#REF!</definedName>
    <definedName name="_______lpl11" localSheetId="2">#REF!</definedName>
    <definedName name="_______lpl11">#REF!</definedName>
    <definedName name="_______ls100" localSheetId="2">#REF!</definedName>
    <definedName name="_______ls100">#REF!</definedName>
    <definedName name="_______ls50" localSheetId="2">#REF!</definedName>
    <definedName name="_______ls50">#REF!</definedName>
    <definedName name="_______ls60" localSheetId="2">#REF!</definedName>
    <definedName name="_______ls60">#REF!</definedName>
    <definedName name="_______ls80" localSheetId="2">#REF!</definedName>
    <definedName name="_______ls80">#REF!</definedName>
    <definedName name="_______MAC12" localSheetId="2">#REF!</definedName>
    <definedName name="_______MAC12">#REF!</definedName>
    <definedName name="_______MAC46" localSheetId="2">#REF!</definedName>
    <definedName name="_______MAC46">#REF!</definedName>
    <definedName name="_______mas2">{"Book1","4.09 FLORA DAN FAUNA.xls","4.22 PERLENGKAPAN SEKOLAH.xls"}</definedName>
    <definedName name="_______mat1" localSheetId="2">#REF!</definedName>
    <definedName name="_______mat1">#REF!</definedName>
    <definedName name="_______mat2" localSheetId="2">#REF!</definedName>
    <definedName name="_______mat2">#REF!</definedName>
    <definedName name="_______mc1" localSheetId="2">#REF!</definedName>
    <definedName name="_______mc1">#REF!</definedName>
    <definedName name="_______mc2" localSheetId="2">#REF!</definedName>
    <definedName name="_______mc2">#REF!</definedName>
    <definedName name="_______MDE01" localSheetId="2">#REF!</definedName>
    <definedName name="_______MDE01">#REF!</definedName>
    <definedName name="_______MDE02" localSheetId="2">#REF!</definedName>
    <definedName name="_______MDE02">#REF!</definedName>
    <definedName name="_______MDE03" localSheetId="2">#REF!</definedName>
    <definedName name="_______MDE03">#REF!</definedName>
    <definedName name="_______MDE04" localSheetId="2">#REF!</definedName>
    <definedName name="_______MDE04">#REF!</definedName>
    <definedName name="_______MDE05" localSheetId="2">#REF!</definedName>
    <definedName name="_______MDE05">#REF!</definedName>
    <definedName name="_______MDE06" localSheetId="2">#REF!</definedName>
    <definedName name="_______MDE06">#REF!</definedName>
    <definedName name="_______MDE07" localSheetId="2">#REF!</definedName>
    <definedName name="_______MDE07">#REF!</definedName>
    <definedName name="_______MDE08" localSheetId="2">#REF!</definedName>
    <definedName name="_______MDE08">#REF!</definedName>
    <definedName name="_______MDE09" localSheetId="2">#REF!</definedName>
    <definedName name="_______MDE09">#REF!</definedName>
    <definedName name="_______MDE10" localSheetId="2">#REF!</definedName>
    <definedName name="_______MDE10">#REF!</definedName>
    <definedName name="_______MDE11" localSheetId="2">#REF!</definedName>
    <definedName name="_______MDE11">#REF!</definedName>
    <definedName name="_______MDE12" localSheetId="2">#REF!</definedName>
    <definedName name="_______MDE12">#REF!</definedName>
    <definedName name="_______MDE13" localSheetId="2">#REF!</definedName>
    <definedName name="_______MDE13">#REF!</definedName>
    <definedName name="_______MDE14" localSheetId="2">#REF!</definedName>
    <definedName name="_______MDE14">#REF!</definedName>
    <definedName name="_______MDE15" localSheetId="2">#REF!</definedName>
    <definedName name="_______MDE15">#REF!</definedName>
    <definedName name="_______MDE16" localSheetId="2">#REF!</definedName>
    <definedName name="_______MDE16">#REF!</definedName>
    <definedName name="_______MDE17" localSheetId="2">#REF!</definedName>
    <definedName name="_______MDE17">#REF!</definedName>
    <definedName name="_______MDE18" localSheetId="2">#REF!</definedName>
    <definedName name="_______MDE18">#REF!</definedName>
    <definedName name="_______MDE19" localSheetId="2">#REF!</definedName>
    <definedName name="_______MDE19">#REF!</definedName>
    <definedName name="_______MDE20" localSheetId="2">#REF!</definedName>
    <definedName name="_______MDE20">#REF!</definedName>
    <definedName name="_______MDE21" localSheetId="2">#REF!</definedName>
    <definedName name="_______MDE21">#REF!</definedName>
    <definedName name="_______MDE22" localSheetId="2">#REF!</definedName>
    <definedName name="_______MDE22">#REF!</definedName>
    <definedName name="_______MDE23" localSheetId="2">#REF!</definedName>
    <definedName name="_______MDE23">#REF!</definedName>
    <definedName name="_______MDE24" localSheetId="2">#REF!</definedName>
    <definedName name="_______MDE24">#REF!</definedName>
    <definedName name="_______MDE25" localSheetId="2">#REF!</definedName>
    <definedName name="_______MDE25">#REF!</definedName>
    <definedName name="_______MDE26" localSheetId="2">#REF!</definedName>
    <definedName name="_______MDE26">#REF!</definedName>
    <definedName name="_______MDE27" localSheetId="2">#REF!</definedName>
    <definedName name="_______MDE27">#REF!</definedName>
    <definedName name="_______MDE28" localSheetId="2">#REF!</definedName>
    <definedName name="_______MDE28">#REF!</definedName>
    <definedName name="_______MDE29" localSheetId="2">#REF!</definedName>
    <definedName name="_______MDE29">#REF!</definedName>
    <definedName name="_______MDE30" localSheetId="2">#REF!</definedName>
    <definedName name="_______MDE30">#REF!</definedName>
    <definedName name="_______MDE31" localSheetId="2">#REF!</definedName>
    <definedName name="_______MDE31">#REF!</definedName>
    <definedName name="_______MDE32" localSheetId="2">#REF!</definedName>
    <definedName name="_______MDE32">#REF!</definedName>
    <definedName name="_______MDE33" localSheetId="2">#REF!</definedName>
    <definedName name="_______MDE33">#REF!</definedName>
    <definedName name="_______MDE34" localSheetId="2">#REF!</definedName>
    <definedName name="_______MDE34">#REF!</definedName>
    <definedName name="_______MDE35" localSheetId="2">#REF!</definedName>
    <definedName name="_______MDE35">#REF!</definedName>
    <definedName name="_______MDE36" localSheetId="2">#REF!</definedName>
    <definedName name="_______MDE36">#REF!</definedName>
    <definedName name="_______MDE37" localSheetId="2">#REF!</definedName>
    <definedName name="_______MDE37">#REF!</definedName>
    <definedName name="_______MDE38" localSheetId="2">#REF!</definedName>
    <definedName name="_______MDE38">#REF!</definedName>
    <definedName name="_______MDE39" localSheetId="2">#REF!</definedName>
    <definedName name="_______MDE39">#REF!</definedName>
    <definedName name="_______MDE40" localSheetId="2">#REF!</definedName>
    <definedName name="_______MDE40">#REF!</definedName>
    <definedName name="_______MDE41" localSheetId="2">#REF!</definedName>
    <definedName name="_______MDE41">#REF!</definedName>
    <definedName name="_______MDE42" localSheetId="2">#REF!</definedName>
    <definedName name="_______MDE42">#REF!</definedName>
    <definedName name="_______MDE43" localSheetId="2">#REF!</definedName>
    <definedName name="_______MDE43">#REF!</definedName>
    <definedName name="_______MDE44" localSheetId="2">#REF!</definedName>
    <definedName name="_______MDE44">#REF!</definedName>
    <definedName name="_______MDE45" localSheetId="2">#REF!</definedName>
    <definedName name="_______MDE45">#REF!</definedName>
    <definedName name="_______MDE46" localSheetId="2">#REF!</definedName>
    <definedName name="_______MDE46">#REF!</definedName>
    <definedName name="_______MDE47" localSheetId="2">#REF!</definedName>
    <definedName name="_______MDE47">#REF!</definedName>
    <definedName name="_______MDE48" localSheetId="2">#REF!</definedName>
    <definedName name="_______MDE48">#REF!</definedName>
    <definedName name="_______MDE49" localSheetId="2">#REF!</definedName>
    <definedName name="_______MDE49">#REF!</definedName>
    <definedName name="_______MDE50" localSheetId="2">#REF!</definedName>
    <definedName name="_______MDE50">#REF!</definedName>
    <definedName name="_______MDE51" localSheetId="2">#REF!</definedName>
    <definedName name="_______MDE51">#REF!</definedName>
    <definedName name="_______MDE52" localSheetId="2">#REF!</definedName>
    <definedName name="_______MDE52">#REF!</definedName>
    <definedName name="_______MDE53" localSheetId="2">#REF!</definedName>
    <definedName name="_______MDE53">#REF!</definedName>
    <definedName name="_______MDE54" localSheetId="2">#REF!</definedName>
    <definedName name="_______MDE54">#REF!</definedName>
    <definedName name="_______MDE55" localSheetId="2">#REF!</definedName>
    <definedName name="_______MDE55">#REF!</definedName>
    <definedName name="_______MDE56" localSheetId="2">#REF!</definedName>
    <definedName name="_______MDE56">#REF!</definedName>
    <definedName name="_______MDE57" localSheetId="2">#REF!</definedName>
    <definedName name="_______MDE57">#REF!</definedName>
    <definedName name="_______MDE58" localSheetId="2">#REF!</definedName>
    <definedName name="_______MDE58">#REF!</definedName>
    <definedName name="_______MDE59" localSheetId="2">#REF!</definedName>
    <definedName name="_______MDE59">#REF!</definedName>
    <definedName name="_______MDE60" localSheetId="2">#REF!</definedName>
    <definedName name="_______MDE60">#REF!</definedName>
    <definedName name="_______MDE61" localSheetId="2">#REF!</definedName>
    <definedName name="_______MDE61">#REF!</definedName>
    <definedName name="_______MDE62" localSheetId="2">#REF!</definedName>
    <definedName name="_______MDE62">#REF!</definedName>
    <definedName name="_______MDE63" localSheetId="2">#REF!</definedName>
    <definedName name="_______MDE63">#REF!</definedName>
    <definedName name="_______MDE64" localSheetId="2">#REF!</definedName>
    <definedName name="_______MDE64">#REF!</definedName>
    <definedName name="_______MDE65" localSheetId="2">#REF!</definedName>
    <definedName name="_______MDE65">#REF!</definedName>
    <definedName name="_______MDE66" localSheetId="2">#REF!</definedName>
    <definedName name="_______MDE66">#REF!</definedName>
    <definedName name="_______MDE67" localSheetId="2">#REF!</definedName>
    <definedName name="_______MDE67">#REF!</definedName>
    <definedName name="_______MDE68" localSheetId="2">#REF!</definedName>
    <definedName name="_______MDE68">#REF!</definedName>
    <definedName name="_______ME01" localSheetId="2">#REF!</definedName>
    <definedName name="_______ME01">#REF!</definedName>
    <definedName name="_______ME02" localSheetId="2">#REF!</definedName>
    <definedName name="_______ME02">#REF!</definedName>
    <definedName name="_______ME03" localSheetId="2">#REF!</definedName>
    <definedName name="_______ME03">#REF!</definedName>
    <definedName name="_______ME04" localSheetId="2">#REF!</definedName>
    <definedName name="_______ME04">#REF!</definedName>
    <definedName name="_______ME05" localSheetId="2">#REF!</definedName>
    <definedName name="_______ME05">#REF!</definedName>
    <definedName name="_______ME06" localSheetId="2">#REF!</definedName>
    <definedName name="_______ME06">#REF!</definedName>
    <definedName name="_______ME07" localSheetId="2">#REF!</definedName>
    <definedName name="_______ME07">#REF!</definedName>
    <definedName name="_______ME08" localSheetId="2">#REF!</definedName>
    <definedName name="_______ME08">#REF!</definedName>
    <definedName name="_______ME09" localSheetId="2">#REF!</definedName>
    <definedName name="_______ME09">#REF!</definedName>
    <definedName name="_______ME10" localSheetId="2">#REF!</definedName>
    <definedName name="_______ME10">#REF!</definedName>
    <definedName name="_______ME11" localSheetId="2">#REF!</definedName>
    <definedName name="_______ME11">#REF!</definedName>
    <definedName name="_______ME12" localSheetId="2">#REF!</definedName>
    <definedName name="_______ME12">#REF!</definedName>
    <definedName name="_______ME13" localSheetId="2">#REF!</definedName>
    <definedName name="_______ME13">#REF!</definedName>
    <definedName name="_______ME14" localSheetId="2">#REF!</definedName>
    <definedName name="_______ME14">#REF!</definedName>
    <definedName name="_______ME15" localSheetId="2">#REF!</definedName>
    <definedName name="_______ME15">#REF!</definedName>
    <definedName name="_______ME16" localSheetId="2">#REF!</definedName>
    <definedName name="_______ME16">#REF!</definedName>
    <definedName name="_______ME17" localSheetId="2">#REF!</definedName>
    <definedName name="_______ME17">#REF!</definedName>
    <definedName name="_______ME18" localSheetId="2">#REF!</definedName>
    <definedName name="_______ME18">#REF!</definedName>
    <definedName name="_______ME19" localSheetId="2">#REF!</definedName>
    <definedName name="_______ME19">#REF!</definedName>
    <definedName name="_______ME20" localSheetId="2">#REF!</definedName>
    <definedName name="_______ME20">#REF!</definedName>
    <definedName name="_______ME21" localSheetId="2">#REF!</definedName>
    <definedName name="_______ME21">#REF!</definedName>
    <definedName name="_______ME22" localSheetId="2">#REF!</definedName>
    <definedName name="_______ME22">#REF!</definedName>
    <definedName name="_______ME23" localSheetId="2">#REF!</definedName>
    <definedName name="_______ME23">#REF!</definedName>
    <definedName name="_______ME24" localSheetId="2">#REF!</definedName>
    <definedName name="_______ME24">#REF!</definedName>
    <definedName name="_______ME25" localSheetId="2">#REF!</definedName>
    <definedName name="_______ME25">#REF!</definedName>
    <definedName name="_______ME26" localSheetId="2">#REF!</definedName>
    <definedName name="_______ME26">#REF!</definedName>
    <definedName name="_______ME27" localSheetId="2">#REF!</definedName>
    <definedName name="_______ME27">#REF!</definedName>
    <definedName name="_______ME28" localSheetId="2">#REF!</definedName>
    <definedName name="_______ME28">#REF!</definedName>
    <definedName name="_______ME29" localSheetId="2">#REF!</definedName>
    <definedName name="_______ME29">#REF!</definedName>
    <definedName name="_______ME30" localSheetId="2">#REF!</definedName>
    <definedName name="_______ME30">#REF!</definedName>
    <definedName name="_______ME31" localSheetId="2">#REF!</definedName>
    <definedName name="_______ME31">#REF!</definedName>
    <definedName name="_______ME32" localSheetId="2">#REF!</definedName>
    <definedName name="_______ME32">#REF!</definedName>
    <definedName name="_______ME33" localSheetId="2">#REF!</definedName>
    <definedName name="_______ME33">#REF!</definedName>
    <definedName name="_______ME34" localSheetId="2">#REF!</definedName>
    <definedName name="_______ME34">#REF!</definedName>
    <definedName name="_______ME35" localSheetId="2">#REF!</definedName>
    <definedName name="_______ME35">#REF!</definedName>
    <definedName name="_______ME36" localSheetId="2">#REF!</definedName>
    <definedName name="_______ME36">#REF!</definedName>
    <definedName name="_______ME37" localSheetId="2">#REF!</definedName>
    <definedName name="_______ME37">#REF!</definedName>
    <definedName name="_______ME38" localSheetId="2">#REF!</definedName>
    <definedName name="_______ME38">#REF!</definedName>
    <definedName name="_______ME39" localSheetId="2">#REF!</definedName>
    <definedName name="_______ME39">#REF!</definedName>
    <definedName name="_______ME40" localSheetId="2">#REF!</definedName>
    <definedName name="_______ME40">#REF!</definedName>
    <definedName name="_______ME41" localSheetId="2">#REF!</definedName>
    <definedName name="_______ME41">#REF!</definedName>
    <definedName name="_______ME42" localSheetId="2">#REF!</definedName>
    <definedName name="_______ME42">#REF!</definedName>
    <definedName name="_______ME43" localSheetId="2">#REF!</definedName>
    <definedName name="_______ME43">#REF!</definedName>
    <definedName name="_______ME44" localSheetId="2">#REF!</definedName>
    <definedName name="_______ME44">#REF!</definedName>
    <definedName name="_______ME45" localSheetId="2">#REF!</definedName>
    <definedName name="_______ME45">#REF!</definedName>
    <definedName name="_______ME46" localSheetId="2">#REF!</definedName>
    <definedName name="_______ME46">#REF!</definedName>
    <definedName name="_______ME47" localSheetId="2">#REF!</definedName>
    <definedName name="_______ME47">#REF!</definedName>
    <definedName name="_______ME48" localSheetId="2">#REF!</definedName>
    <definedName name="_______ME48">#REF!</definedName>
    <definedName name="_______ME49" localSheetId="2">#REF!</definedName>
    <definedName name="_______ME49">#REF!</definedName>
    <definedName name="_______ME50" localSheetId="2">#REF!</definedName>
    <definedName name="_______ME50">#REF!</definedName>
    <definedName name="_______ME51" localSheetId="2">#REF!</definedName>
    <definedName name="_______ME51">#REF!</definedName>
    <definedName name="_______ME52" localSheetId="2">#REF!</definedName>
    <definedName name="_______ME52">#REF!</definedName>
    <definedName name="_______ME53" localSheetId="2">#REF!</definedName>
    <definedName name="_______ME53">#REF!</definedName>
    <definedName name="_______ME54" localSheetId="2">#REF!</definedName>
    <definedName name="_______ME54">#REF!</definedName>
    <definedName name="_______ME55" localSheetId="2">#REF!</definedName>
    <definedName name="_______ME55">#REF!</definedName>
    <definedName name="_______ME56" localSheetId="2">#REF!</definedName>
    <definedName name="_______ME56">#REF!</definedName>
    <definedName name="_______ME57" localSheetId="2">#REF!</definedName>
    <definedName name="_______ME57">#REF!</definedName>
    <definedName name="_______ME58" localSheetId="2">#REF!</definedName>
    <definedName name="_______ME58">#REF!</definedName>
    <definedName name="_______ME59" localSheetId="2">#REF!</definedName>
    <definedName name="_______ME59">#REF!</definedName>
    <definedName name="_______ME60" localSheetId="2">#REF!</definedName>
    <definedName name="_______ME60">#REF!</definedName>
    <definedName name="_______ME61" localSheetId="2">#REF!</definedName>
    <definedName name="_______ME61">#REF!</definedName>
    <definedName name="_______ME62" localSheetId="2">#REF!</definedName>
    <definedName name="_______ME62">#REF!</definedName>
    <definedName name="_______ME63" localSheetId="2">#REF!</definedName>
    <definedName name="_______ME63">#REF!</definedName>
    <definedName name="_______ME64" localSheetId="2">#REF!</definedName>
    <definedName name="_______ME64">#REF!</definedName>
    <definedName name="_______ME65" localSheetId="2">#REF!</definedName>
    <definedName name="_______ME65">#REF!</definedName>
    <definedName name="_______ME66" localSheetId="2">#REF!</definedName>
    <definedName name="_______ME66">#REF!</definedName>
    <definedName name="_______ME67" localSheetId="2">#REF!</definedName>
    <definedName name="_______ME67">#REF!</definedName>
    <definedName name="_______ME68" localSheetId="2">#REF!</definedName>
    <definedName name="_______ME68">#REF!</definedName>
    <definedName name="_______me9">{"Book1","4.09 FLORA DAN FAUNA.xls","4.22 PERLENGKAPAN SEKOLAH.xls"}</definedName>
    <definedName name="_______mek1">{"Book1","4.09 FLORA DAN FAUNA.xls","4.22 PERLENGKAPAN SEKOLAH.xls"}</definedName>
    <definedName name="_______mek2">{"Book1","4.09 FLORA DAN FAUNA.xls","4.22 PERLENGKAPAN SEKOLAH.xls"}</definedName>
    <definedName name="_______mek87">{"Book1","4.09 FLORA DAN FAUNA.xls","4.22 PERLENGKAPAN SEKOLAH.xls"}</definedName>
    <definedName name="_______mek9">{"Book1","4.09 FLORA DAN FAUNA.xls","4.22 PERLENGKAPAN SEKOLAH.xls"}</definedName>
    <definedName name="_______meq12">{"Book1","4.09 FLORA DAN FAUNA.xls","4.22 PERLENGKAPAN SEKOLAH.xls"}</definedName>
    <definedName name="_______mg8" localSheetId="2">#REF!</definedName>
    <definedName name="_______mg8">#REF!</definedName>
    <definedName name="_______mix300" localSheetId="2">#REF!</definedName>
    <definedName name="_______mix300">#REF!</definedName>
    <definedName name="_______MMM01" localSheetId="2">#REF!</definedName>
    <definedName name="_______MMM01">#REF!</definedName>
    <definedName name="_______MMM02" localSheetId="2">#REF!</definedName>
    <definedName name="_______MMM02">#REF!</definedName>
    <definedName name="_______MMM03" localSheetId="2">#REF!</definedName>
    <definedName name="_______MMM03">#REF!</definedName>
    <definedName name="_______MMM04" localSheetId="2">#REF!</definedName>
    <definedName name="_______MMM04">#REF!</definedName>
    <definedName name="_______MMM05" localSheetId="2">#REF!</definedName>
    <definedName name="_______MMM05">#REF!</definedName>
    <definedName name="_______MMM06" localSheetId="2">#REF!</definedName>
    <definedName name="_______MMM06">#REF!</definedName>
    <definedName name="_______MMM07" localSheetId="2">#REF!</definedName>
    <definedName name="_______MMM07">#REF!</definedName>
    <definedName name="_______MMM08" localSheetId="2">#REF!</definedName>
    <definedName name="_______MMM08">#REF!</definedName>
    <definedName name="_______MMM09" localSheetId="2">#REF!</definedName>
    <definedName name="_______MMM09">#REF!</definedName>
    <definedName name="_______MMM10" localSheetId="2">#REF!</definedName>
    <definedName name="_______MMM10">#REF!</definedName>
    <definedName name="_______MMM11" localSheetId="2">#REF!</definedName>
    <definedName name="_______MMM11">#REF!</definedName>
    <definedName name="_______MMM12" localSheetId="2">#REF!</definedName>
    <definedName name="_______MMM12">#REF!</definedName>
    <definedName name="_______MMM13" localSheetId="2">#REF!</definedName>
    <definedName name="_______MMM13">#REF!</definedName>
    <definedName name="_______MMM14" localSheetId="2">#REF!</definedName>
    <definedName name="_______MMM14">#REF!</definedName>
    <definedName name="_______MMM15" localSheetId="2">#REF!</definedName>
    <definedName name="_______MMM15">#REF!</definedName>
    <definedName name="_______MMM16" localSheetId="2">#REF!</definedName>
    <definedName name="_______MMM16">#REF!</definedName>
    <definedName name="_______MMM17" localSheetId="2">#REF!</definedName>
    <definedName name="_______MMM17">#REF!</definedName>
    <definedName name="_______MMM18" localSheetId="2">#REF!</definedName>
    <definedName name="_______MMM18">#REF!</definedName>
    <definedName name="_______MMM19" localSheetId="2">#REF!</definedName>
    <definedName name="_______MMM19">#REF!</definedName>
    <definedName name="_______MMM20" localSheetId="2">#REF!</definedName>
    <definedName name="_______MMM20">#REF!</definedName>
    <definedName name="_______MMM21" localSheetId="2">#REF!</definedName>
    <definedName name="_______MMM21">#REF!</definedName>
    <definedName name="_______MMM22" localSheetId="2">#REF!</definedName>
    <definedName name="_______MMM22">#REF!</definedName>
    <definedName name="_______MMM23" localSheetId="2">#REF!</definedName>
    <definedName name="_______MMM23">#REF!</definedName>
    <definedName name="_______MMM24" localSheetId="2">#REF!</definedName>
    <definedName name="_______MMM24">#REF!</definedName>
    <definedName name="_______MMM25" localSheetId="2">#REF!</definedName>
    <definedName name="_______MMM25">#REF!</definedName>
    <definedName name="_______MMM26" localSheetId="2">#REF!</definedName>
    <definedName name="_______MMM26">#REF!</definedName>
    <definedName name="_______MMM27" localSheetId="2">#REF!</definedName>
    <definedName name="_______MMM27">#REF!</definedName>
    <definedName name="_______MMM28" localSheetId="2">#REF!</definedName>
    <definedName name="_______MMM28">#REF!</definedName>
    <definedName name="_______MMM29" localSheetId="2">#REF!</definedName>
    <definedName name="_______MMM29">#REF!</definedName>
    <definedName name="_______MMM30" localSheetId="2">#REF!</definedName>
    <definedName name="_______MMM30">#REF!</definedName>
    <definedName name="_______MMM31" localSheetId="2">#REF!</definedName>
    <definedName name="_______MMM31">#REF!</definedName>
    <definedName name="_______MMM32" localSheetId="2">#REF!</definedName>
    <definedName name="_______MMM32">#REF!</definedName>
    <definedName name="_______MMM33" localSheetId="2">#REF!</definedName>
    <definedName name="_______MMM33">#REF!</definedName>
    <definedName name="_______MMM34" localSheetId="2">#REF!</definedName>
    <definedName name="_______MMM34">#REF!</definedName>
    <definedName name="_______MMM35" localSheetId="2">#REF!</definedName>
    <definedName name="_______MMM35">#REF!</definedName>
    <definedName name="_______MMM36" localSheetId="2">#REF!</definedName>
    <definedName name="_______MMM36">#REF!</definedName>
    <definedName name="_______MMM37" localSheetId="2">#REF!</definedName>
    <definedName name="_______MMM37">#REF!</definedName>
    <definedName name="_______MMM38" localSheetId="2">#REF!</definedName>
    <definedName name="_______MMM38">#REF!</definedName>
    <definedName name="_______MMM39" localSheetId="2">#REF!</definedName>
    <definedName name="_______MMM39">#REF!</definedName>
    <definedName name="_______MMM40" localSheetId="2">#REF!</definedName>
    <definedName name="_______MMM40">#REF!</definedName>
    <definedName name="_______MMM41" localSheetId="2">#REF!</definedName>
    <definedName name="_______MMM41">#REF!</definedName>
    <definedName name="_______MMM411" localSheetId="2">#REF!</definedName>
    <definedName name="_______MMM411">#REF!</definedName>
    <definedName name="_______MMM42" localSheetId="2">#REF!</definedName>
    <definedName name="_______MMM42">#REF!</definedName>
    <definedName name="_______MMM43" localSheetId="2">#REF!</definedName>
    <definedName name="_______MMM43">#REF!</definedName>
    <definedName name="_______MMM44" localSheetId="2">#REF!</definedName>
    <definedName name="_______MMM44">#REF!</definedName>
    <definedName name="_______MMM45" localSheetId="2">#REF!</definedName>
    <definedName name="_______MMM45">#REF!</definedName>
    <definedName name="_______MMM46" localSheetId="2">#REF!</definedName>
    <definedName name="_______MMM46">#REF!</definedName>
    <definedName name="_______MMM47" localSheetId="2">#REF!</definedName>
    <definedName name="_______MMM47">#REF!</definedName>
    <definedName name="_______MMM48" localSheetId="2">#REF!</definedName>
    <definedName name="_______MMM48">#REF!</definedName>
    <definedName name="_______MMM49" localSheetId="2">#REF!</definedName>
    <definedName name="_______MMM49">#REF!</definedName>
    <definedName name="_______MMM50" localSheetId="2">#REF!</definedName>
    <definedName name="_______MMM50">#REF!</definedName>
    <definedName name="_______MMM51" localSheetId="2">#REF!</definedName>
    <definedName name="_______MMM51">#REF!</definedName>
    <definedName name="_______MMM52" localSheetId="2">#REF!</definedName>
    <definedName name="_______MMM52">#REF!</definedName>
    <definedName name="_______MMM53" localSheetId="2">#REF!</definedName>
    <definedName name="_______MMM53">#REF!</definedName>
    <definedName name="_______MMM54" localSheetId="2">#REF!</definedName>
    <definedName name="_______MMM54">#REF!</definedName>
    <definedName name="_______MMM57" localSheetId="2">#REF!</definedName>
    <definedName name="_______MMM57">#REF!</definedName>
    <definedName name="_______MMM58" localSheetId="2">#REF!</definedName>
    <definedName name="_______MMM58">#REF!</definedName>
    <definedName name="_______MMM59" localSheetId="2">#REF!</definedName>
    <definedName name="_______MMM59">#REF!</definedName>
    <definedName name="_______MMM60" localSheetId="2">#REF!</definedName>
    <definedName name="_______MMM60">#REF!</definedName>
    <definedName name="_______MMM61" localSheetId="2">#REF!</definedName>
    <definedName name="_______MMM61">#REF!</definedName>
    <definedName name="_______MMM62" localSheetId="2">#REF!</definedName>
    <definedName name="_______MMM62">#REF!</definedName>
    <definedName name="_______MMM63" localSheetId="2">#REF!</definedName>
    <definedName name="_______MMM63">#REF!</definedName>
    <definedName name="_______MMM64" localSheetId="2">#REF!</definedName>
    <definedName name="_______MMM64">#REF!</definedName>
    <definedName name="_______MMM65" localSheetId="2">#REF!</definedName>
    <definedName name="_______MMM65">#REF!</definedName>
    <definedName name="_______MMM66" localSheetId="2">#REF!</definedName>
    <definedName name="_______MMM66">#REF!</definedName>
    <definedName name="_______MOB1" localSheetId="2">#REF!</definedName>
    <definedName name="_______MOB1">#REF!</definedName>
    <definedName name="_______MOB2" localSheetId="2">#REF!</definedName>
    <definedName name="_______MOB2">#REF!</definedName>
    <definedName name="_______mp1" localSheetId="2">#REF!</definedName>
    <definedName name="_______mp1">#REF!</definedName>
    <definedName name="_______mu1" localSheetId="2">#REF!</definedName>
    <definedName name="_______mu1">#REF!</definedName>
    <definedName name="_______mu2" localSheetId="2">#REF!</definedName>
    <definedName name="_______mu2">#REF!</definedName>
    <definedName name="_______mvd1" localSheetId="2">#REF!</definedName>
    <definedName name="_______mvd1">#REF!</definedName>
    <definedName name="_______mvd2" localSheetId="2">#REF!</definedName>
    <definedName name="_______mvd2">#REF!</definedName>
    <definedName name="_______mvd3" localSheetId="2">#REF!</definedName>
    <definedName name="_______mvd3">#REF!</definedName>
    <definedName name="_______mvd4" localSheetId="2">#REF!</definedName>
    <definedName name="_______mvd4">#REF!</definedName>
    <definedName name="_______NCL100" localSheetId="2">#REF!</definedName>
    <definedName name="_______NCL100">#REF!</definedName>
    <definedName name="_______NCL200" localSheetId="2">#REF!</definedName>
    <definedName name="_______NCL200">#REF!</definedName>
    <definedName name="_______NCL250" localSheetId="2">#REF!</definedName>
    <definedName name="_______NCL250">#REF!</definedName>
    <definedName name="_______nin190" localSheetId="2">#REF!</definedName>
    <definedName name="_______nin190">#REF!</definedName>
    <definedName name="_______non51" localSheetId="2">#REF!</definedName>
    <definedName name="_______non51">#REF!</definedName>
    <definedName name="_______nym34" localSheetId="2">#REF!</definedName>
    <definedName name="_______nym34">#REF!</definedName>
    <definedName name="_______nym46" localSheetId="2">#REF!</definedName>
    <definedName name="_______nym46">#REF!</definedName>
    <definedName name="_______nyy2416" localSheetId="2">#REF!</definedName>
    <definedName name="_______nyy2416">#REF!</definedName>
    <definedName name="_______nyy244" localSheetId="2">#REF!</definedName>
    <definedName name="_______nyy244">#REF!</definedName>
    <definedName name="_______nyy246" localSheetId="2">#REF!</definedName>
    <definedName name="_______nyy246">#REF!</definedName>
    <definedName name="_______nyy34" localSheetId="2">#REF!</definedName>
    <definedName name="_______nyy34">#REF!</definedName>
    <definedName name="_______nyy410" localSheetId="2">#REF!</definedName>
    <definedName name="_______nyy410">#REF!</definedName>
    <definedName name="_______nyy41010" localSheetId="2">#REF!</definedName>
    <definedName name="_______nyy41010">#REF!</definedName>
    <definedName name="_______nyy412050" localSheetId="2">#REF!</definedName>
    <definedName name="_______nyy412050">#REF!</definedName>
    <definedName name="_______nyy412070" localSheetId="2">#REF!</definedName>
    <definedName name="_______nyy412070">#REF!</definedName>
    <definedName name="_______nyy415070" localSheetId="2">#REF!</definedName>
    <definedName name="_______nyy415070">#REF!</definedName>
    <definedName name="_______nyy416" localSheetId="2">#REF!</definedName>
    <definedName name="_______nyy416">#REF!</definedName>
    <definedName name="_______nyy41616" localSheetId="2">#REF!</definedName>
    <definedName name="_______nyy41616">#REF!</definedName>
    <definedName name="_______nyy42525" localSheetId="2">#REF!</definedName>
    <definedName name="_______nyy42525">#REF!</definedName>
    <definedName name="_______nyy43535" localSheetId="2">#REF!</definedName>
    <definedName name="_______nyy43535">#REF!</definedName>
    <definedName name="_______nyy44" localSheetId="2">#REF!</definedName>
    <definedName name="_______nyy44">#REF!</definedName>
    <definedName name="_______nyy444" localSheetId="2">#REF!</definedName>
    <definedName name="_______nyy444">#REF!</definedName>
    <definedName name="_______nyy45050" localSheetId="2">#REF!</definedName>
    <definedName name="_______nyy45050">#REF!</definedName>
    <definedName name="_______nyy46" localSheetId="2">#REF!</definedName>
    <definedName name="_______nyy46">#REF!</definedName>
    <definedName name="_______nyy466" localSheetId="2">#REF!</definedName>
    <definedName name="_______nyy466">#REF!</definedName>
    <definedName name="_______nyy47050" localSheetId="2">#REF!</definedName>
    <definedName name="_______nyy47050">#REF!</definedName>
    <definedName name="_______nyy47070" localSheetId="2">#REF!</definedName>
    <definedName name="_______nyy47070">#REF!</definedName>
    <definedName name="_______nyy49570" localSheetId="2">#REF!</definedName>
    <definedName name="_______nyy49570">#REF!</definedName>
    <definedName name="_______P14" localSheetId="2">#REF!</definedName>
    <definedName name="_______P14">#REF!</definedName>
    <definedName name="_______PA1" localSheetId="2">#REF!</definedName>
    <definedName name="_______PA1">#REF!</definedName>
    <definedName name="_______PA10" localSheetId="2">#REF!</definedName>
    <definedName name="_______PA10">#REF!</definedName>
    <definedName name="_______PA2" localSheetId="2">#REF!</definedName>
    <definedName name="_______PA2">#REF!</definedName>
    <definedName name="_______PA3" localSheetId="2">#REF!</definedName>
    <definedName name="_______PA3">#REF!</definedName>
    <definedName name="_______PA4" localSheetId="2">#REF!</definedName>
    <definedName name="_______PA4">#REF!</definedName>
    <definedName name="_______PA5" localSheetId="2">#REF!</definedName>
    <definedName name="_______PA5">#REF!</definedName>
    <definedName name="_______PA6" localSheetId="2">#REF!</definedName>
    <definedName name="_______PA6">#REF!</definedName>
    <definedName name="_______PA7" localSheetId="2">#REF!</definedName>
    <definedName name="_______PA7">#REF!</definedName>
    <definedName name="_______PA8" localSheetId="2">#REF!</definedName>
    <definedName name="_______PA8">#REF!</definedName>
    <definedName name="_______PA9" localSheetId="2">#REF!</definedName>
    <definedName name="_______PA9">#REF!</definedName>
    <definedName name="_______pab100" localSheetId="2">#REF!</definedName>
    <definedName name="_______pab100">#REF!</definedName>
    <definedName name="_______pab125" localSheetId="2">#REF!</definedName>
    <definedName name="_______pab125">#REF!</definedName>
    <definedName name="_______pab126" localSheetId="2">#REF!</definedName>
    <definedName name="_______pab126">#REF!</definedName>
    <definedName name="_______pab15" localSheetId="2">#REF!</definedName>
    <definedName name="_______pab15">#REF!</definedName>
    <definedName name="_______pab150" localSheetId="2">#REF!</definedName>
    <definedName name="_______pab150">#REF!</definedName>
    <definedName name="_______pab2" localSheetId="2">#REF!</definedName>
    <definedName name="_______pab2">#REF!</definedName>
    <definedName name="_______pab20" localSheetId="2">#REF!</definedName>
    <definedName name="_______pab20">#REF!</definedName>
    <definedName name="_______pab25" localSheetId="2">#REF!</definedName>
    <definedName name="_______pab25">#REF!</definedName>
    <definedName name="_______pab32" localSheetId="2">#REF!</definedName>
    <definedName name="_______pab32">#REF!</definedName>
    <definedName name="_______pab4" localSheetId="2">#REF!</definedName>
    <definedName name="_______pab4">#REF!</definedName>
    <definedName name="_______pab40" localSheetId="2">#REF!</definedName>
    <definedName name="_______pab40">#REF!</definedName>
    <definedName name="_______pab50" localSheetId="2">#REF!</definedName>
    <definedName name="_______pab50">#REF!</definedName>
    <definedName name="_______pab6" localSheetId="2">#REF!</definedName>
    <definedName name="_______pab6">#REF!</definedName>
    <definedName name="_______pab65" localSheetId="2">#REF!</definedName>
    <definedName name="_______pab65">#REF!</definedName>
    <definedName name="_______pab80" localSheetId="2">#REF!</definedName>
    <definedName name="_______pab80">#REF!</definedName>
    <definedName name="_______pah150" localSheetId="2">#REF!</definedName>
    <definedName name="_______pah150">#REF!</definedName>
    <definedName name="_______pak100" localSheetId="2">#REF!</definedName>
    <definedName name="_______pak100">#REF!</definedName>
    <definedName name="_______pak150" localSheetId="2">#REF!</definedName>
    <definedName name="_______pak150">#REF!</definedName>
    <definedName name="_______pak50" localSheetId="2">#REF!</definedName>
    <definedName name="_______pak50">#REF!</definedName>
    <definedName name="_______pak80" localSheetId="2">#REF!</definedName>
    <definedName name="_______pak80">#REF!</definedName>
    <definedName name="_______PAS13" localSheetId="2">#REF!</definedName>
    <definedName name="_______PAS13">#REF!</definedName>
    <definedName name="_______pas15" localSheetId="2">#REF!</definedName>
    <definedName name="_______pas15">#REF!</definedName>
    <definedName name="_______pav8" localSheetId="2">#REF!</definedName>
    <definedName name="_______pav8">#REF!</definedName>
    <definedName name="_______paw10" localSheetId="2">#REF!</definedName>
    <definedName name="_______paw10">#REF!</definedName>
    <definedName name="_______paw25" localSheetId="2">#REF!</definedName>
    <definedName name="_______paw25">#REF!</definedName>
    <definedName name="_______paw40" localSheetId="2">#REF!</definedName>
    <definedName name="_______paw40">#REF!</definedName>
    <definedName name="_______paw50" localSheetId="2">#REF!</definedName>
    <definedName name="_______paw50">#REF!</definedName>
    <definedName name="_______paw65" localSheetId="2">#REF!</definedName>
    <definedName name="_______paw65">#REF!</definedName>
    <definedName name="_______PB1" localSheetId="2">#REF!</definedName>
    <definedName name="_______PB1">#REF!</definedName>
    <definedName name="_______PB2" localSheetId="2">#REF!</definedName>
    <definedName name="_______PB2">#REF!</definedName>
    <definedName name="_______PB3" localSheetId="2">#REF!</definedName>
    <definedName name="_______PB3">#REF!</definedName>
    <definedName name="_______pb34" localSheetId="2">#REF!</definedName>
    <definedName name="_______pb34">#REF!</definedName>
    <definedName name="_______pb4" localSheetId="2">#REF!</definedName>
    <definedName name="_______pb4">#REF!</definedName>
    <definedName name="_______pbf3" localSheetId="2">#REF!</definedName>
    <definedName name="_______pbf3">#REF!</definedName>
    <definedName name="_______pbf4" localSheetId="2">#REF!</definedName>
    <definedName name="_______pbf4">#REF!</definedName>
    <definedName name="_______pbs100" localSheetId="2">#REF!</definedName>
    <definedName name="_______pbs100">#REF!</definedName>
    <definedName name="_______pbs15" localSheetId="2">#REF!</definedName>
    <definedName name="_______pbs15">#REF!</definedName>
    <definedName name="_______pbs150" localSheetId="2">#REF!</definedName>
    <definedName name="_______pbs150">#REF!</definedName>
    <definedName name="_______pbs40" localSheetId="2">#REF!</definedName>
    <definedName name="_______pbs40">#REF!</definedName>
    <definedName name="_______pbs50" localSheetId="2">#REF!</definedName>
    <definedName name="_______pbs50">#REF!</definedName>
    <definedName name="_______pbs65" localSheetId="2">#REF!</definedName>
    <definedName name="_______pbs65">#REF!</definedName>
    <definedName name="_______pbs80" localSheetId="2">#REF!</definedName>
    <definedName name="_______pbs80">#REF!</definedName>
    <definedName name="_______pc1" localSheetId="2">#REF!</definedName>
    <definedName name="_______pc1">#REF!</definedName>
    <definedName name="_______pc10" localSheetId="2">#REF!</definedName>
    <definedName name="_______pc10">#REF!</definedName>
    <definedName name="_______pc12" localSheetId="2">#REF!</definedName>
    <definedName name="_______pc12">#REF!</definedName>
    <definedName name="_______PC120" localSheetId="2">#REF!</definedName>
    <definedName name="_______PC120">#REF!</definedName>
    <definedName name="_______pc2" localSheetId="2">#REF!</definedName>
    <definedName name="_______pc2">#REF!</definedName>
    <definedName name="_______pc3" localSheetId="2">#REF!</definedName>
    <definedName name="_______pc3">#REF!</definedName>
    <definedName name="_______pc4" localSheetId="2">#REF!</definedName>
    <definedName name="_______pc4">#REF!</definedName>
    <definedName name="_______pc5" localSheetId="2">#REF!</definedName>
    <definedName name="_______pc5">#REF!</definedName>
    <definedName name="_______pc50" localSheetId="2">#REF!</definedName>
    <definedName name="_______pc50">#REF!</definedName>
    <definedName name="_______pc6" localSheetId="2">#REF!</definedName>
    <definedName name="_______pc6">#REF!</definedName>
    <definedName name="_______pc8" localSheetId="2">#REF!</definedName>
    <definedName name="_______pc8">#REF!</definedName>
    <definedName name="_______pc80" localSheetId="2">#REF!</definedName>
    <definedName name="_______pc80">#REF!</definedName>
    <definedName name="_______PCD10" localSheetId="2">#REF!</definedName>
    <definedName name="_______PCD10">#REF!</definedName>
    <definedName name="_______PCD3" localSheetId="2">#REF!</definedName>
    <definedName name="_______PCD3">#REF!</definedName>
    <definedName name="_______PCD6" localSheetId="2">#REF!</definedName>
    <definedName name="_______PCD6">#REF!</definedName>
    <definedName name="_______PCD8" localSheetId="2">#REF!</definedName>
    <definedName name="_______PCD8">#REF!</definedName>
    <definedName name="_______pcf10" localSheetId="2">#REF!</definedName>
    <definedName name="_______pcf10">#REF!</definedName>
    <definedName name="_______pcf12" localSheetId="2">#REF!</definedName>
    <definedName name="_______pcf12">#REF!</definedName>
    <definedName name="_______pcf3" localSheetId="2">#REF!</definedName>
    <definedName name="_______pcf3">#REF!</definedName>
    <definedName name="_______pcf4" localSheetId="2">#REF!</definedName>
    <definedName name="_______pcf4">#REF!</definedName>
    <definedName name="_______pcf5" localSheetId="2">#REF!</definedName>
    <definedName name="_______pcf5">#REF!</definedName>
    <definedName name="_______pcf6" localSheetId="2">#REF!</definedName>
    <definedName name="_______pcf6">#REF!</definedName>
    <definedName name="_______pcf8" localSheetId="2">#REF!</definedName>
    <definedName name="_______pcf8">#REF!</definedName>
    <definedName name="_______pcf80" localSheetId="2">#REF!</definedName>
    <definedName name="_______pcf80">#REF!</definedName>
    <definedName name="_______PCI25" localSheetId="2">#REF!</definedName>
    <definedName name="_______PCI25">#REF!</definedName>
    <definedName name="_______pd1" localSheetId="2">#REF!</definedName>
    <definedName name="_______pd1">#REF!</definedName>
    <definedName name="_______pd2" localSheetId="2">#REF!</definedName>
    <definedName name="_______pd2">#REF!</definedName>
    <definedName name="_______pd3" localSheetId="2">#REF!</definedName>
    <definedName name="_______pd3">#REF!</definedName>
    <definedName name="_______pdf3" localSheetId="2">#REF!</definedName>
    <definedName name="_______pdf3">#REF!</definedName>
    <definedName name="_______pek1" localSheetId="2">#REF!</definedName>
    <definedName name="_______pek1">#REF!</definedName>
    <definedName name="_______pek2" localSheetId="2">#REF!</definedName>
    <definedName name="_______pek2">#REF!</definedName>
    <definedName name="_______pek3" localSheetId="2">#REF!</definedName>
    <definedName name="_______pek3">#REF!</definedName>
    <definedName name="_______per1" localSheetId="2">#REF!</definedName>
    <definedName name="_______per1">#REF!</definedName>
    <definedName name="_______pf18" localSheetId="2">#REF!</definedName>
    <definedName name="_______pf18">#REF!</definedName>
    <definedName name="_______ph100" localSheetId="2">#REF!</definedName>
    <definedName name="_______ph100">#REF!</definedName>
    <definedName name="_______ph150" localSheetId="2">#REF!</definedName>
    <definedName name="_______ph150">#REF!</definedName>
    <definedName name="_______phf100" localSheetId="2">#REF!</definedName>
    <definedName name="_______phf100">#REF!</definedName>
    <definedName name="_______phf150" localSheetId="2">#REF!</definedName>
    <definedName name="_______phf150">#REF!</definedName>
    <definedName name="_______pj1" localSheetId="2">#REF!</definedName>
    <definedName name="_______pj1">#REF!</definedName>
    <definedName name="_______PJ2" localSheetId="2">#REF!</definedName>
    <definedName name="_______PJ2">#REF!</definedName>
    <definedName name="_______PJ3" localSheetId="2">#REF!</definedName>
    <definedName name="_______PJ3">#REF!</definedName>
    <definedName name="_______PL1" localSheetId="2">#REF!</definedName>
    <definedName name="_______PL1">#REF!</definedName>
    <definedName name="_______PL2" localSheetId="2">#REF!</definedName>
    <definedName name="_______PL2">#REF!</definedName>
    <definedName name="_______PL3" localSheetId="2">#REF!</definedName>
    <definedName name="_______PL3">#REF!</definedName>
    <definedName name="_______po1000" localSheetId="2">#REF!</definedName>
    <definedName name="_______po1000">#REF!</definedName>
    <definedName name="_______por4040" localSheetId="2">#REF!</definedName>
    <definedName name="_______por4040">#REF!</definedName>
    <definedName name="_______PRC019" localSheetId="2">#REF!</definedName>
    <definedName name="_______PRC019">#REF!</definedName>
    <definedName name="_______PSC084" localSheetId="2">#REF!</definedName>
    <definedName name="_______PSC084">#REF!</definedName>
    <definedName name="_______pv100" localSheetId="2">#REF!</definedName>
    <definedName name="_______pv100">#REF!</definedName>
    <definedName name="_______pv40" localSheetId="2">#REF!</definedName>
    <definedName name="_______pv40">#REF!</definedName>
    <definedName name="_______pv50" localSheetId="2">#REF!</definedName>
    <definedName name="_______pv50">#REF!</definedName>
    <definedName name="_______pv80" localSheetId="2">#REF!</definedName>
    <definedName name="_______pv80">#REF!</definedName>
    <definedName name="_______pvc1" localSheetId="2">#REF!</definedName>
    <definedName name="_______pvc1">#REF!</definedName>
    <definedName name="_______pvc100" localSheetId="2">#REF!</definedName>
    <definedName name="_______pvc100">#REF!</definedName>
    <definedName name="_______pvc12" localSheetId="2">#REF!</definedName>
    <definedName name="_______pvc12">#REF!</definedName>
    <definedName name="_______pvc150" localSheetId="2">#REF!</definedName>
    <definedName name="_______pvc150">#REF!</definedName>
    <definedName name="_______pvc20" localSheetId="2">#REF!</definedName>
    <definedName name="_______pvc20">#REF!</definedName>
    <definedName name="_______pvc200" localSheetId="2">#REF!</definedName>
    <definedName name="_______pvc200">#REF!</definedName>
    <definedName name="_______pvc25" localSheetId="2">#REF!</definedName>
    <definedName name="_______pvc25">#REF!</definedName>
    <definedName name="_______pvc3" localSheetId="2">#REF!</definedName>
    <definedName name="_______pvc3">#REF!</definedName>
    <definedName name="_______pvc300" localSheetId="2">#REF!</definedName>
    <definedName name="_______pvc300">#REF!</definedName>
    <definedName name="_______pvc32" localSheetId="2">#REF!</definedName>
    <definedName name="_______pvc32">#REF!</definedName>
    <definedName name="_______pvc34" localSheetId="2">#REF!</definedName>
    <definedName name="_______pvc34">#REF!</definedName>
    <definedName name="_______pvc4" localSheetId="2">#REF!</definedName>
    <definedName name="_______pvc4">#REF!</definedName>
    <definedName name="_______pvc40" localSheetId="2">#REF!</definedName>
    <definedName name="_______pvc40">#REF!</definedName>
    <definedName name="_______pvc44" localSheetId="2">#REF!</definedName>
    <definedName name="_______pvc44">#REF!</definedName>
    <definedName name="_______pvc50" localSheetId="2">#REF!</definedName>
    <definedName name="_______pvc50">#REF!</definedName>
    <definedName name="_______pvc6" localSheetId="2">#REF!</definedName>
    <definedName name="_______pvc6">#REF!</definedName>
    <definedName name="_______pvc65" localSheetId="2">#REF!</definedName>
    <definedName name="_______pvc65">#REF!</definedName>
    <definedName name="_______pvc80" localSheetId="2">#REF!</definedName>
    <definedName name="_______pvc80">#REF!</definedName>
    <definedName name="_______pvf100" localSheetId="2">#REF!</definedName>
    <definedName name="_______pvf100">#REF!</definedName>
    <definedName name="_______pvf80" localSheetId="2">#REF!</definedName>
    <definedName name="_______pvf80">#REF!</definedName>
    <definedName name="_______qmd15" localSheetId="2">#REF!</definedName>
    <definedName name="_______qmd15">#REF!</definedName>
    <definedName name="_______qmd20" localSheetId="2">#REF!</definedName>
    <definedName name="_______qmd20">#REF!</definedName>
    <definedName name="_______QS1" localSheetId="2">#REF!</definedName>
    <definedName name="_______QS1">#REF!</definedName>
    <definedName name="_______QS10" localSheetId="2">#REF!</definedName>
    <definedName name="_______QS10">#REF!</definedName>
    <definedName name="_______QS11" localSheetId="2">#REF!</definedName>
    <definedName name="_______QS11">#REF!</definedName>
    <definedName name="_______QS12" localSheetId="2">#REF!</definedName>
    <definedName name="_______QS12">#REF!</definedName>
    <definedName name="_______QS13" localSheetId="2">#REF!</definedName>
    <definedName name="_______QS13">#REF!</definedName>
    <definedName name="_______QS14" localSheetId="2">#REF!</definedName>
    <definedName name="_______QS14">#REF!</definedName>
    <definedName name="_______QS15" localSheetId="2">#REF!</definedName>
    <definedName name="_______QS15">#REF!</definedName>
    <definedName name="_______QS16" localSheetId="2">#REF!</definedName>
    <definedName name="_______QS16">#REF!</definedName>
    <definedName name="_______QS17" localSheetId="2">#REF!</definedName>
    <definedName name="_______QS17">#REF!</definedName>
    <definedName name="_______QS18" localSheetId="2">#REF!</definedName>
    <definedName name="_______QS18">#REF!</definedName>
    <definedName name="_______QS19" localSheetId="2">#REF!</definedName>
    <definedName name="_______QS19">#REF!</definedName>
    <definedName name="_______QS2" localSheetId="2">#REF!</definedName>
    <definedName name="_______QS2">#REF!</definedName>
    <definedName name="_______QS20" localSheetId="2">#REF!</definedName>
    <definedName name="_______QS20">#REF!</definedName>
    <definedName name="_______QS21" localSheetId="2">#REF!</definedName>
    <definedName name="_______QS21">#REF!</definedName>
    <definedName name="_______QS3" localSheetId="2">#REF!</definedName>
    <definedName name="_______QS3">#REF!</definedName>
    <definedName name="_______QS4" localSheetId="2">#REF!</definedName>
    <definedName name="_______QS4">#REF!</definedName>
    <definedName name="_______QS5" localSheetId="2">#REF!</definedName>
    <definedName name="_______QS5">#REF!</definedName>
    <definedName name="_______QS6" localSheetId="2">#REF!</definedName>
    <definedName name="_______QS6">#REF!</definedName>
    <definedName name="_______QS7" localSheetId="2">#REF!</definedName>
    <definedName name="_______QS7">#REF!</definedName>
    <definedName name="_______QS8" localSheetId="2">#REF!</definedName>
    <definedName name="_______QS8">#REF!</definedName>
    <definedName name="_______QS9" localSheetId="2">#REF!</definedName>
    <definedName name="_______QS9">#REF!</definedName>
    <definedName name="_______qw3" localSheetId="2">#REF!</definedName>
    <definedName name="_______qw3">#REF!</definedName>
    <definedName name="_______RAB1" localSheetId="2">#REF!</definedName>
    <definedName name="_______RAB1">#REF!</definedName>
    <definedName name="_______RAB2" localSheetId="2">#REF!</definedName>
    <definedName name="_______RAB2">#REF!</definedName>
    <definedName name="_______rd4" localSheetId="2">#REF!</definedName>
    <definedName name="_______rd4">#REF!</definedName>
    <definedName name="_______rd6" localSheetId="2">#REF!</definedName>
    <definedName name="_______rd6">#REF!</definedName>
    <definedName name="_______rd8" localSheetId="2">#REF!</definedName>
    <definedName name="_______rd8">#REF!</definedName>
    <definedName name="_______rdd100" localSheetId="2">#REF!</definedName>
    <definedName name="_______rdd100">#REF!</definedName>
    <definedName name="_______rdd150" localSheetId="2">#REF!</definedName>
    <definedName name="_______rdd150">#REF!</definedName>
    <definedName name="_______REV3" hidden="1">{#N/A,#N/A,FALSE,"REK-S-TPL";#N/A,#N/A,FALSE,"REK-TPML";#N/A,#N/A,FALSE,"RAB-TEMPEL"}</definedName>
    <definedName name="_______rk100" localSheetId="2">#REF!</definedName>
    <definedName name="_______rk100">#REF!</definedName>
    <definedName name="_______rk150" localSheetId="2">#REF!</definedName>
    <definedName name="_______rk150">#REF!</definedName>
    <definedName name="_______rk200" localSheetId="2">#REF!</definedName>
    <definedName name="_______rk200">#REF!</definedName>
    <definedName name="_______rk300" localSheetId="2">#REF!</definedName>
    <definedName name="_______rk300">#REF!</definedName>
    <definedName name="_______rk400" localSheetId="2">#REF!</definedName>
    <definedName name="_______rk400">#REF!</definedName>
    <definedName name="_______rk500" localSheetId="2">#REF!</definedName>
    <definedName name="_______rk500">#REF!</definedName>
    <definedName name="_______rk600" localSheetId="2">#REF!</definedName>
    <definedName name="_______rk600">#REF!</definedName>
    <definedName name="_______rkl1000" localSheetId="2">#REF!</definedName>
    <definedName name="_______rkl1000">#REF!</definedName>
    <definedName name="_______rkl1200" localSheetId="2">#REF!</definedName>
    <definedName name="_______rkl1200">#REF!</definedName>
    <definedName name="_______rkl200" localSheetId="2">#REF!</definedName>
    <definedName name="_______rkl200">#REF!</definedName>
    <definedName name="_______rkl300" localSheetId="2">#REF!</definedName>
    <definedName name="_______rkl300">#REF!</definedName>
    <definedName name="_______rkl400" localSheetId="2">#REF!</definedName>
    <definedName name="_______rkl400">#REF!</definedName>
    <definedName name="_______rkl500" localSheetId="2">#REF!</definedName>
    <definedName name="_______rkl500">#REF!</definedName>
    <definedName name="_______rkl600" localSheetId="2">#REF!</definedName>
    <definedName name="_______rkl600">#REF!</definedName>
    <definedName name="_______rkl700" localSheetId="2">#REF!</definedName>
    <definedName name="_______rkl700">#REF!</definedName>
    <definedName name="_______rkl800" localSheetId="2">#REF!</definedName>
    <definedName name="_______rkl800">#REF!</definedName>
    <definedName name="_______rug2" localSheetId="2">#REF!</definedName>
    <definedName name="_______rug2">#REF!</definedName>
    <definedName name="_______sc1" localSheetId="2">#REF!</definedName>
    <definedName name="_______sc1">#REF!</definedName>
    <definedName name="_______SC2" localSheetId="2">#REF!</definedName>
    <definedName name="_______SC2">#REF!</definedName>
    <definedName name="_______sc3" localSheetId="2">#REF!</definedName>
    <definedName name="_______sc3">#REF!</definedName>
    <definedName name="_______SFL1" localSheetId="2">#REF!</definedName>
    <definedName name="_______SFL1">#REF!</definedName>
    <definedName name="_______SFL2" localSheetId="2">#REF!</definedName>
    <definedName name="_______SFL2">#REF!</definedName>
    <definedName name="_______SFL3" localSheetId="2">#REF!</definedName>
    <definedName name="_______SFL3">#REF!</definedName>
    <definedName name="_______SFM1" localSheetId="2">#REF!</definedName>
    <definedName name="_______SFM1">#REF!</definedName>
    <definedName name="_______SFM2" localSheetId="2">#REF!</definedName>
    <definedName name="_______SFM2">#REF!</definedName>
    <definedName name="_______SFM3" localSheetId="2">#REF!</definedName>
    <definedName name="_______SFM3">#REF!</definedName>
    <definedName name="_______SFM4" localSheetId="2">#REF!</definedName>
    <definedName name="_______SFM4">#REF!</definedName>
    <definedName name="_______SFM5" localSheetId="2">#REF!</definedName>
    <definedName name="_______SFM5">#REF!</definedName>
    <definedName name="_______SFM6" localSheetId="2">#REF!</definedName>
    <definedName name="_______SFM6">#REF!</definedName>
    <definedName name="_______SFM7" localSheetId="2">#REF!</definedName>
    <definedName name="_______SFM7">#REF!</definedName>
    <definedName name="_______SFQ1" localSheetId="2">#REF!</definedName>
    <definedName name="_______SFQ1">#REF!</definedName>
    <definedName name="_______SFQ2" localSheetId="2">#REF!</definedName>
    <definedName name="_______SFQ2">#REF!</definedName>
    <definedName name="_______SFQ3" localSheetId="2">#REF!</definedName>
    <definedName name="_______SFQ3">#REF!</definedName>
    <definedName name="_______SFQ4" localSheetId="2">#REF!</definedName>
    <definedName name="_______SFQ4">#REF!</definedName>
    <definedName name="_______sfv150" localSheetId="2">#REF!</definedName>
    <definedName name="_______sfv150">#REF!</definedName>
    <definedName name="_______sh1040" localSheetId="2">#REF!</definedName>
    <definedName name="_______sh1040">#REF!</definedName>
    <definedName name="_______sn1020" localSheetId="2">#REF!</definedName>
    <definedName name="_______sn1020">#REF!</definedName>
    <definedName name="_______SN3" localSheetId="2">#REF!</definedName>
    <definedName name="_______SN3">#REF!</definedName>
    <definedName name="_______SR1" localSheetId="2">#REF!</definedName>
    <definedName name="_______SR1">#REF!</definedName>
    <definedName name="_______SR2" localSheetId="2">#REF!</definedName>
    <definedName name="_______SR2">#REF!</definedName>
    <definedName name="_______std100" localSheetId="2">#REF!</definedName>
    <definedName name="_______std100">#REF!</definedName>
    <definedName name="_______std150" localSheetId="2">#REF!</definedName>
    <definedName name="_______std150">#REF!</definedName>
    <definedName name="_______std2" localSheetId="2">#REF!</definedName>
    <definedName name="_______std2">#REF!</definedName>
    <definedName name="_______std3" localSheetId="2">#REF!</definedName>
    <definedName name="_______std3">#REF!</definedName>
    <definedName name="_______std4" localSheetId="2">#REF!</definedName>
    <definedName name="_______std4">#REF!</definedName>
    <definedName name="_______std50" localSheetId="2">#REF!</definedName>
    <definedName name="_______std50">#REF!</definedName>
    <definedName name="_______std65" localSheetId="2">#REF!</definedName>
    <definedName name="_______std65">#REF!</definedName>
    <definedName name="_______str1" localSheetId="2">#REF!</definedName>
    <definedName name="_______str1">#REF!</definedName>
    <definedName name="_______SUM1" localSheetId="2">#REF!</definedName>
    <definedName name="_______SUM1">#REF!</definedName>
    <definedName name="_______SUM2" localSheetId="2">#REF!</definedName>
    <definedName name="_______SUM2">#REF!</definedName>
    <definedName name="_______SUM3" localSheetId="2">#REF!</definedName>
    <definedName name="_______SUM3">#REF!</definedName>
    <definedName name="_______tan2" localSheetId="2">#REF!</definedName>
    <definedName name="_______tan2">#REF!</definedName>
    <definedName name="_______tbl1" localSheetId="2">#REF!</definedName>
    <definedName name="_______tbl1">#REF!</definedName>
    <definedName name="_______tbt1" localSheetId="2">#REF!</definedName>
    <definedName name="_______tbt1">#REF!</definedName>
    <definedName name="_______tbt2" localSheetId="2">#REF!</definedName>
    <definedName name="_______tbt2">#REF!</definedName>
    <definedName name="_______th100" localSheetId="2">#REF!</definedName>
    <definedName name="_______th100">#REF!</definedName>
    <definedName name="_______TH160" localSheetId="2">#REF!</definedName>
    <definedName name="_______TH160">#REF!</definedName>
    <definedName name="_______ti100" localSheetId="2">#REF!</definedName>
    <definedName name="_______ti100">#REF!</definedName>
    <definedName name="_______ti120" localSheetId="2">#REF!</definedName>
    <definedName name="_______ti120">#REF!</definedName>
    <definedName name="_______ti50" localSheetId="2">#REF!</definedName>
    <definedName name="_______ti50">#REF!</definedName>
    <definedName name="_______ti60" localSheetId="2">#REF!</definedName>
    <definedName name="_______ti60">#REF!</definedName>
    <definedName name="_______ti80" localSheetId="2">#REF!</definedName>
    <definedName name="_______ti80">#REF!</definedName>
    <definedName name="_______TL1" localSheetId="2">#REF!</definedName>
    <definedName name="_______TL1">#REF!</definedName>
    <definedName name="_______TL2" localSheetId="2">#REF!</definedName>
    <definedName name="_______TL2">#REF!</definedName>
    <definedName name="_______tl20" localSheetId="2">#REF!</definedName>
    <definedName name="_______tl20">#REF!</definedName>
    <definedName name="_______TL3" localSheetId="2">#REF!</definedName>
    <definedName name="_______TL3">#REF!</definedName>
    <definedName name="_______tl40" localSheetId="2">#REF!</definedName>
    <definedName name="_______tl40">#REF!</definedName>
    <definedName name="_______TLA120" localSheetId="2">#REF!</definedName>
    <definedName name="_______TLA120">#REF!</definedName>
    <definedName name="_______TLA35" localSheetId="2">#REF!</definedName>
    <definedName name="_______TLA35">#REF!</definedName>
    <definedName name="_______TLA50" localSheetId="2">#REF!</definedName>
    <definedName name="_______TLA50">#REF!</definedName>
    <definedName name="_______TLA70" localSheetId="2">#REF!</definedName>
    <definedName name="_______TLA70">#REF!</definedName>
    <definedName name="_______TLA95" localSheetId="2">#REF!</definedName>
    <definedName name="_______TLA95">#REF!</definedName>
    <definedName name="_______tlc20" localSheetId="2">#REF!</definedName>
    <definedName name="_______tlc20">#REF!</definedName>
    <definedName name="_______TOP2" localSheetId="2">#REF!</definedName>
    <definedName name="_______TOP2">#REF!</definedName>
    <definedName name="_______TOT1" localSheetId="2">#REF!</definedName>
    <definedName name="_______TOT1">#REF!</definedName>
    <definedName name="_______TOT2" localSheetId="2">#REF!</definedName>
    <definedName name="_______TOT2">#REF!</definedName>
    <definedName name="_______TOT3" localSheetId="2">#REF!</definedName>
    <definedName name="_______TOT3">#REF!</definedName>
    <definedName name="_______TOT4" localSheetId="2">#REF!</definedName>
    <definedName name="_______TOT4">#REF!</definedName>
    <definedName name="_______TOT5" localSheetId="2">#REF!</definedName>
    <definedName name="_______TOT5">#REF!</definedName>
    <definedName name="_______TOT6" localSheetId="2">#REF!</definedName>
    <definedName name="_______TOT6">#REF!</definedName>
    <definedName name="_______TOT7" localSheetId="2">#REF!</definedName>
    <definedName name="_______TOT7">#REF!</definedName>
    <definedName name="_______TR250" localSheetId="2">#REF!</definedName>
    <definedName name="_______TR250">#REF!</definedName>
    <definedName name="_______tr375" localSheetId="2">#REF!</definedName>
    <definedName name="_______tr375">#REF!</definedName>
    <definedName name="_______tsI3" localSheetId="2">#REF!</definedName>
    <definedName name="_______tsI3">#REF!</definedName>
    <definedName name="_______TSR3" localSheetId="2">#REF!</definedName>
    <definedName name="_______TSR3">#REF!</definedName>
    <definedName name="_______tsv25" localSheetId="2">#REF!</definedName>
    <definedName name="_______tsv25">#REF!</definedName>
    <definedName name="_______uls60" localSheetId="2">#REF!</definedName>
    <definedName name="_______uls60">#REF!</definedName>
    <definedName name="_______utd1" localSheetId="2">#REF!</definedName>
    <definedName name="_______utd1">#REF!</definedName>
    <definedName name="_______utd2" localSheetId="2">#REF!</definedName>
    <definedName name="_______utd2">#REF!</definedName>
    <definedName name="_______utd3" localSheetId="2">#REF!</definedName>
    <definedName name="_______utd3">#REF!</definedName>
    <definedName name="_______vcd2" localSheetId="2">#REF!</definedName>
    <definedName name="_______vcd2">#REF!</definedName>
    <definedName name="_______vcd3" localSheetId="2">#REF!</definedName>
    <definedName name="_______vcd3">#REF!</definedName>
    <definedName name="_______vcd4" localSheetId="2">#REF!</definedName>
    <definedName name="_______vcd4">#REF!</definedName>
    <definedName name="_______VL100" localSheetId="2">#REF!</definedName>
    <definedName name="_______VL100">#REF!</definedName>
    <definedName name="_______VL200" localSheetId="2">#REF!</definedName>
    <definedName name="_______VL200">#REF!</definedName>
    <definedName name="_______VL250" localSheetId="2">#REF!</definedName>
    <definedName name="_______VL250">#REF!</definedName>
    <definedName name="_______vnt100" localSheetId="2">#REF!</definedName>
    <definedName name="_______vnt100">#REF!</definedName>
    <definedName name="_______vnt40" localSheetId="2">#REF!</definedName>
    <definedName name="_______vnt40">#REF!</definedName>
    <definedName name="_______vnt50" localSheetId="2">#REF!</definedName>
    <definedName name="_______vnt50">#REF!</definedName>
    <definedName name="_______vnt80" localSheetId="2">#REF!</definedName>
    <definedName name="_______vnt80">#REF!</definedName>
    <definedName name="_______WC1" localSheetId="2">#REF!</definedName>
    <definedName name="_______WC1">#REF!</definedName>
    <definedName name="_______WC2" localSheetId="2">#REF!</definedName>
    <definedName name="_______WC2">#REF!</definedName>
    <definedName name="_______WC3" localSheetId="2">#REF!</definedName>
    <definedName name="_______WC3">#REF!</definedName>
    <definedName name="_______we3" localSheetId="2">#REF!</definedName>
    <definedName name="_______we3">#REF!</definedName>
    <definedName name="_______WF32" localSheetId="2">#REF!</definedName>
    <definedName name="_______WF32">#REF!</definedName>
    <definedName name="_______WF42" localSheetId="2">#REF!</definedName>
    <definedName name="_______WF42">#REF!</definedName>
    <definedName name="______311FA" localSheetId="2">#REF!</definedName>
    <definedName name="______311FA">#REF!</definedName>
    <definedName name="______311PK" localSheetId="2">#REF!</definedName>
    <definedName name="______311PK">#REF!</definedName>
    <definedName name="______312FA" localSheetId="2">#REF!</definedName>
    <definedName name="______312FA">#REF!</definedName>
    <definedName name="______312PK" localSheetId="2">#REF!</definedName>
    <definedName name="______312PK">#REF!</definedName>
    <definedName name="______321FA" localSheetId="2">#REF!</definedName>
    <definedName name="______321FA">#REF!</definedName>
    <definedName name="______321PK" localSheetId="2">#REF!</definedName>
    <definedName name="______321PK">#REF!</definedName>
    <definedName name="______322FA" localSheetId="2">#REF!</definedName>
    <definedName name="______322FA">#REF!</definedName>
    <definedName name="______322PK" localSheetId="2">#REF!</definedName>
    <definedName name="______322PK">#REF!</definedName>
    <definedName name="______33FA" localSheetId="2">#REF!</definedName>
    <definedName name="______33FA">#REF!</definedName>
    <definedName name="______33PK" localSheetId="2">#REF!</definedName>
    <definedName name="______33PK">#REF!</definedName>
    <definedName name="______aaa1" localSheetId="2">#REF!</definedName>
    <definedName name="______aaa1">#REF!</definedName>
    <definedName name="______AAD3" localSheetId="2">#REF!:#REF!</definedName>
    <definedName name="______AAD3">#REF!:#REF!</definedName>
    <definedName name="______abb91" localSheetId="2">#REF!</definedName>
    <definedName name="______abb91">#REF!</definedName>
    <definedName name="______abs100" localSheetId="2">#REF!</definedName>
    <definedName name="______abs100">#REF!</definedName>
    <definedName name="______ADD1" localSheetId="2">'EQUIPMENT '!__LLL11:'EQUIPMENT '!__MDE01</definedName>
    <definedName name="______ADD1">[0]!__LLL11:[0]!__MDE01</definedName>
    <definedName name="______ADD2" localSheetId="2">#REF!:'EQUIPMENT '!__MDE03</definedName>
    <definedName name="______ADD2">#REF!:[0]!__MDE03</definedName>
    <definedName name="______ADD3" localSheetId="2">#REF!:'EQUIPMENT '!__MDE03</definedName>
    <definedName name="______ADD3">#REF!:[0]!__MDE03</definedName>
    <definedName name="______add4">#N/A</definedName>
    <definedName name="______adt34" localSheetId="2">#REF!</definedName>
    <definedName name="______adt34">#REF!</definedName>
    <definedName name="______adt810" localSheetId="2">#REF!</definedName>
    <definedName name="______adt810">#REF!</definedName>
    <definedName name="______agr34" localSheetId="2">#REF!</definedName>
    <definedName name="______agr34">#REF!</definedName>
    <definedName name="______ahu100" localSheetId="2">#REF!</definedName>
    <definedName name="______ahu100">#REF!</definedName>
    <definedName name="______ahu150" localSheetId="2">#REF!</definedName>
    <definedName name="______ahu150">#REF!</definedName>
    <definedName name="______ako100" localSheetId="2">#REF!</definedName>
    <definedName name="______ako100">#REF!</definedName>
    <definedName name="______ako150" localSheetId="2">#REF!</definedName>
    <definedName name="______ako150">#REF!</definedName>
    <definedName name="______ako50" localSheetId="2">#REF!</definedName>
    <definedName name="______ako50">#REF!</definedName>
    <definedName name="______ako80" localSheetId="2">#REF!</definedName>
    <definedName name="______ako80">#REF!</definedName>
    <definedName name="______aku100" localSheetId="2">#REF!</definedName>
    <definedName name="______aku100">#REF!</definedName>
    <definedName name="______aku150" localSheetId="2">#REF!</definedName>
    <definedName name="______aku150">#REF!</definedName>
    <definedName name="______alt1" localSheetId="2">#REF!</definedName>
    <definedName name="______alt1">#REF!</definedName>
    <definedName name="______amd1" hidden="1">{#N/A,#N/A,FALSE,"Chi tiÆt"}</definedName>
    <definedName name="______ana1" localSheetId="2">#REF!</definedName>
    <definedName name="______ana1">#REF!</definedName>
    <definedName name="______ana10" localSheetId="2">#REF!</definedName>
    <definedName name="______ana10">#REF!</definedName>
    <definedName name="______ana100" localSheetId="2">#REF!</definedName>
    <definedName name="______ana100">#REF!</definedName>
    <definedName name="______ana101" localSheetId="2">#REF!</definedName>
    <definedName name="______ana101">#REF!</definedName>
    <definedName name="______ana102" localSheetId="2">#REF!</definedName>
    <definedName name="______ana102">#REF!</definedName>
    <definedName name="______ana103" localSheetId="2">#REF!</definedName>
    <definedName name="______ana103">#REF!</definedName>
    <definedName name="______ana104" localSheetId="2">#REF!</definedName>
    <definedName name="______ana104">#REF!</definedName>
    <definedName name="______ana105" localSheetId="2">#REF!</definedName>
    <definedName name="______ana105">#REF!</definedName>
    <definedName name="______ana106" localSheetId="2">#REF!</definedName>
    <definedName name="______ana106">#REF!</definedName>
    <definedName name="______ana107" localSheetId="2">#REF!</definedName>
    <definedName name="______ana107">#REF!</definedName>
    <definedName name="______ana108" localSheetId="2">#REF!</definedName>
    <definedName name="______ana108">#REF!</definedName>
    <definedName name="______ana109" localSheetId="2">#REF!</definedName>
    <definedName name="______ana109">#REF!</definedName>
    <definedName name="______ana11" localSheetId="2">#REF!</definedName>
    <definedName name="______ana11">#REF!</definedName>
    <definedName name="______ana110" localSheetId="2">#REF!</definedName>
    <definedName name="______ana110">#REF!</definedName>
    <definedName name="______ana111" localSheetId="2">#REF!</definedName>
    <definedName name="______ana111">#REF!</definedName>
    <definedName name="______ana112" localSheetId="2">#REF!</definedName>
    <definedName name="______ana112">#REF!</definedName>
    <definedName name="______ana113" localSheetId="2">#REF!</definedName>
    <definedName name="______ana113">#REF!</definedName>
    <definedName name="______ana114" localSheetId="2">#REF!</definedName>
    <definedName name="______ana114">#REF!</definedName>
    <definedName name="______ana115" localSheetId="2">#REF!</definedName>
    <definedName name="______ana115">#REF!</definedName>
    <definedName name="______ana116" localSheetId="2">#REF!</definedName>
    <definedName name="______ana116">#REF!</definedName>
    <definedName name="______ana117" localSheetId="2">#REF!</definedName>
    <definedName name="______ana117">#REF!</definedName>
    <definedName name="______ana118" localSheetId="2">#REF!</definedName>
    <definedName name="______ana118">#REF!</definedName>
    <definedName name="______ana119" localSheetId="2">#REF!</definedName>
    <definedName name="______ana119">#REF!</definedName>
    <definedName name="______ana12" localSheetId="2">#REF!</definedName>
    <definedName name="______ana12">#REF!</definedName>
    <definedName name="______ana120" localSheetId="2">#REF!</definedName>
    <definedName name="______ana120">#REF!</definedName>
    <definedName name="______ana121" localSheetId="2">#REF!</definedName>
    <definedName name="______ana121">#REF!</definedName>
    <definedName name="______ana122" localSheetId="2">#REF!</definedName>
    <definedName name="______ana122">#REF!</definedName>
    <definedName name="______ana123" localSheetId="2">#REF!</definedName>
    <definedName name="______ana123">#REF!</definedName>
    <definedName name="______ana124" localSheetId="2">#REF!</definedName>
    <definedName name="______ana124">#REF!</definedName>
    <definedName name="______ana13" localSheetId="2">#REF!</definedName>
    <definedName name="______ana13">#REF!</definedName>
    <definedName name="______ana14" localSheetId="2">#REF!</definedName>
    <definedName name="______ana14">#REF!</definedName>
    <definedName name="______ana15" localSheetId="2">#REF!</definedName>
    <definedName name="______ana15">#REF!</definedName>
    <definedName name="______ana16" localSheetId="2">#REF!</definedName>
    <definedName name="______ana16">#REF!</definedName>
    <definedName name="______ana17" localSheetId="2">#REF!</definedName>
    <definedName name="______ana17">#REF!</definedName>
    <definedName name="______ana18" localSheetId="2">#REF!</definedName>
    <definedName name="______ana18">#REF!</definedName>
    <definedName name="______ana19" localSheetId="2">#REF!</definedName>
    <definedName name="______ana19">#REF!</definedName>
    <definedName name="______ana2" localSheetId="2">#REF!</definedName>
    <definedName name="______ana2">#REF!</definedName>
    <definedName name="______ana20" localSheetId="2">#REF!</definedName>
    <definedName name="______ana20">#REF!</definedName>
    <definedName name="______ana21" localSheetId="2">#REF!</definedName>
    <definedName name="______ana21">#REF!</definedName>
    <definedName name="______ana22" localSheetId="2">#REF!</definedName>
    <definedName name="______ana22">#REF!</definedName>
    <definedName name="______ana23" localSheetId="2">#REF!</definedName>
    <definedName name="______ana23">#REF!</definedName>
    <definedName name="______ana24" localSheetId="2">#REF!</definedName>
    <definedName name="______ana24">#REF!</definedName>
    <definedName name="______ana25" localSheetId="2">#REF!</definedName>
    <definedName name="______ana25">#REF!</definedName>
    <definedName name="______ana26" localSheetId="2">#REF!</definedName>
    <definedName name="______ana26">#REF!</definedName>
    <definedName name="______ana27" localSheetId="2">#REF!</definedName>
    <definedName name="______ana27">#REF!</definedName>
    <definedName name="______ana28" localSheetId="2">#REF!</definedName>
    <definedName name="______ana28">#REF!</definedName>
    <definedName name="______ana29" localSheetId="2">#REF!</definedName>
    <definedName name="______ana29">#REF!</definedName>
    <definedName name="______ana3" localSheetId="2">#REF!</definedName>
    <definedName name="______ana3">#REF!</definedName>
    <definedName name="______ana30" localSheetId="2">#REF!</definedName>
    <definedName name="______ana30">#REF!</definedName>
    <definedName name="______ana31" localSheetId="2">#REF!</definedName>
    <definedName name="______ana31">#REF!</definedName>
    <definedName name="______ana32" localSheetId="2">#REF!</definedName>
    <definedName name="______ana32">#REF!</definedName>
    <definedName name="______ana33" localSheetId="2">#REF!</definedName>
    <definedName name="______ana33">#REF!</definedName>
    <definedName name="______ana34" localSheetId="2">#REF!</definedName>
    <definedName name="______ana34">#REF!</definedName>
    <definedName name="______ana35" localSheetId="2">#REF!</definedName>
    <definedName name="______ana35">#REF!</definedName>
    <definedName name="______ana36" localSheetId="2">#REF!</definedName>
    <definedName name="______ana36">#REF!</definedName>
    <definedName name="______ana37" localSheetId="2">#REF!</definedName>
    <definedName name="______ana37">#REF!</definedName>
    <definedName name="______ana38" localSheetId="2">#REF!</definedName>
    <definedName name="______ana38">#REF!</definedName>
    <definedName name="______ana39" localSheetId="2">#REF!</definedName>
    <definedName name="______ana39">#REF!</definedName>
    <definedName name="______ana4" localSheetId="2">#REF!</definedName>
    <definedName name="______ana4">#REF!</definedName>
    <definedName name="______ana40" localSheetId="2">#REF!</definedName>
    <definedName name="______ana40">#REF!</definedName>
    <definedName name="______ana41" localSheetId="2">#REF!</definedName>
    <definedName name="______ana41">#REF!</definedName>
    <definedName name="______ana42" localSheetId="2">#REF!</definedName>
    <definedName name="______ana42">#REF!</definedName>
    <definedName name="______ana43" localSheetId="2">#REF!</definedName>
    <definedName name="______ana43">#REF!</definedName>
    <definedName name="______ana44" localSheetId="2">#REF!</definedName>
    <definedName name="______ana44">#REF!</definedName>
    <definedName name="______ana45" localSheetId="2">#REF!</definedName>
    <definedName name="______ana45">#REF!</definedName>
    <definedName name="______ana46" localSheetId="2">#REF!</definedName>
    <definedName name="______ana46">#REF!</definedName>
    <definedName name="______ana47" localSheetId="2">#REF!</definedName>
    <definedName name="______ana47">#REF!</definedName>
    <definedName name="______ana48" localSheetId="2">#REF!</definedName>
    <definedName name="______ana48">#REF!</definedName>
    <definedName name="______ana49" localSheetId="2">#REF!</definedName>
    <definedName name="______ana49">#REF!</definedName>
    <definedName name="______ana5" localSheetId="2">#REF!</definedName>
    <definedName name="______ana5">#REF!</definedName>
    <definedName name="______ana50" localSheetId="2">#REF!</definedName>
    <definedName name="______ana50">#REF!</definedName>
    <definedName name="______ana51" localSheetId="2">#REF!</definedName>
    <definedName name="______ana51">#REF!</definedName>
    <definedName name="______ana52" localSheetId="2">#REF!</definedName>
    <definedName name="______ana52">#REF!</definedName>
    <definedName name="______ana53" localSheetId="2">#REF!</definedName>
    <definedName name="______ana53">#REF!</definedName>
    <definedName name="______ana54" localSheetId="2">#REF!</definedName>
    <definedName name="______ana54">#REF!</definedName>
    <definedName name="______ana55" localSheetId="2">#REF!</definedName>
    <definedName name="______ana55">#REF!</definedName>
    <definedName name="______ana56" localSheetId="2">#REF!</definedName>
    <definedName name="______ana56">#REF!</definedName>
    <definedName name="______ana57" localSheetId="2">#REF!</definedName>
    <definedName name="______ana57">#REF!</definedName>
    <definedName name="______ana58" localSheetId="2">#REF!</definedName>
    <definedName name="______ana58">#REF!</definedName>
    <definedName name="______ana59" localSheetId="2">#REF!</definedName>
    <definedName name="______ana59">#REF!</definedName>
    <definedName name="______ana6" localSheetId="2">#REF!</definedName>
    <definedName name="______ana6">#REF!</definedName>
    <definedName name="______ana60" localSheetId="2">#REF!</definedName>
    <definedName name="______ana60">#REF!</definedName>
    <definedName name="______ana61" localSheetId="2">#REF!</definedName>
    <definedName name="______ana61">#REF!</definedName>
    <definedName name="______ana62" localSheetId="2">#REF!</definedName>
    <definedName name="______ana62">#REF!</definedName>
    <definedName name="______ana63" localSheetId="2">#REF!</definedName>
    <definedName name="______ana63">#REF!</definedName>
    <definedName name="______ana64" localSheetId="2">#REF!</definedName>
    <definedName name="______ana64">#REF!</definedName>
    <definedName name="______ana65" localSheetId="2">#REF!</definedName>
    <definedName name="______ana65">#REF!</definedName>
    <definedName name="______ana66" localSheetId="2">#REF!</definedName>
    <definedName name="______ana66">#REF!</definedName>
    <definedName name="______ana67" localSheetId="2">#REF!</definedName>
    <definedName name="______ana67">#REF!</definedName>
    <definedName name="______ana68" localSheetId="2">#REF!</definedName>
    <definedName name="______ana68">#REF!</definedName>
    <definedName name="______ana69" localSheetId="2">#REF!</definedName>
    <definedName name="______ana69">#REF!</definedName>
    <definedName name="______ana7" localSheetId="2">#REF!</definedName>
    <definedName name="______ana7">#REF!</definedName>
    <definedName name="______ana70" localSheetId="2">#REF!</definedName>
    <definedName name="______ana70">#REF!</definedName>
    <definedName name="______ana71" localSheetId="2">#REF!</definedName>
    <definedName name="______ana71">#REF!</definedName>
    <definedName name="______ana72" localSheetId="2">#REF!</definedName>
    <definedName name="______ana72">#REF!</definedName>
    <definedName name="______ana73" localSheetId="2">#REF!</definedName>
    <definedName name="______ana73">#REF!</definedName>
    <definedName name="______ana74" localSheetId="2">#REF!</definedName>
    <definedName name="______ana74">#REF!</definedName>
    <definedName name="______ana75" localSheetId="2">#REF!</definedName>
    <definedName name="______ana75">#REF!</definedName>
    <definedName name="______ana76" localSheetId="2">#REF!</definedName>
    <definedName name="______ana76">#REF!</definedName>
    <definedName name="______ana77" localSheetId="2">#REF!</definedName>
    <definedName name="______ana77">#REF!</definedName>
    <definedName name="______ana78" localSheetId="2">#REF!</definedName>
    <definedName name="______ana78">#REF!</definedName>
    <definedName name="______ana79" localSheetId="2">#REF!</definedName>
    <definedName name="______ana79">#REF!</definedName>
    <definedName name="______ana8" localSheetId="2">#REF!</definedName>
    <definedName name="______ana8">#REF!</definedName>
    <definedName name="______ana80" localSheetId="2">#REF!</definedName>
    <definedName name="______ana80">#REF!</definedName>
    <definedName name="______ana81" localSheetId="2">#REF!</definedName>
    <definedName name="______ana81">#REF!</definedName>
    <definedName name="______ana82" localSheetId="2">#REF!</definedName>
    <definedName name="______ana82">#REF!</definedName>
    <definedName name="______ana83" localSheetId="2">#REF!</definedName>
    <definedName name="______ana83">#REF!</definedName>
    <definedName name="______ana84" localSheetId="2">#REF!</definedName>
    <definedName name="______ana84">#REF!</definedName>
    <definedName name="______ana85" localSheetId="2">#REF!</definedName>
    <definedName name="______ana85">#REF!</definedName>
    <definedName name="______ana86" localSheetId="2">#REF!</definedName>
    <definedName name="______ana86">#REF!</definedName>
    <definedName name="______ana87" localSheetId="2">#REF!</definedName>
    <definedName name="______ana87">#REF!</definedName>
    <definedName name="______ana88" localSheetId="2">#REF!</definedName>
    <definedName name="______ana88">#REF!</definedName>
    <definedName name="______ana89" localSheetId="2">#REF!</definedName>
    <definedName name="______ana89">#REF!</definedName>
    <definedName name="______ana9" localSheetId="2">#REF!</definedName>
    <definedName name="______ana9">#REF!</definedName>
    <definedName name="______ana90" localSheetId="2">#REF!</definedName>
    <definedName name="______ana90">#REF!</definedName>
    <definedName name="______ana91" localSheetId="2">#REF!</definedName>
    <definedName name="______ana91">#REF!</definedName>
    <definedName name="______ana92" localSheetId="2">#REF!</definedName>
    <definedName name="______ana92">#REF!</definedName>
    <definedName name="______ana93" localSheetId="2">#REF!</definedName>
    <definedName name="______ana93">#REF!</definedName>
    <definedName name="______ana94" localSheetId="2">#REF!</definedName>
    <definedName name="______ana94">#REF!</definedName>
    <definedName name="______ana95" localSheetId="2">#REF!</definedName>
    <definedName name="______ana95">#REF!</definedName>
    <definedName name="______ana96" localSheetId="2">#REF!</definedName>
    <definedName name="______ana96">#REF!</definedName>
    <definedName name="______ana97" localSheetId="2">#REF!</definedName>
    <definedName name="______ana97">#REF!</definedName>
    <definedName name="______ana98" localSheetId="2">#REF!</definedName>
    <definedName name="______ana98">#REF!</definedName>
    <definedName name="______ana99" localSheetId="2">#REF!</definedName>
    <definedName name="______ana99">#REF!</definedName>
    <definedName name="______anK010" localSheetId="2">#REF!</definedName>
    <definedName name="______anK010">#REF!</definedName>
    <definedName name="______anK011" localSheetId="2">#REF!</definedName>
    <definedName name="______anK011">#REF!</definedName>
    <definedName name="______anK012" localSheetId="2">#REF!</definedName>
    <definedName name="______anK012">#REF!</definedName>
    <definedName name="______anK013" localSheetId="2">#REF!</definedName>
    <definedName name="______anK013">#REF!</definedName>
    <definedName name="______anK014" localSheetId="2">#REF!</definedName>
    <definedName name="______anK014">#REF!</definedName>
    <definedName name="______anK016" localSheetId="2">#REF!</definedName>
    <definedName name="______anK016">#REF!</definedName>
    <definedName name="______anK017" localSheetId="2">#REF!</definedName>
    <definedName name="______anK017">#REF!</definedName>
    <definedName name="______anK018" localSheetId="2">#REF!</definedName>
    <definedName name="______anK018">#REF!</definedName>
    <definedName name="______anK020" localSheetId="2">#REF!</definedName>
    <definedName name="______anK020">#REF!</definedName>
    <definedName name="______anK026" localSheetId="2">#REF!</definedName>
    <definedName name="______anK026">#REF!</definedName>
    <definedName name="______anK035" localSheetId="2">#REF!</definedName>
    <definedName name="______anK035">#REF!</definedName>
    <definedName name="______anK040" localSheetId="2">#REF!</definedName>
    <definedName name="______anK040">#REF!</definedName>
    <definedName name="______anK110" localSheetId="2">#REF!</definedName>
    <definedName name="______anK110">#REF!</definedName>
    <definedName name="______anK111" localSheetId="2">#REF!</definedName>
    <definedName name="______anK111">#REF!</definedName>
    <definedName name="______anK112" localSheetId="2">#REF!</definedName>
    <definedName name="______anK112">#REF!</definedName>
    <definedName name="______anK113" localSheetId="2">#REF!</definedName>
    <definedName name="______anK113">#REF!</definedName>
    <definedName name="______anK114" localSheetId="2">#REF!</definedName>
    <definedName name="______anK114">#REF!</definedName>
    <definedName name="______anK115" localSheetId="2">#REF!</definedName>
    <definedName name="______anK115">#REF!</definedName>
    <definedName name="______anK116" localSheetId="2">#REF!</definedName>
    <definedName name="______anK116">#REF!</definedName>
    <definedName name="______anK127" localSheetId="2">#REF!</definedName>
    <definedName name="______anK127">#REF!</definedName>
    <definedName name="______anK139" localSheetId="2">#REF!</definedName>
    <definedName name="______anK139">#REF!</definedName>
    <definedName name="______anK210" localSheetId="2">#REF!</definedName>
    <definedName name="______anK210">#REF!</definedName>
    <definedName name="______anK211" localSheetId="2">#REF!</definedName>
    <definedName name="______anK211">#REF!</definedName>
    <definedName name="______anK220" localSheetId="2">#REF!</definedName>
    <definedName name="______anK220">#REF!</definedName>
    <definedName name="______anK221" localSheetId="2">#REF!</definedName>
    <definedName name="______anK221">#REF!</definedName>
    <definedName name="______anK224" localSheetId="2">#REF!</definedName>
    <definedName name="______anK224">#REF!</definedName>
    <definedName name="______anK225" localSheetId="2">#REF!</definedName>
    <definedName name="______anK225">#REF!</definedName>
    <definedName name="______ank275" localSheetId="2">#REF!</definedName>
    <definedName name="______ank275">#REF!</definedName>
    <definedName name="______anK310" localSheetId="2">#REF!</definedName>
    <definedName name="______anK310">#REF!</definedName>
    <definedName name="______anK311" localSheetId="2">#REF!</definedName>
    <definedName name="______anK311">#REF!</definedName>
    <definedName name="______anK320" localSheetId="2">#REF!</definedName>
    <definedName name="______anK320">#REF!</definedName>
    <definedName name="______anK321" localSheetId="2">#REF!</definedName>
    <definedName name="______anK321">#REF!</definedName>
    <definedName name="______ANK341" localSheetId="2">#REF!</definedName>
    <definedName name="______ANK341">#REF!</definedName>
    <definedName name="______anK342" localSheetId="2">#REF!</definedName>
    <definedName name="______anK342">#REF!</definedName>
    <definedName name="______anK410" localSheetId="2">#REF!</definedName>
    <definedName name="______anK410">#REF!</definedName>
    <definedName name="______anK411" localSheetId="2">#REF!</definedName>
    <definedName name="______anK411">#REF!</definedName>
    <definedName name="______anK421" localSheetId="2">#REF!</definedName>
    <definedName name="______anK421">#REF!</definedName>
    <definedName name="______anK422" localSheetId="2">#REF!</definedName>
    <definedName name="______anK422">#REF!</definedName>
    <definedName name="______anK423" localSheetId="2">#REF!</definedName>
    <definedName name="______anK423">#REF!</definedName>
    <definedName name="______anK510" localSheetId="2">#REF!</definedName>
    <definedName name="______anK510">#REF!</definedName>
    <definedName name="______anK511" localSheetId="2">#REF!</definedName>
    <definedName name="______anK511">#REF!</definedName>
    <definedName name="______anK512" localSheetId="2">#REF!</definedName>
    <definedName name="______anK512">#REF!</definedName>
    <definedName name="______anK513" localSheetId="2">#REF!</definedName>
    <definedName name="______anK513">#REF!</definedName>
    <definedName name="______anK514" localSheetId="2">#REF!</definedName>
    <definedName name="______anK514">#REF!</definedName>
    <definedName name="______anK517" localSheetId="2">#REF!</definedName>
    <definedName name="______anK517">#REF!</definedName>
    <definedName name="______anK520" localSheetId="2">#REF!</definedName>
    <definedName name="______anK520">#REF!</definedName>
    <definedName name="______anK521" localSheetId="2">#REF!</definedName>
    <definedName name="______anK521">#REF!</definedName>
    <definedName name="______anK522" localSheetId="2">#REF!</definedName>
    <definedName name="______anK522">#REF!</definedName>
    <definedName name="______anK528" localSheetId="2">#REF!</definedName>
    <definedName name="______anK528">#REF!</definedName>
    <definedName name="______anK612" localSheetId="2">#REF!</definedName>
    <definedName name="______anK612">#REF!</definedName>
    <definedName name="______anK615" localSheetId="2">#REF!</definedName>
    <definedName name="______anK615">#REF!</definedName>
    <definedName name="______anK616" localSheetId="2">#REF!</definedName>
    <definedName name="______anK616">#REF!</definedName>
    <definedName name="______ANK618" localSheetId="2">#REF!</definedName>
    <definedName name="______ANK618">#REF!</definedName>
    <definedName name="______anK621" localSheetId="2">#REF!</definedName>
    <definedName name="______anK621">#REF!</definedName>
    <definedName name="______anK636" localSheetId="2">#REF!</definedName>
    <definedName name="______anK636">#REF!</definedName>
    <definedName name="______anK638" localSheetId="2">#REF!</definedName>
    <definedName name="______anK638">#REF!</definedName>
    <definedName name="______anK639" localSheetId="2">#REF!</definedName>
    <definedName name="______anK639">#REF!</definedName>
    <definedName name="______anK641" localSheetId="2">#REF!</definedName>
    <definedName name="______anK641">#REF!</definedName>
    <definedName name="______anK705" localSheetId="2">#REF!</definedName>
    <definedName name="______anK705">#REF!</definedName>
    <definedName name="______arr3">{"Book1","4.09 FLORA DAN FAUNA.xls","4.22 PERLENGKAPAN SEKOLAH.xls"}</definedName>
    <definedName name="______ATB1" localSheetId="2">#REF!</definedName>
    <definedName name="______ATB1">#REF!</definedName>
    <definedName name="______ATB2" localSheetId="2">#REF!</definedName>
    <definedName name="______ATB2">#REF!</definedName>
    <definedName name="______ATB3" localSheetId="2">#REF!</definedName>
    <definedName name="______ATB3">#REF!</definedName>
    <definedName name="______ATB4" localSheetId="2">#REF!</definedName>
    <definedName name="______ATB4">#REF!</definedName>
    <definedName name="______bbm10" localSheetId="2">#REF!</definedName>
    <definedName name="______bbm10">#REF!</definedName>
    <definedName name="______bbm2" localSheetId="2">#REF!</definedName>
    <definedName name="______bbm2">#REF!</definedName>
    <definedName name="______bbm3" localSheetId="2">#REF!</definedName>
    <definedName name="______bbm3">#REF!</definedName>
    <definedName name="______bbm5" localSheetId="2">#REF!</definedName>
    <definedName name="______bbm5">#REF!</definedName>
    <definedName name="______bbm8" localSheetId="2">#REF!</definedName>
    <definedName name="______bbm8">#REF!</definedName>
    <definedName name="______bcv100" localSheetId="2">#REF!</definedName>
    <definedName name="______bcv100">#REF!</definedName>
    <definedName name="______bcv125" localSheetId="2">#REF!</definedName>
    <definedName name="______bcv125">#REF!</definedName>
    <definedName name="______bcv150" localSheetId="2">#REF!</definedName>
    <definedName name="______bcv150">#REF!</definedName>
    <definedName name="______bes24" localSheetId="2">#REF!</definedName>
    <definedName name="______bes24">#REF!</definedName>
    <definedName name="______bes39" localSheetId="2">#REF!</definedName>
    <definedName name="______bes39">#REF!</definedName>
    <definedName name="______bet250" localSheetId="2">#REF!</definedName>
    <definedName name="______bet250">#REF!</definedName>
    <definedName name="______bet275" localSheetId="2">#REF!</definedName>
    <definedName name="______bet275">#REF!</definedName>
    <definedName name="______bet300" localSheetId="2">#REF!</definedName>
    <definedName name="______bet300">#REF!</definedName>
    <definedName name="______Bjl28" localSheetId="2">#REF!</definedName>
    <definedName name="______Bjl28">#REF!</definedName>
    <definedName name="______bor1030" localSheetId="2">#REF!</definedName>
    <definedName name="______bor1030">#REF!</definedName>
    <definedName name="______BOX2" localSheetId="2">#REF!</definedName>
    <definedName name="______BOX2">#REF!</definedName>
    <definedName name="______bpc23" localSheetId="2">#REF!</definedName>
    <definedName name="______bpc23">#REF!</definedName>
    <definedName name="______bpl32" localSheetId="2">#REF!</definedName>
    <definedName name="______bpl32">#REF!</definedName>
    <definedName name="______bpl9" localSheetId="2">#REF!</definedName>
    <definedName name="______bpl9">#REF!</definedName>
    <definedName name="______bpm12" localSheetId="2">#REF!</definedName>
    <definedName name="______bpm12">#REF!</definedName>
    <definedName name="______bpm23" localSheetId="2">#REF!</definedName>
    <definedName name="______bpm23">#REF!</definedName>
    <definedName name="______bpm35" localSheetId="2">#REF!</definedName>
    <definedName name="______bpm35">#REF!</definedName>
    <definedName name="______BRA2" localSheetId="2">#REF!</definedName>
    <definedName name="______BRA2">#REF!</definedName>
    <definedName name="______bsc100" localSheetId="2">#REF!</definedName>
    <definedName name="______bsc100">#REF!</definedName>
    <definedName name="______bsd1600" localSheetId="2">#REF!</definedName>
    <definedName name="______bsd1600">#REF!</definedName>
    <definedName name="______bsd2500" localSheetId="2">#REF!</definedName>
    <definedName name="______bsd2500">#REF!</definedName>
    <definedName name="______bsd4000" localSheetId="2">#REF!</definedName>
    <definedName name="______bsd4000">#REF!</definedName>
    <definedName name="______btn175" localSheetId="2">#REF!</definedName>
    <definedName name="______btn175">#REF!</definedName>
    <definedName name="______btn300" localSheetId="2">#REF!</definedName>
    <definedName name="______btn300">#REF!</definedName>
    <definedName name="______bud3500" localSheetId="2">#REF!</definedName>
    <definedName name="______bud3500">#REF!</definedName>
    <definedName name="______bus50" localSheetId="2">#REF!</definedName>
    <definedName name="______bus50">#REF!</definedName>
    <definedName name="______bvd1" localSheetId="2">#REF!</definedName>
    <definedName name="______bvd1">#REF!</definedName>
    <definedName name="______bvd2" localSheetId="2">#REF!</definedName>
    <definedName name="______bvd2">#REF!</definedName>
    <definedName name="______bvd3" localSheetId="2">#REF!</definedName>
    <definedName name="______bvd3">#REF!</definedName>
    <definedName name="______bvd34" localSheetId="2">#REF!</definedName>
    <definedName name="______bvd34">#REF!</definedName>
    <definedName name="______bvd4" localSheetId="2">#REF!</definedName>
    <definedName name="______bvd4">#REF!</definedName>
    <definedName name="______bvd5" localSheetId="2">#REF!</definedName>
    <definedName name="______bvd5">#REF!</definedName>
    <definedName name="______bvd8" localSheetId="2">#REF!</definedName>
    <definedName name="______bvd8">#REF!</definedName>
    <definedName name="______C" localSheetId="2">#REF!</definedName>
    <definedName name="______C">#REF!</definedName>
    <definedName name="______CAL1" localSheetId="2">#REF!</definedName>
    <definedName name="______CAL1">#REF!</definedName>
    <definedName name="______CAL10" localSheetId="2">#REF!</definedName>
    <definedName name="______CAL10">#REF!</definedName>
    <definedName name="______CAL11" localSheetId="2">#REF!</definedName>
    <definedName name="______CAL11">#REF!</definedName>
    <definedName name="______CAL12" localSheetId="2">#REF!</definedName>
    <definedName name="______CAL12">#REF!</definedName>
    <definedName name="______CAL13" localSheetId="2">#REF!</definedName>
    <definedName name="______CAL13">#REF!</definedName>
    <definedName name="______CAL14" localSheetId="2">#REF!</definedName>
    <definedName name="______CAL14">#REF!</definedName>
    <definedName name="______CAL15" localSheetId="2">#REF!</definedName>
    <definedName name="______CAL15">#REF!</definedName>
    <definedName name="______CAL16" localSheetId="2">#REF!</definedName>
    <definedName name="______CAL16">#REF!</definedName>
    <definedName name="______CAL17" localSheetId="2">#REF!</definedName>
    <definedName name="______CAL17">#REF!</definedName>
    <definedName name="______CAL18" localSheetId="2">#REF!</definedName>
    <definedName name="______CAL18">#REF!</definedName>
    <definedName name="______CAL19" localSheetId="2">#REF!</definedName>
    <definedName name="______CAL19">#REF!</definedName>
    <definedName name="______CAL2" localSheetId="2">#REF!</definedName>
    <definedName name="______CAL2">#REF!</definedName>
    <definedName name="______CAL20" localSheetId="2">#REF!</definedName>
    <definedName name="______CAL20">#REF!</definedName>
    <definedName name="______CAL21" localSheetId="2">#REF!</definedName>
    <definedName name="______CAL21">#REF!</definedName>
    <definedName name="______CAL3" localSheetId="2">#REF!</definedName>
    <definedName name="______CAL3">#REF!</definedName>
    <definedName name="______CAL4" localSheetId="2">#REF!</definedName>
    <definedName name="______CAL4">#REF!</definedName>
    <definedName name="______CAL5" localSheetId="2">#REF!</definedName>
    <definedName name="______CAL5">#REF!</definedName>
    <definedName name="______CAL6" localSheetId="2">#REF!</definedName>
    <definedName name="______CAL6">#REF!</definedName>
    <definedName name="______CAL7" localSheetId="2">#REF!</definedName>
    <definedName name="______CAL7">#REF!</definedName>
    <definedName name="______CAL8" localSheetId="2">#REF!</definedName>
    <definedName name="______CAL8">#REF!</definedName>
    <definedName name="______CAL9" localSheetId="2">#REF!</definedName>
    <definedName name="______CAL9">#REF!</definedName>
    <definedName name="______CAN15" localSheetId="2">#REF!</definedName>
    <definedName name="______CAN15">#REF!</definedName>
    <definedName name="______cas80" localSheetId="2">#REF!</definedName>
    <definedName name="______cas80">#REF!</definedName>
    <definedName name="______cat1" localSheetId="2">#REF!</definedName>
    <definedName name="______cat1">#REF!</definedName>
    <definedName name="______cat2" localSheetId="2">#REF!</definedName>
    <definedName name="______cat2">#REF!</definedName>
    <definedName name="______cat3" localSheetId="2">#REF!</definedName>
    <definedName name="______cat3">#REF!</definedName>
    <definedName name="______CCF2" localSheetId="2">#REF!</definedName>
    <definedName name="______CCF2">#REF!</definedName>
    <definedName name="______cip10" localSheetId="2">#REF!</definedName>
    <definedName name="______cip10">#REF!</definedName>
    <definedName name="______cip2" localSheetId="2">#REF!</definedName>
    <definedName name="______cip2">#REF!</definedName>
    <definedName name="______cip3" localSheetId="2">#REF!</definedName>
    <definedName name="______cip3">#REF!</definedName>
    <definedName name="______cip4" localSheetId="2">#REF!</definedName>
    <definedName name="______cip4">#REF!</definedName>
    <definedName name="______cip6" localSheetId="2">#REF!</definedName>
    <definedName name="______cip6">#REF!</definedName>
    <definedName name="______cip8" localSheetId="2">#REF!</definedName>
    <definedName name="______cip8">#REF!</definedName>
    <definedName name="______cle10" localSheetId="2">#REF!</definedName>
    <definedName name="______cle10">#REF!</definedName>
    <definedName name="______cle65" localSheetId="2">#REF!</definedName>
    <definedName name="______cle65">#REF!</definedName>
    <definedName name="______CLP2" localSheetId="2">#REF!</definedName>
    <definedName name="______CLP2">#REF!</definedName>
    <definedName name="______cod4" localSheetId="2">#REF!</definedName>
    <definedName name="______cod4">#REF!</definedName>
    <definedName name="______cod50" localSheetId="2">#REF!</definedName>
    <definedName name="______cod50">#REF!</definedName>
    <definedName name="______CON125" localSheetId="2">#REF!</definedName>
    <definedName name="______CON125">#REF!</definedName>
    <definedName name="______CON175" localSheetId="2">#REF!</definedName>
    <definedName name="______CON175">#REF!</definedName>
    <definedName name="______CON250" localSheetId="2">#REF!</definedName>
    <definedName name="______CON250">#REF!</definedName>
    <definedName name="______CON300" localSheetId="2">#REF!</definedName>
    <definedName name="______CON300">#REF!</definedName>
    <definedName name="______COR123" localSheetId="2">#REF!</definedName>
    <definedName name="______COR123">#REF!</definedName>
    <definedName name="______COR135" localSheetId="2">#REF!</definedName>
    <definedName name="______COR135">#REF!</definedName>
    <definedName name="______CT250" localSheetId="2">#REF!</definedName>
    <definedName name="______CT250">#REF!</definedName>
    <definedName name="______cvd100" localSheetId="2">#REF!</definedName>
    <definedName name="______cvd100">#REF!</definedName>
    <definedName name="______cvd15" localSheetId="2">#REF!</definedName>
    <definedName name="______cvd15">#REF!</definedName>
    <definedName name="______cvd150" localSheetId="2">#REF!</definedName>
    <definedName name="______cvd150">#REF!</definedName>
    <definedName name="______cvd50" localSheetId="2">#REF!</definedName>
    <definedName name="______cvd50">#REF!</definedName>
    <definedName name="______cvd65" localSheetId="2">#REF!</definedName>
    <definedName name="______cvd65">#REF!</definedName>
    <definedName name="______daf1" localSheetId="2">#REF!</definedName>
    <definedName name="______daf1">#REF!</definedName>
    <definedName name="______DAF10" localSheetId="2">#REF!</definedName>
    <definedName name="______DAF10">#REF!</definedName>
    <definedName name="______daf2" localSheetId="2">#REF!</definedName>
    <definedName name="______daf2">#REF!</definedName>
    <definedName name="______daf31" localSheetId="2">#REF!</definedName>
    <definedName name="______daf31">#REF!</definedName>
    <definedName name="______daf32" localSheetId="2">#REF!</definedName>
    <definedName name="______daf32">#REF!</definedName>
    <definedName name="______daf33" localSheetId="2">#REF!</definedName>
    <definedName name="______daf33">#REF!</definedName>
    <definedName name="______ddn400" localSheetId="2">#REF!</definedName>
    <definedName name="______ddn400">#REF!</definedName>
    <definedName name="______ddn600" localSheetId="2">#REF!</definedName>
    <definedName name="______ddn600">#REF!</definedName>
    <definedName name="______dgt100" localSheetId="2">#REF!</definedName>
    <definedName name="______dgt100">#REF!</definedName>
    <definedName name="______dia6" localSheetId="2">#REF!</definedName>
    <definedName name="______dia6">#REF!</definedName>
    <definedName name="______DIV1" localSheetId="2">#REF!</definedName>
    <definedName name="______DIV1">#REF!</definedName>
    <definedName name="______DIV10" localSheetId="2">#REF!</definedName>
    <definedName name="______DIV10">#REF!</definedName>
    <definedName name="______DIV11" localSheetId="2">#REF!</definedName>
    <definedName name="______DIV11">#REF!</definedName>
    <definedName name="______DIV2" localSheetId="2">#REF!</definedName>
    <definedName name="______DIV2">#REF!</definedName>
    <definedName name="______DIV3" localSheetId="2">#REF!</definedName>
    <definedName name="______DIV3">#REF!</definedName>
    <definedName name="______DIV4" localSheetId="2">#REF!</definedName>
    <definedName name="______DIV4">#REF!</definedName>
    <definedName name="______DIV5" localSheetId="2">#REF!</definedName>
    <definedName name="______DIV5">#REF!</definedName>
    <definedName name="______DIV6" localSheetId="2">#REF!</definedName>
    <definedName name="______DIV6">#REF!</definedName>
    <definedName name="______DIV7" localSheetId="2">#REF!</definedName>
    <definedName name="______DIV7">#REF!</definedName>
    <definedName name="______DIV8" localSheetId="2">#REF!</definedName>
    <definedName name="______DIV8">#REF!</definedName>
    <definedName name="______DIV9" localSheetId="2">#REF!</definedName>
    <definedName name="______DIV9">#REF!</definedName>
    <definedName name="______dlh20" localSheetId="2">#REF!</definedName>
    <definedName name="______dlh20">#REF!</definedName>
    <definedName name="______dlh50" localSheetId="2">#REF!</definedName>
    <definedName name="______dlh50">#REF!</definedName>
    <definedName name="______Dlk10" localSheetId="2">#REF!</definedName>
    <definedName name="______Dlk10">#REF!</definedName>
    <definedName name="______doc5">{"Book1","4.09 FLORA DAN FAUNA.xls","4.22 PERLENGKAPAN SEKOLAH.xls"}</definedName>
    <definedName name="______dot2020" localSheetId="2">#REF!</definedName>
    <definedName name="______dot2020">#REF!</definedName>
    <definedName name="______EEE01" localSheetId="2">#REF!</definedName>
    <definedName name="______EEE01">#REF!</definedName>
    <definedName name="______EEE02" localSheetId="2">#REF!</definedName>
    <definedName name="______EEE02">#REF!</definedName>
    <definedName name="______EEE03" localSheetId="2">#REF!</definedName>
    <definedName name="______EEE03">#REF!</definedName>
    <definedName name="______EEE04" localSheetId="2">#REF!</definedName>
    <definedName name="______EEE04">#REF!</definedName>
    <definedName name="______EEE05" localSheetId="2">#REF!</definedName>
    <definedName name="______EEE05">#REF!</definedName>
    <definedName name="______EEE06" localSheetId="2">#REF!</definedName>
    <definedName name="______EEE06">#REF!</definedName>
    <definedName name="______EEE07" localSheetId="2">#REF!</definedName>
    <definedName name="______EEE07">#REF!</definedName>
    <definedName name="______EEE08" localSheetId="2">#REF!</definedName>
    <definedName name="______EEE08">#REF!</definedName>
    <definedName name="______EEE09" localSheetId="2">#REF!</definedName>
    <definedName name="______EEE09">#REF!</definedName>
    <definedName name="______EEE10" localSheetId="2">#REF!</definedName>
    <definedName name="______EEE10">#REF!</definedName>
    <definedName name="______EEE11" localSheetId="2">#REF!</definedName>
    <definedName name="______EEE11">#REF!</definedName>
    <definedName name="______EEE12" localSheetId="2">#REF!</definedName>
    <definedName name="______EEE12">#REF!</definedName>
    <definedName name="______EEE13" localSheetId="2">#REF!</definedName>
    <definedName name="______EEE13">#REF!</definedName>
    <definedName name="______EEE14" localSheetId="2">#REF!</definedName>
    <definedName name="______EEE14">#REF!</definedName>
    <definedName name="______EEE15" localSheetId="2">#REF!</definedName>
    <definedName name="______EEE15">#REF!</definedName>
    <definedName name="______EEE16" localSheetId="2">#REF!</definedName>
    <definedName name="______EEE16">#REF!</definedName>
    <definedName name="______EEE17" localSheetId="2">#REF!</definedName>
    <definedName name="______EEE17">#REF!</definedName>
    <definedName name="______EEE18" localSheetId="2">#REF!</definedName>
    <definedName name="______EEE18">#REF!</definedName>
    <definedName name="______EEE19" localSheetId="2">#REF!</definedName>
    <definedName name="______EEE19">#REF!</definedName>
    <definedName name="______EEE20" localSheetId="2">#REF!</definedName>
    <definedName name="______EEE20">#REF!</definedName>
    <definedName name="______EEE21" localSheetId="2">#REF!</definedName>
    <definedName name="______EEE21">#REF!</definedName>
    <definedName name="______EEE22" localSheetId="2">#REF!</definedName>
    <definedName name="______EEE22">#REF!</definedName>
    <definedName name="______EEE23" localSheetId="2">#REF!</definedName>
    <definedName name="______EEE23">#REF!</definedName>
    <definedName name="______EEE24" localSheetId="2">#REF!</definedName>
    <definedName name="______EEE24">#REF!</definedName>
    <definedName name="______EEE25" localSheetId="2">#REF!</definedName>
    <definedName name="______EEE25">#REF!</definedName>
    <definedName name="______EEE26" localSheetId="2">#REF!</definedName>
    <definedName name="______EEE26">#REF!</definedName>
    <definedName name="______EEE27" localSheetId="2">#REF!</definedName>
    <definedName name="______EEE27">#REF!</definedName>
    <definedName name="______EEE28" localSheetId="2">#REF!</definedName>
    <definedName name="______EEE28">#REF!</definedName>
    <definedName name="______EEE29" localSheetId="2">#REF!</definedName>
    <definedName name="______EEE29">#REF!</definedName>
    <definedName name="______EEE30" localSheetId="2">#REF!</definedName>
    <definedName name="______EEE30">#REF!</definedName>
    <definedName name="______EEE31" localSheetId="2">#REF!</definedName>
    <definedName name="______EEE31">#REF!</definedName>
    <definedName name="______EEE32" localSheetId="2">#REF!</definedName>
    <definedName name="______EEE32">#REF!</definedName>
    <definedName name="______EEE33" localSheetId="2">#REF!</definedName>
    <definedName name="______EEE33">#REF!</definedName>
    <definedName name="______eee34" localSheetId="2">#REF!</definedName>
    <definedName name="______eee34">#REF!</definedName>
    <definedName name="______EEE35" localSheetId="2">#REF!</definedName>
    <definedName name="______EEE35">#REF!</definedName>
    <definedName name="______EEE36" localSheetId="2">#REF!</definedName>
    <definedName name="______EEE36">#REF!</definedName>
    <definedName name="______EEE37" localSheetId="2">#REF!</definedName>
    <definedName name="______EEE37">#REF!</definedName>
    <definedName name="______EEE38" localSheetId="2">#REF!</definedName>
    <definedName name="______EEE38">#REF!</definedName>
    <definedName name="______EEE39" localSheetId="2">#REF!</definedName>
    <definedName name="______EEE39">#REF!</definedName>
    <definedName name="______Eqp1" localSheetId="2">#REF!</definedName>
    <definedName name="______Eqp1">#REF!</definedName>
    <definedName name="______Eqp2" localSheetId="2">#REF!</definedName>
    <definedName name="______Eqp2">#REF!</definedName>
    <definedName name="______EQU1" localSheetId="2">#REF!</definedName>
    <definedName name="______EQU1">#REF!</definedName>
    <definedName name="______EQU2" localSheetId="2">#REF!</definedName>
    <definedName name="______EQU2">#REF!</definedName>
    <definedName name="______ewr4" localSheetId="2">#REF!</definedName>
    <definedName name="______ewr4">#REF!</definedName>
    <definedName name="______faw10" localSheetId="2">#REF!</definedName>
    <definedName name="______faw10">#REF!</definedName>
    <definedName name="______faw65" localSheetId="2">#REF!</definedName>
    <definedName name="______faw65">#REF!</definedName>
    <definedName name="______fdd100" localSheetId="2">#REF!</definedName>
    <definedName name="______fdd100">#REF!</definedName>
    <definedName name="______fdd3" localSheetId="2">#REF!</definedName>
    <definedName name="______fdd3">#REF!</definedName>
    <definedName name="______fdu2" localSheetId="2">#REF!</definedName>
    <definedName name="______fdu2">#REF!</definedName>
    <definedName name="______fh131205" hidden="1">{#N/A,#N/A,FALSE,"REK";#N/A,#N/A,FALSE,"rab"}</definedName>
    <definedName name="______FIT100" localSheetId="2">#REF!</definedName>
    <definedName name="______FIT100">#REF!</definedName>
    <definedName name="______fit125" localSheetId="2">#REF!</definedName>
    <definedName name="______fit125">#REF!</definedName>
    <definedName name="______FIT150" localSheetId="2">#REF!</definedName>
    <definedName name="______FIT150">#REF!</definedName>
    <definedName name="______FIT200" localSheetId="2">#REF!</definedName>
    <definedName name="______FIT200">#REF!</definedName>
    <definedName name="______FIT300" localSheetId="2">#REF!</definedName>
    <definedName name="______FIT300">#REF!</definedName>
    <definedName name="______FIT65" localSheetId="2">#REF!</definedName>
    <definedName name="______FIT65">#REF!</definedName>
    <definedName name="______fit80" localSheetId="2">#REF!</definedName>
    <definedName name="______fit80">#REF!</definedName>
    <definedName name="______fjd100" localSheetId="2">#REF!</definedName>
    <definedName name="______fjd100">#REF!</definedName>
    <definedName name="______fjd150" localSheetId="2">#REF!</definedName>
    <definedName name="______fjd150">#REF!</definedName>
    <definedName name="______fjd50" localSheetId="2">#REF!</definedName>
    <definedName name="______fjd50">#REF!</definedName>
    <definedName name="______fjd65" localSheetId="2">#REF!</definedName>
    <definedName name="______fjd65">#REF!</definedName>
    <definedName name="______flo40" localSheetId="2">#REF!</definedName>
    <definedName name="______flo40">#REF!</definedName>
    <definedName name="______fmd150" localSheetId="2">#REF!</definedName>
    <definedName name="______fmd150">#REF!</definedName>
    <definedName name="______frc2495" localSheetId="2">#REF!</definedName>
    <definedName name="______frc2495">#REF!</definedName>
    <definedName name="______frc41010" localSheetId="2">#REF!</definedName>
    <definedName name="______frc41010">#REF!</definedName>
    <definedName name="______frc495" localSheetId="2">#REF!</definedName>
    <definedName name="______frc495">#REF!</definedName>
    <definedName name="______fvd100" localSheetId="2">#REF!</definedName>
    <definedName name="______fvd100">#REF!</definedName>
    <definedName name="______gat50" localSheetId="2">#REF!</definedName>
    <definedName name="______gat50">#REF!</definedName>
    <definedName name="______Gfu20" localSheetId="2">#REF!</definedName>
    <definedName name="______Gfu20">#REF!</definedName>
    <definedName name="______Gfu30" localSheetId="2">#REF!</definedName>
    <definedName name="______Gfu30">#REF!</definedName>
    <definedName name="______GID1" localSheetId="2">#REF!</definedName>
    <definedName name="______GID1">#REF!</definedName>
    <definedName name="______GiM06" localSheetId="2">#REF!</definedName>
    <definedName name="______GiM06">#REF!</definedName>
    <definedName name="______gip1" localSheetId="2">#REF!</definedName>
    <definedName name="______gip1">#REF!</definedName>
    <definedName name="______gip15" localSheetId="2">#REF!</definedName>
    <definedName name="______gip15">#REF!</definedName>
    <definedName name="______gip20" localSheetId="2">#REF!</definedName>
    <definedName name="______gip20">#REF!</definedName>
    <definedName name="______gip25" localSheetId="2">#REF!</definedName>
    <definedName name="______gip25">#REF!</definedName>
    <definedName name="______gip3" localSheetId="2">#REF!</definedName>
    <definedName name="______gip3">#REF!</definedName>
    <definedName name="______gip32" localSheetId="2">#REF!</definedName>
    <definedName name="______gip32">#REF!</definedName>
    <definedName name="______gip34" localSheetId="2">#REF!</definedName>
    <definedName name="______gip34">#REF!</definedName>
    <definedName name="______gip4" localSheetId="2">#REF!</definedName>
    <definedName name="______gip4">#REF!</definedName>
    <definedName name="______gip40" localSheetId="2">#REF!</definedName>
    <definedName name="______gip40">#REF!</definedName>
    <definedName name="______gip50" localSheetId="2">#REF!</definedName>
    <definedName name="______gip50">#REF!</definedName>
    <definedName name="______gk2" localSheetId="2" hidden="1">#REF!</definedName>
    <definedName name="______gk2" hidden="1">#REF!</definedName>
    <definedName name="______GNB1" localSheetId="2">#REF!</definedName>
    <definedName name="______GNB1">#REF!</definedName>
    <definedName name="______grc1" localSheetId="2">#REF!</definedName>
    <definedName name="______grc1">#REF!</definedName>
    <definedName name="______GRP1" localSheetId="2">#REF!</definedName>
    <definedName name="______GRP1">#REF!</definedName>
    <definedName name="______GRP2" localSheetId="2">#REF!</definedName>
    <definedName name="______GRP2">#REF!</definedName>
    <definedName name="______gti50" localSheetId="2">#REF!</definedName>
    <definedName name="______gti50">#REF!</definedName>
    <definedName name="______gti60" localSheetId="2">#REF!</definedName>
    <definedName name="______gti60">#REF!</definedName>
    <definedName name="______gvd1" localSheetId="2">#REF!</definedName>
    <definedName name="______gvd1">#REF!</definedName>
    <definedName name="______gvd10" localSheetId="2">#REF!</definedName>
    <definedName name="______gvd10">#REF!</definedName>
    <definedName name="______gvd100" localSheetId="2">#REF!</definedName>
    <definedName name="______gvd100">#REF!</definedName>
    <definedName name="______gvd15" localSheetId="2">#REF!</definedName>
    <definedName name="______gvd15">#REF!</definedName>
    <definedName name="______gvd150" localSheetId="2">#REF!</definedName>
    <definedName name="______gvd150">#REF!</definedName>
    <definedName name="______gvd2" localSheetId="2">#REF!</definedName>
    <definedName name="______gvd2">#REF!</definedName>
    <definedName name="______gvd20" localSheetId="2">#REF!</definedName>
    <definedName name="______gvd20">#REF!</definedName>
    <definedName name="______gvd25" localSheetId="2">#REF!</definedName>
    <definedName name="______gvd25">#REF!</definedName>
    <definedName name="______gvd3" localSheetId="2">#REF!</definedName>
    <definedName name="______gvd3">#REF!</definedName>
    <definedName name="______gvd32" localSheetId="2">#REF!</definedName>
    <definedName name="______gvd32">#REF!</definedName>
    <definedName name="______gvd4" localSheetId="2">#REF!</definedName>
    <definedName name="______gvd4">#REF!</definedName>
    <definedName name="______gvd40" localSheetId="2">#REF!</definedName>
    <definedName name="______gvd40">#REF!</definedName>
    <definedName name="______gvd5" localSheetId="2">#REF!</definedName>
    <definedName name="______gvd5">#REF!</definedName>
    <definedName name="______gvd50" localSheetId="2">#REF!</definedName>
    <definedName name="______gvd50">#REF!</definedName>
    <definedName name="______gvd6" localSheetId="2">#REF!</definedName>
    <definedName name="______gvd6">#REF!</definedName>
    <definedName name="______gvd65" localSheetId="2">#REF!</definedName>
    <definedName name="______gvd65">#REF!</definedName>
    <definedName name="______gvd8" localSheetId="2">#REF!</definedName>
    <definedName name="______gvd8">#REF!</definedName>
    <definedName name="______gvd80" localSheetId="2">#REF!</definedName>
    <definedName name="______gvd80">#REF!</definedName>
    <definedName name="______gyp9" localSheetId="2">#REF!</definedName>
    <definedName name="______gyp9">#REF!</definedName>
    <definedName name="______HAL1" localSheetId="2">#REF!</definedName>
    <definedName name="______HAL1">#REF!</definedName>
    <definedName name="______HAL10" localSheetId="2">#REF!</definedName>
    <definedName name="______HAL10">#REF!</definedName>
    <definedName name="______HAL11" localSheetId="2">#REF!</definedName>
    <definedName name="______HAL11">#REF!</definedName>
    <definedName name="______HAL12" localSheetId="2">#REF!</definedName>
    <definedName name="______HAL12">#REF!</definedName>
    <definedName name="______HAL13" localSheetId="2">#REF!</definedName>
    <definedName name="______HAL13">#REF!</definedName>
    <definedName name="______HAL14" localSheetId="2">#REF!</definedName>
    <definedName name="______HAL14">#REF!</definedName>
    <definedName name="______HAL15" localSheetId="2">#REF!</definedName>
    <definedName name="______HAL15">#REF!</definedName>
    <definedName name="______HAL16" localSheetId="2">#REF!</definedName>
    <definedName name="______HAL16">#REF!</definedName>
    <definedName name="______HAL17" localSheetId="2">#REF!</definedName>
    <definedName name="______HAL17">#REF!</definedName>
    <definedName name="______HAL18" localSheetId="2">#REF!</definedName>
    <definedName name="______HAL18">#REF!</definedName>
    <definedName name="______HAL19" localSheetId="2">#REF!</definedName>
    <definedName name="______HAL19">#REF!</definedName>
    <definedName name="______HAL2" localSheetId="2">#REF!</definedName>
    <definedName name="______HAL2">#REF!</definedName>
    <definedName name="______HAL20" localSheetId="2">#REF!</definedName>
    <definedName name="______HAL20">#REF!</definedName>
    <definedName name="______HAL21" localSheetId="2">#REF!</definedName>
    <definedName name="______HAL21">#REF!</definedName>
    <definedName name="______HAL22" localSheetId="2">#REF!</definedName>
    <definedName name="______HAL22">#REF!</definedName>
    <definedName name="______HAL3" localSheetId="2">#REF!</definedName>
    <definedName name="______HAL3">#REF!</definedName>
    <definedName name="______HAL4" localSheetId="2">#REF!</definedName>
    <definedName name="______HAL4">#REF!</definedName>
    <definedName name="______HAL5" localSheetId="2">#REF!</definedName>
    <definedName name="______HAL5">#REF!</definedName>
    <definedName name="______HAL6" localSheetId="2">#REF!</definedName>
    <definedName name="______HAL6">#REF!</definedName>
    <definedName name="______HAL7" localSheetId="2">#REF!</definedName>
    <definedName name="______HAL7">#REF!</definedName>
    <definedName name="______HAL8" localSheetId="2">#REF!</definedName>
    <definedName name="______HAL8">#REF!</definedName>
    <definedName name="______HAL9" localSheetId="2">#REF!</definedName>
    <definedName name="______HAL9">#REF!</definedName>
    <definedName name="______hdw1" localSheetId="2">#REF!</definedName>
    <definedName name="______hdw1">#REF!</definedName>
    <definedName name="______HHH01" localSheetId="2">#REF!</definedName>
    <definedName name="______HHH01">#REF!</definedName>
    <definedName name="______int1" localSheetId="2">#REF!</definedName>
    <definedName name="______int1">#REF!</definedName>
    <definedName name="______int2" localSheetId="2">#REF!</definedName>
    <definedName name="______int2">#REF!</definedName>
    <definedName name="______IPR1" localSheetId="2">#REF!</definedName>
    <definedName name="______IPR1">#REF!</definedName>
    <definedName name="______IPR21" localSheetId="2">#REF!</definedName>
    <definedName name="______IPR21">#REF!</definedName>
    <definedName name="______jk64" localSheetId="2">#REF!</definedName>
    <definedName name="______jk64">#REF!</definedName>
    <definedName name="______jkw1" hidden="1">{"'Rekap 1'!$A$1:$E$18"}</definedName>
    <definedName name="______jum1" localSheetId="2">#REF!</definedName>
    <definedName name="______jum1">#REF!</definedName>
    <definedName name="______jum10" localSheetId="2">#REF!</definedName>
    <definedName name="______jum10">#REF!</definedName>
    <definedName name="______jum2" localSheetId="2">#REF!</definedName>
    <definedName name="______jum2">#REF!</definedName>
    <definedName name="______jum3" localSheetId="2">#REF!</definedName>
    <definedName name="______jum3">#REF!</definedName>
    <definedName name="______jum4" localSheetId="2">#REF!</definedName>
    <definedName name="______jum4">#REF!</definedName>
    <definedName name="______jum5" localSheetId="2">#REF!</definedName>
    <definedName name="______jum5">#REF!</definedName>
    <definedName name="______jum6" localSheetId="2">#REF!</definedName>
    <definedName name="______jum6">#REF!</definedName>
    <definedName name="______jum7" localSheetId="2">#REF!</definedName>
    <definedName name="______jum7">#REF!</definedName>
    <definedName name="______jum8" localSheetId="2">#REF!</definedName>
    <definedName name="______jum8">#REF!</definedName>
    <definedName name="______jum9" localSheetId="2">#REF!</definedName>
    <definedName name="______jum9">#REF!</definedName>
    <definedName name="______K3" localSheetId="2">#REF!</definedName>
    <definedName name="______K3">#REF!</definedName>
    <definedName name="______kco7" localSheetId="2">#REF!</definedName>
    <definedName name="______kco7">#REF!</definedName>
    <definedName name="______ke1" localSheetId="2">#REF!</definedName>
    <definedName name="______ke1">#REF!</definedName>
    <definedName name="______ke2" localSheetId="2">#REF!</definedName>
    <definedName name="______ke2">#REF!</definedName>
    <definedName name="______ke3" localSheetId="2">#REF!</definedName>
    <definedName name="______ke3">#REF!</definedName>
    <definedName name="______ke4" localSheetId="2">#REF!</definedName>
    <definedName name="______ke4">#REF!</definedName>
    <definedName name="______ker1020" localSheetId="2">#REF!</definedName>
    <definedName name="______ker1020">#REF!</definedName>
    <definedName name="______ker1030" localSheetId="2">#REF!</definedName>
    <definedName name="______ker1030">#REF!</definedName>
    <definedName name="______ker2020" localSheetId="2">#REF!</definedName>
    <definedName name="______ker2020">#REF!</definedName>
    <definedName name="______ker2025" localSheetId="2">#REF!</definedName>
    <definedName name="______ker2025">#REF!</definedName>
    <definedName name="______ker3030" localSheetId="2">#REF!</definedName>
    <definedName name="______ker3030">#REF!</definedName>
    <definedName name="______ker40" localSheetId="2">#REF!</definedName>
    <definedName name="______ker40">#REF!</definedName>
    <definedName name="______KES3" localSheetId="2">#REF!</definedName>
    <definedName name="______KES3">#REF!</definedName>
    <definedName name="______key1" localSheetId="2" hidden="1">#REF!</definedName>
    <definedName name="______key1" hidden="1">#REF!</definedName>
    <definedName name="______kht20" localSheetId="2">#REF!</definedName>
    <definedName name="______kht20">#REF!</definedName>
    <definedName name="______kht40" localSheetId="2">#REF!</definedName>
    <definedName name="______kht40">#REF!</definedName>
    <definedName name="______kht50" localSheetId="2">#REF!</definedName>
    <definedName name="______kht50">#REF!</definedName>
    <definedName name="______ko2" localSheetId="2">#REF!</definedName>
    <definedName name="______ko2">#REF!</definedName>
    <definedName name="______kof1" localSheetId="2">#REF!</definedName>
    <definedName name="______kof1">#REF!</definedName>
    <definedName name="______kr15" localSheetId="2">#REF!</definedName>
    <definedName name="______kr15">#REF!</definedName>
    <definedName name="______krm2020" localSheetId="2">#REF!</definedName>
    <definedName name="______krm2020">#REF!</definedName>
    <definedName name="______krm2025" localSheetId="2">#REF!</definedName>
    <definedName name="______krm2025">#REF!</definedName>
    <definedName name="______krm3030" localSheetId="2">#REF!</definedName>
    <definedName name="______krm3030">#REF!</definedName>
    <definedName name="______krm4040" localSheetId="2">#REF!</definedName>
    <definedName name="______krm4040">#REF!</definedName>
    <definedName name="______Krp12" localSheetId="2">#REF!</definedName>
    <definedName name="______Krp12">#REF!</definedName>
    <definedName name="______Krp33" localSheetId="2">#REF!</definedName>
    <definedName name="______Krp33">#REF!</definedName>
    <definedName name="______Krw12" localSheetId="2">#REF!</definedName>
    <definedName name="______Krw12">#REF!</definedName>
    <definedName name="______Krw22" localSheetId="2">#REF!</definedName>
    <definedName name="______Krw22">#REF!</definedName>
    <definedName name="______Krw33" localSheetId="2">#REF!</definedName>
    <definedName name="______Krw33">#REF!</definedName>
    <definedName name="______Lad1" localSheetId="2">#REF!</definedName>
    <definedName name="______Lad1">#REF!</definedName>
    <definedName name="______Lad2" localSheetId="2">#REF!</definedName>
    <definedName name="______Lad2">#REF!</definedName>
    <definedName name="______Lad3" localSheetId="2">#REF!</definedName>
    <definedName name="______Lad3">#REF!</definedName>
    <definedName name="______LCM2" localSheetId="2">#REF!</definedName>
    <definedName name="______LCM2">#REF!</definedName>
    <definedName name="______LCM3" localSheetId="2">#REF!</definedName>
    <definedName name="______LCM3">#REF!</definedName>
    <definedName name="______ld100" localSheetId="2">#REF!</definedName>
    <definedName name="______ld100">#REF!</definedName>
    <definedName name="______ld120" localSheetId="2">#REF!</definedName>
    <definedName name="______ld120">#REF!</definedName>
    <definedName name="______ld50" localSheetId="2">#REF!</definedName>
    <definedName name="______ld50">#REF!</definedName>
    <definedName name="______ld60" localSheetId="2">#REF!</definedName>
    <definedName name="______ld60">#REF!</definedName>
    <definedName name="______ld80" localSheetId="2">#REF!</definedName>
    <definedName name="______ld80">#REF!</definedName>
    <definedName name="______ldp60" localSheetId="2">#REF!</definedName>
    <definedName name="______ldp60">#REF!</definedName>
    <definedName name="______lh50" localSheetId="2">#REF!</definedName>
    <definedName name="______lh50">#REF!</definedName>
    <definedName name="______li01" localSheetId="2">#REF!</definedName>
    <definedName name="______li01">#REF!</definedName>
    <definedName name="______li09" localSheetId="2">#REF!</definedName>
    <definedName name="______li09">#REF!</definedName>
    <definedName name="______LLL01" localSheetId="2">#REF!</definedName>
    <definedName name="______LLL01">#REF!</definedName>
    <definedName name="______LLL02" localSheetId="2">#REF!</definedName>
    <definedName name="______LLL02">#REF!</definedName>
    <definedName name="______LLL03" localSheetId="2">#REF!</definedName>
    <definedName name="______LLL03">#REF!</definedName>
    <definedName name="______LLL04" localSheetId="2">#REF!</definedName>
    <definedName name="______LLL04">#REF!</definedName>
    <definedName name="______LLL05" localSheetId="2">#REF!</definedName>
    <definedName name="______LLL05">#REF!</definedName>
    <definedName name="______LLL06" localSheetId="2">#REF!</definedName>
    <definedName name="______LLL06">#REF!</definedName>
    <definedName name="______LLL07" localSheetId="2">#REF!</definedName>
    <definedName name="______LLL07">#REF!</definedName>
    <definedName name="______LLL08" localSheetId="2">#REF!</definedName>
    <definedName name="______LLL08">#REF!</definedName>
    <definedName name="______LLL09" localSheetId="2">#REF!</definedName>
    <definedName name="______LLL09">#REF!</definedName>
    <definedName name="______LLL10" localSheetId="2">#REF!</definedName>
    <definedName name="______LLL10">#REF!</definedName>
    <definedName name="______LLL11" localSheetId="2">#REF!</definedName>
    <definedName name="______LLL11">#REF!</definedName>
    <definedName name="______lp100" localSheetId="2">#REF!</definedName>
    <definedName name="______lp100">#REF!</definedName>
    <definedName name="______lp300" localSheetId="2">#REF!</definedName>
    <definedName name="______lp300">#REF!</definedName>
    <definedName name="______lp36" localSheetId="2">#REF!</definedName>
    <definedName name="______lp36">#REF!</definedName>
    <definedName name="______lp500" localSheetId="2">#REF!</definedName>
    <definedName name="______lp500">#REF!</definedName>
    <definedName name="______lp60" localSheetId="2">#REF!</definedName>
    <definedName name="______lp60">#REF!</definedName>
    <definedName name="______Lpk02" localSheetId="2">#REF!</definedName>
    <definedName name="______Lpk02">#REF!</definedName>
    <definedName name="______Lpk10" localSheetId="2">#REF!</definedName>
    <definedName name="______Lpk10">#REF!</definedName>
    <definedName name="______lpl11" localSheetId="2">#REF!</definedName>
    <definedName name="______lpl11">#REF!</definedName>
    <definedName name="______ls100" localSheetId="2">#REF!</definedName>
    <definedName name="______ls100">#REF!</definedName>
    <definedName name="______ls50" localSheetId="2">#REF!</definedName>
    <definedName name="______ls50">#REF!</definedName>
    <definedName name="______ls60" localSheetId="2">#REF!</definedName>
    <definedName name="______ls60">#REF!</definedName>
    <definedName name="______ls80" localSheetId="2">#REF!</definedName>
    <definedName name="______ls80">#REF!</definedName>
    <definedName name="______MAC12" localSheetId="2">#REF!</definedName>
    <definedName name="______MAC12">#REF!</definedName>
    <definedName name="______MAC46" localSheetId="2">#REF!</definedName>
    <definedName name="______MAC46">#REF!</definedName>
    <definedName name="______mas1">{"Book1","4.09 FLORA DAN FAUNA.xls","4.22 PERLENGKAPAN SEKOLAH.xls"}</definedName>
    <definedName name="______mas12">{"Book1","4.09 FLORA DAN FAUNA.xls","4.22 PERLENGKAPAN SEKOLAH.xls"}</definedName>
    <definedName name="______mas4">{"Book1","4.09 FLORA DAN FAUNA.xls","4.22 PERLENGKAPAN SEKOLAH.xls"}</definedName>
    <definedName name="______mas5">{"Book1","4.09 FLORA DAN FAUNA.xls","4.22 PERLENGKAPAN SEKOLAH.xls"}</definedName>
    <definedName name="______mas6">{"Book1","4.09 FLORA DAN FAUNA.xls","4.22 PERLENGKAPAN SEKOLAH.xls"}</definedName>
    <definedName name="______mas7">{"Book1","4.09 FLORA DAN FAUNA.xls","4.22 PERLENGKAPAN SEKOLAH.xls"}</definedName>
    <definedName name="______mas8">{"Book1","4.09 FLORA DAN FAUNA.xls","4.22 PERLENGKAPAN SEKOLAH.xls"}</definedName>
    <definedName name="______mas9">{"Book1","4.09 FLORA DAN FAUNA.xls","4.22 PERLENGKAPAN SEKOLAH.xls"}</definedName>
    <definedName name="______mat1" localSheetId="2">#REF!</definedName>
    <definedName name="______mat1">#REF!</definedName>
    <definedName name="______mat2" localSheetId="2">#REF!</definedName>
    <definedName name="______mat2">#REF!</definedName>
    <definedName name="______mc1" localSheetId="2">#REF!</definedName>
    <definedName name="______mc1">#REF!</definedName>
    <definedName name="______mc2" localSheetId="2">#REF!</definedName>
    <definedName name="______mc2">#REF!</definedName>
    <definedName name="______MDE01" localSheetId="2">#REF!</definedName>
    <definedName name="______MDE01">#REF!</definedName>
    <definedName name="______MDE02" localSheetId="2">#REF!</definedName>
    <definedName name="______MDE02">#REF!</definedName>
    <definedName name="______MDE03" localSheetId="2">#REF!</definedName>
    <definedName name="______MDE03">#REF!</definedName>
    <definedName name="______MDE04" localSheetId="2">#REF!</definedName>
    <definedName name="______MDE04">#REF!</definedName>
    <definedName name="______MDE05" localSheetId="2">#REF!</definedName>
    <definedName name="______MDE05">#REF!</definedName>
    <definedName name="______MDE06" localSheetId="2">#REF!</definedName>
    <definedName name="______MDE06">#REF!</definedName>
    <definedName name="______MDE07" localSheetId="2">#REF!</definedName>
    <definedName name="______MDE07">#REF!</definedName>
    <definedName name="______MDE08" localSheetId="2">#REF!</definedName>
    <definedName name="______MDE08">#REF!</definedName>
    <definedName name="______MDE09" localSheetId="2">#REF!</definedName>
    <definedName name="______MDE09">#REF!</definedName>
    <definedName name="______MDE10" localSheetId="2">#REF!</definedName>
    <definedName name="______MDE10">#REF!</definedName>
    <definedName name="______MDE11" localSheetId="2">#REF!</definedName>
    <definedName name="______MDE11">#REF!</definedName>
    <definedName name="______MDE12" localSheetId="2">#REF!</definedName>
    <definedName name="______MDE12">#REF!</definedName>
    <definedName name="______MDE13" localSheetId="2">#REF!</definedName>
    <definedName name="______MDE13">#REF!</definedName>
    <definedName name="______MDE14" localSheetId="2">#REF!</definedName>
    <definedName name="______MDE14">#REF!</definedName>
    <definedName name="______MDE15" localSheetId="2">#REF!</definedName>
    <definedName name="______MDE15">#REF!</definedName>
    <definedName name="______MDE16" localSheetId="2">#REF!</definedName>
    <definedName name="______MDE16">#REF!</definedName>
    <definedName name="______MDE17" localSheetId="2">#REF!</definedName>
    <definedName name="______MDE17">#REF!</definedName>
    <definedName name="______MDE18" localSheetId="2">#REF!</definedName>
    <definedName name="______MDE18">#REF!</definedName>
    <definedName name="______MDE19" localSheetId="2">#REF!</definedName>
    <definedName name="______MDE19">#REF!</definedName>
    <definedName name="______MDE20" localSheetId="2">#REF!</definedName>
    <definedName name="______MDE20">#REF!</definedName>
    <definedName name="______MDE21" localSheetId="2">#REF!</definedName>
    <definedName name="______MDE21">#REF!</definedName>
    <definedName name="______MDE22" localSheetId="2">#REF!</definedName>
    <definedName name="______MDE22">#REF!</definedName>
    <definedName name="______MDE23" localSheetId="2">#REF!</definedName>
    <definedName name="______MDE23">#REF!</definedName>
    <definedName name="______MDE24" localSheetId="2">#REF!</definedName>
    <definedName name="______MDE24">#REF!</definedName>
    <definedName name="______MDE25" localSheetId="2">#REF!</definedName>
    <definedName name="______MDE25">#REF!</definedName>
    <definedName name="______MDE26" localSheetId="2">#REF!</definedName>
    <definedName name="______MDE26">#REF!</definedName>
    <definedName name="______MDE27" localSheetId="2">#REF!</definedName>
    <definedName name="______MDE27">#REF!</definedName>
    <definedName name="______MDE28" localSheetId="2">#REF!</definedName>
    <definedName name="______MDE28">#REF!</definedName>
    <definedName name="______MDE29" localSheetId="2">#REF!</definedName>
    <definedName name="______MDE29">#REF!</definedName>
    <definedName name="______MDE30" localSheetId="2">#REF!</definedName>
    <definedName name="______MDE30">#REF!</definedName>
    <definedName name="______MDE31" localSheetId="2">#REF!</definedName>
    <definedName name="______MDE31">#REF!</definedName>
    <definedName name="______MDE32" localSheetId="2">#REF!</definedName>
    <definedName name="______MDE32">#REF!</definedName>
    <definedName name="______MDE33" localSheetId="2">#REF!</definedName>
    <definedName name="______MDE33">#REF!</definedName>
    <definedName name="______MDE34" localSheetId="2">#REF!</definedName>
    <definedName name="______MDE34">#REF!</definedName>
    <definedName name="______MDE35" localSheetId="2">#REF!</definedName>
    <definedName name="______MDE35">#REF!</definedName>
    <definedName name="______MDE36" localSheetId="2">#REF!</definedName>
    <definedName name="______MDE36">#REF!</definedName>
    <definedName name="______MDE37" localSheetId="2">#REF!</definedName>
    <definedName name="______MDE37">#REF!</definedName>
    <definedName name="______MDE38" localSheetId="2">#REF!</definedName>
    <definedName name="______MDE38">#REF!</definedName>
    <definedName name="______MDE39" localSheetId="2">#REF!</definedName>
    <definedName name="______MDE39">#REF!</definedName>
    <definedName name="______MDE40" localSheetId="2">#REF!</definedName>
    <definedName name="______MDE40">#REF!</definedName>
    <definedName name="______MDE41" localSheetId="2">#REF!</definedName>
    <definedName name="______MDE41">#REF!</definedName>
    <definedName name="______MDE42" localSheetId="2">#REF!</definedName>
    <definedName name="______MDE42">#REF!</definedName>
    <definedName name="______MDE43" localSheetId="2">#REF!</definedName>
    <definedName name="______MDE43">#REF!</definedName>
    <definedName name="______MDE44" localSheetId="2">#REF!</definedName>
    <definedName name="______MDE44">#REF!</definedName>
    <definedName name="______MDE45" localSheetId="2">#REF!</definedName>
    <definedName name="______MDE45">#REF!</definedName>
    <definedName name="______MDE46" localSheetId="2">#REF!</definedName>
    <definedName name="______MDE46">#REF!</definedName>
    <definedName name="______MDE47" localSheetId="2">#REF!</definedName>
    <definedName name="______MDE47">#REF!</definedName>
    <definedName name="______MDE48" localSheetId="2">#REF!</definedName>
    <definedName name="______MDE48">#REF!</definedName>
    <definedName name="______MDE49" localSheetId="2">#REF!</definedName>
    <definedName name="______MDE49">#REF!</definedName>
    <definedName name="______MDE50" localSheetId="2">#REF!</definedName>
    <definedName name="______MDE50">#REF!</definedName>
    <definedName name="______MDE51" localSheetId="2">#REF!</definedName>
    <definedName name="______MDE51">#REF!</definedName>
    <definedName name="______MDE52" localSheetId="2">#REF!</definedName>
    <definedName name="______MDE52">#REF!</definedName>
    <definedName name="______MDE53" localSheetId="2">#REF!</definedName>
    <definedName name="______MDE53">#REF!</definedName>
    <definedName name="______MDE54" localSheetId="2">#REF!</definedName>
    <definedName name="______MDE54">#REF!</definedName>
    <definedName name="______MDE55" localSheetId="2">#REF!</definedName>
    <definedName name="______MDE55">#REF!</definedName>
    <definedName name="______MDE56" localSheetId="2">#REF!</definedName>
    <definedName name="______MDE56">#REF!</definedName>
    <definedName name="______MDE57" localSheetId="2">#REF!</definedName>
    <definedName name="______MDE57">#REF!</definedName>
    <definedName name="______MDE58" localSheetId="2">#REF!</definedName>
    <definedName name="______MDE58">#REF!</definedName>
    <definedName name="______MDE59" localSheetId="2">#REF!</definedName>
    <definedName name="______MDE59">#REF!</definedName>
    <definedName name="______MDE60" localSheetId="2">#REF!</definedName>
    <definedName name="______MDE60">#REF!</definedName>
    <definedName name="______MDE61" localSheetId="2">#REF!</definedName>
    <definedName name="______MDE61">#REF!</definedName>
    <definedName name="______MDE62" localSheetId="2">#REF!</definedName>
    <definedName name="______MDE62">#REF!</definedName>
    <definedName name="______MDE63" localSheetId="2">#REF!</definedName>
    <definedName name="______MDE63">#REF!</definedName>
    <definedName name="______MDE64" localSheetId="2">#REF!</definedName>
    <definedName name="______MDE64">#REF!</definedName>
    <definedName name="______MDE65" localSheetId="2">#REF!</definedName>
    <definedName name="______MDE65">#REF!</definedName>
    <definedName name="______MDE66" localSheetId="2">#REF!</definedName>
    <definedName name="______MDE66">#REF!</definedName>
    <definedName name="______MDE67" localSheetId="2">#REF!</definedName>
    <definedName name="______MDE67">#REF!</definedName>
    <definedName name="______MDE68" localSheetId="2">#REF!</definedName>
    <definedName name="______MDE68">#REF!</definedName>
    <definedName name="______ME01" localSheetId="2">#REF!</definedName>
    <definedName name="______ME01">#REF!</definedName>
    <definedName name="______ME02" localSheetId="2">#REF!</definedName>
    <definedName name="______ME02">#REF!</definedName>
    <definedName name="______ME03" localSheetId="2">#REF!</definedName>
    <definedName name="______ME03">#REF!</definedName>
    <definedName name="______ME04" localSheetId="2">#REF!</definedName>
    <definedName name="______ME04">#REF!</definedName>
    <definedName name="______ME05" localSheetId="2">#REF!</definedName>
    <definedName name="______ME05">#REF!</definedName>
    <definedName name="______ME06" localSheetId="2">#REF!</definedName>
    <definedName name="______ME06">#REF!</definedName>
    <definedName name="______ME07" localSheetId="2">#REF!</definedName>
    <definedName name="______ME07">#REF!</definedName>
    <definedName name="______ME08" localSheetId="2">#REF!</definedName>
    <definedName name="______ME08">#REF!</definedName>
    <definedName name="______ME09" localSheetId="2">#REF!</definedName>
    <definedName name="______ME09">#REF!</definedName>
    <definedName name="______me1">{"Book1","4.09 FLORA DAN FAUNA.xls","4.22 PERLENGKAPAN SEKOLAH.xls"}</definedName>
    <definedName name="______ME10" localSheetId="2">#REF!</definedName>
    <definedName name="______ME10">#REF!</definedName>
    <definedName name="______ME11" localSheetId="2">#REF!</definedName>
    <definedName name="______ME11">#REF!</definedName>
    <definedName name="______ME12" localSheetId="2">#REF!</definedName>
    <definedName name="______ME12">#REF!</definedName>
    <definedName name="______ME13" localSheetId="2">#REF!</definedName>
    <definedName name="______ME13">#REF!</definedName>
    <definedName name="______ME14" localSheetId="2">#REF!</definedName>
    <definedName name="______ME14">#REF!</definedName>
    <definedName name="______ME15" localSheetId="2">#REF!</definedName>
    <definedName name="______ME15">#REF!</definedName>
    <definedName name="______ME16" localSheetId="2">#REF!</definedName>
    <definedName name="______ME16">#REF!</definedName>
    <definedName name="______ME17" localSheetId="2">#REF!</definedName>
    <definedName name="______ME17">#REF!</definedName>
    <definedName name="______ME18" localSheetId="2">#REF!</definedName>
    <definedName name="______ME18">#REF!</definedName>
    <definedName name="______ME19" localSheetId="2">#REF!</definedName>
    <definedName name="______ME19">#REF!</definedName>
    <definedName name="______me2">{"Book1","4.09 FLORA DAN FAUNA.xls","4.22 PERLENGKAPAN SEKOLAH.xls"}</definedName>
    <definedName name="______ME20" localSheetId="2">#REF!</definedName>
    <definedName name="______ME20">#REF!</definedName>
    <definedName name="______ME21" localSheetId="2">#REF!</definedName>
    <definedName name="______ME21">#REF!</definedName>
    <definedName name="______ME22" localSheetId="2">#REF!</definedName>
    <definedName name="______ME22">#REF!</definedName>
    <definedName name="______ME23" localSheetId="2">#REF!</definedName>
    <definedName name="______ME23">#REF!</definedName>
    <definedName name="______ME24" localSheetId="2">#REF!</definedName>
    <definedName name="______ME24">#REF!</definedName>
    <definedName name="______ME25" localSheetId="2">#REF!</definedName>
    <definedName name="______ME25">#REF!</definedName>
    <definedName name="______ME26" localSheetId="2">#REF!</definedName>
    <definedName name="______ME26">#REF!</definedName>
    <definedName name="______ME27" localSheetId="2">#REF!</definedName>
    <definedName name="______ME27">#REF!</definedName>
    <definedName name="______ME28" localSheetId="2">#REF!</definedName>
    <definedName name="______ME28">#REF!</definedName>
    <definedName name="______ME29" localSheetId="2">#REF!</definedName>
    <definedName name="______ME29">#REF!</definedName>
    <definedName name="______me3">{"Book1","4.09 FLORA DAN FAUNA.xls","4.22 PERLENGKAPAN SEKOLAH.xls"}</definedName>
    <definedName name="______ME30" localSheetId="2">#REF!</definedName>
    <definedName name="______ME30">#REF!</definedName>
    <definedName name="______ME31" localSheetId="2">#REF!</definedName>
    <definedName name="______ME31">#REF!</definedName>
    <definedName name="______ME32" localSheetId="2">#REF!</definedName>
    <definedName name="______ME32">#REF!</definedName>
    <definedName name="______ME33" localSheetId="2">#REF!</definedName>
    <definedName name="______ME33">#REF!</definedName>
    <definedName name="______ME34" localSheetId="2">#REF!</definedName>
    <definedName name="______ME34">#REF!</definedName>
    <definedName name="______ME35" localSheetId="2">#REF!</definedName>
    <definedName name="______ME35">#REF!</definedName>
    <definedName name="______ME36" localSheetId="2">#REF!</definedName>
    <definedName name="______ME36">#REF!</definedName>
    <definedName name="______ME37" localSheetId="2">#REF!</definedName>
    <definedName name="______ME37">#REF!</definedName>
    <definedName name="______ME38" localSheetId="2">#REF!</definedName>
    <definedName name="______ME38">#REF!</definedName>
    <definedName name="______ME39" localSheetId="2">#REF!</definedName>
    <definedName name="______ME39">#REF!</definedName>
    <definedName name="______me4">{"Book1","4.09 FLORA DAN FAUNA.xls","4.22 PERLENGKAPAN SEKOLAH.xls"}</definedName>
    <definedName name="______ME40" localSheetId="2">#REF!</definedName>
    <definedName name="______ME40">#REF!</definedName>
    <definedName name="______ME41" localSheetId="2">#REF!</definedName>
    <definedName name="______ME41">#REF!</definedName>
    <definedName name="______ME42" localSheetId="2">#REF!</definedName>
    <definedName name="______ME42">#REF!</definedName>
    <definedName name="______ME43" localSheetId="2">#REF!</definedName>
    <definedName name="______ME43">#REF!</definedName>
    <definedName name="______ME44" localSheetId="2">#REF!</definedName>
    <definedName name="______ME44">#REF!</definedName>
    <definedName name="______ME45" localSheetId="2">#REF!</definedName>
    <definedName name="______ME45">#REF!</definedName>
    <definedName name="______ME46" localSheetId="2">#REF!</definedName>
    <definedName name="______ME46">#REF!</definedName>
    <definedName name="______ME47" localSheetId="2">#REF!</definedName>
    <definedName name="______ME47">#REF!</definedName>
    <definedName name="______ME48" localSheetId="2">#REF!</definedName>
    <definedName name="______ME48">#REF!</definedName>
    <definedName name="______ME49" localSheetId="2">#REF!</definedName>
    <definedName name="______ME49">#REF!</definedName>
    <definedName name="______me5">{"Book1","4.09 FLORA DAN FAUNA.xls","4.22 PERLENGKAPAN SEKOLAH.xls"}</definedName>
    <definedName name="______ME50" localSheetId="2">#REF!</definedName>
    <definedName name="______ME50">#REF!</definedName>
    <definedName name="______ME51" localSheetId="2">#REF!</definedName>
    <definedName name="______ME51">#REF!</definedName>
    <definedName name="______ME52" localSheetId="2">#REF!</definedName>
    <definedName name="______ME52">#REF!</definedName>
    <definedName name="______ME53" localSheetId="2">#REF!</definedName>
    <definedName name="______ME53">#REF!</definedName>
    <definedName name="______ME54" localSheetId="2">#REF!</definedName>
    <definedName name="______ME54">#REF!</definedName>
    <definedName name="______ME55" localSheetId="2">#REF!</definedName>
    <definedName name="______ME55">#REF!</definedName>
    <definedName name="______ME56" localSheetId="2">#REF!</definedName>
    <definedName name="______ME56">#REF!</definedName>
    <definedName name="______ME57" localSheetId="2">#REF!</definedName>
    <definedName name="______ME57">#REF!</definedName>
    <definedName name="______ME58" localSheetId="2">#REF!</definedName>
    <definedName name="______ME58">#REF!</definedName>
    <definedName name="______ME59" localSheetId="2">#REF!</definedName>
    <definedName name="______ME59">#REF!</definedName>
    <definedName name="______ME60" localSheetId="2">#REF!</definedName>
    <definedName name="______ME60">#REF!</definedName>
    <definedName name="______ME61" localSheetId="2">#REF!</definedName>
    <definedName name="______ME61">#REF!</definedName>
    <definedName name="______ME62" localSheetId="2">#REF!</definedName>
    <definedName name="______ME62">#REF!</definedName>
    <definedName name="______ME63" localSheetId="2">#REF!</definedName>
    <definedName name="______ME63">#REF!</definedName>
    <definedName name="______ME64" localSheetId="2">#REF!</definedName>
    <definedName name="______ME64">#REF!</definedName>
    <definedName name="______ME65" localSheetId="2">#REF!</definedName>
    <definedName name="______ME65">#REF!</definedName>
    <definedName name="______ME66" localSheetId="2">#REF!</definedName>
    <definedName name="______ME66">#REF!</definedName>
    <definedName name="______ME67" localSheetId="2">#REF!</definedName>
    <definedName name="______ME67">#REF!</definedName>
    <definedName name="______ME68" localSheetId="2">#REF!</definedName>
    <definedName name="______ME68">#REF!</definedName>
    <definedName name="______mek3">{"Book1","4.09 FLORA DAN FAUNA.xls","4.22 PERLENGKAPAN SEKOLAH.xls"}</definedName>
    <definedName name="______mek5">{"Book1","4.09 FLORA DAN FAUNA.xls","4.22 PERLENGKAPAN SEKOLAH.xls"}</definedName>
    <definedName name="______mg8" localSheetId="2">#REF!</definedName>
    <definedName name="______mg8">#REF!</definedName>
    <definedName name="______mix300" localSheetId="2">#REF!</definedName>
    <definedName name="______mix300">#REF!</definedName>
    <definedName name="______MMM01" localSheetId="2">#REF!</definedName>
    <definedName name="______MMM01">#REF!</definedName>
    <definedName name="______MMM02" localSheetId="2">#REF!</definedName>
    <definedName name="______MMM02">#REF!</definedName>
    <definedName name="______MMM03" localSheetId="2">#REF!</definedName>
    <definedName name="______MMM03">#REF!</definedName>
    <definedName name="______MMM04" localSheetId="2">#REF!</definedName>
    <definedName name="______MMM04">#REF!</definedName>
    <definedName name="______MMM05" localSheetId="2">#REF!</definedName>
    <definedName name="______MMM05">#REF!</definedName>
    <definedName name="______MMM06" localSheetId="2">#REF!</definedName>
    <definedName name="______MMM06">#REF!</definedName>
    <definedName name="______MMM07" localSheetId="2">#REF!</definedName>
    <definedName name="______MMM07">#REF!</definedName>
    <definedName name="______MMM08" localSheetId="2">#REF!</definedName>
    <definedName name="______MMM08">#REF!</definedName>
    <definedName name="______MMM09" localSheetId="2">#REF!</definedName>
    <definedName name="______MMM09">#REF!</definedName>
    <definedName name="______MMM10" localSheetId="2">#REF!</definedName>
    <definedName name="______MMM10">#REF!</definedName>
    <definedName name="______MMM11" localSheetId="2">#REF!</definedName>
    <definedName name="______MMM11">#REF!</definedName>
    <definedName name="______MMM12" localSheetId="2">#REF!</definedName>
    <definedName name="______MMM12">#REF!</definedName>
    <definedName name="______MMM13" localSheetId="2">#REF!</definedName>
    <definedName name="______MMM13">#REF!</definedName>
    <definedName name="______MMM14" localSheetId="2">#REF!</definedName>
    <definedName name="______MMM14">#REF!</definedName>
    <definedName name="______MMM15" localSheetId="2">#REF!</definedName>
    <definedName name="______MMM15">#REF!</definedName>
    <definedName name="______MMM16" localSheetId="2">#REF!</definedName>
    <definedName name="______MMM16">#REF!</definedName>
    <definedName name="______MMM17" localSheetId="2">#REF!</definedName>
    <definedName name="______MMM17">#REF!</definedName>
    <definedName name="______MMM18" localSheetId="2">#REF!</definedName>
    <definedName name="______MMM18">#REF!</definedName>
    <definedName name="______MMM19" localSheetId="2">#REF!</definedName>
    <definedName name="______MMM19">#REF!</definedName>
    <definedName name="______MMM20" localSheetId="2">#REF!</definedName>
    <definedName name="______MMM20">#REF!</definedName>
    <definedName name="______MMM21" localSheetId="2">#REF!</definedName>
    <definedName name="______MMM21">#REF!</definedName>
    <definedName name="______MMM22" localSheetId="2">#REF!</definedName>
    <definedName name="______MMM22">#REF!</definedName>
    <definedName name="______MMM23" localSheetId="2">#REF!</definedName>
    <definedName name="______MMM23">#REF!</definedName>
    <definedName name="______MMM24" localSheetId="2">#REF!</definedName>
    <definedName name="______MMM24">#REF!</definedName>
    <definedName name="______MMM25" localSheetId="2">#REF!</definedName>
    <definedName name="______MMM25">#REF!</definedName>
    <definedName name="______MMM26" localSheetId="2">#REF!</definedName>
    <definedName name="______MMM26">#REF!</definedName>
    <definedName name="______MMM27" localSheetId="2">#REF!</definedName>
    <definedName name="______MMM27">#REF!</definedName>
    <definedName name="______MMM28" localSheetId="2">#REF!</definedName>
    <definedName name="______MMM28">#REF!</definedName>
    <definedName name="______MMM29" localSheetId="2">#REF!</definedName>
    <definedName name="______MMM29">#REF!</definedName>
    <definedName name="______MMM30" localSheetId="2">#REF!</definedName>
    <definedName name="______MMM30">#REF!</definedName>
    <definedName name="______MMM31" localSheetId="2">#REF!</definedName>
    <definedName name="______MMM31">#REF!</definedName>
    <definedName name="______MMM32" localSheetId="2">#REF!</definedName>
    <definedName name="______MMM32">#REF!</definedName>
    <definedName name="______MMM33" localSheetId="2">#REF!</definedName>
    <definedName name="______MMM33">#REF!</definedName>
    <definedName name="______MMM34" localSheetId="2">#REF!</definedName>
    <definedName name="______MMM34">#REF!</definedName>
    <definedName name="______MMM35" localSheetId="2">#REF!</definedName>
    <definedName name="______MMM35">#REF!</definedName>
    <definedName name="______MMM36" localSheetId="2">#REF!</definedName>
    <definedName name="______MMM36">#REF!</definedName>
    <definedName name="______MMM37" localSheetId="2">#REF!</definedName>
    <definedName name="______MMM37">#REF!</definedName>
    <definedName name="______MMM38" localSheetId="2">#REF!</definedName>
    <definedName name="______MMM38">#REF!</definedName>
    <definedName name="______MMM39" localSheetId="2">#REF!</definedName>
    <definedName name="______MMM39">#REF!</definedName>
    <definedName name="______MMM40" localSheetId="2">#REF!</definedName>
    <definedName name="______MMM40">#REF!</definedName>
    <definedName name="______MMM41" localSheetId="2">#REF!</definedName>
    <definedName name="______MMM41">#REF!</definedName>
    <definedName name="______MMM411" localSheetId="2">#REF!</definedName>
    <definedName name="______MMM411">#REF!</definedName>
    <definedName name="______MMM42" localSheetId="2">#REF!</definedName>
    <definedName name="______MMM42">#REF!</definedName>
    <definedName name="______MMM43" localSheetId="2">#REF!</definedName>
    <definedName name="______MMM43">#REF!</definedName>
    <definedName name="______MMM44" localSheetId="2">#REF!</definedName>
    <definedName name="______MMM44">#REF!</definedName>
    <definedName name="______MMM45" localSheetId="2">#REF!</definedName>
    <definedName name="______MMM45">#REF!</definedName>
    <definedName name="______MMM46" localSheetId="2">#REF!</definedName>
    <definedName name="______MMM46">#REF!</definedName>
    <definedName name="______MMM47" localSheetId="2">#REF!</definedName>
    <definedName name="______MMM47">#REF!</definedName>
    <definedName name="______MMM48" localSheetId="2">#REF!</definedName>
    <definedName name="______MMM48">#REF!</definedName>
    <definedName name="______MMM49" localSheetId="2">#REF!</definedName>
    <definedName name="______MMM49">#REF!</definedName>
    <definedName name="______MMM50" localSheetId="2">#REF!</definedName>
    <definedName name="______MMM50">#REF!</definedName>
    <definedName name="______MMM51" localSheetId="2">#REF!</definedName>
    <definedName name="______MMM51">#REF!</definedName>
    <definedName name="______MMM52" localSheetId="2">#REF!</definedName>
    <definedName name="______MMM52">#REF!</definedName>
    <definedName name="______MMM53" localSheetId="2">#REF!</definedName>
    <definedName name="______MMM53">#REF!</definedName>
    <definedName name="______MMM54" localSheetId="2">#REF!</definedName>
    <definedName name="______MMM54">#REF!</definedName>
    <definedName name="______MMM57" localSheetId="2">#REF!</definedName>
    <definedName name="______MMM57">#REF!</definedName>
    <definedName name="______MMM58" localSheetId="2">#REF!</definedName>
    <definedName name="______MMM58">#REF!</definedName>
    <definedName name="______MMM59" localSheetId="2">#REF!</definedName>
    <definedName name="______MMM59">#REF!</definedName>
    <definedName name="______MMM60" localSheetId="2">#REF!</definedName>
    <definedName name="______MMM60">#REF!</definedName>
    <definedName name="______MMM61" localSheetId="2">#REF!</definedName>
    <definedName name="______MMM61">#REF!</definedName>
    <definedName name="______MMM62" localSheetId="2">#REF!</definedName>
    <definedName name="______MMM62">#REF!</definedName>
    <definedName name="______MMM63" localSheetId="2">#REF!</definedName>
    <definedName name="______MMM63">#REF!</definedName>
    <definedName name="______MMM64" localSheetId="2">#REF!</definedName>
    <definedName name="______MMM64">#REF!</definedName>
    <definedName name="______MMM65" localSheetId="2">#REF!</definedName>
    <definedName name="______MMM65">#REF!</definedName>
    <definedName name="______MMM66" localSheetId="2">#REF!</definedName>
    <definedName name="______MMM66">#REF!</definedName>
    <definedName name="______MOB1" localSheetId="2">#REF!</definedName>
    <definedName name="______MOB1">#REF!</definedName>
    <definedName name="______MOB2" localSheetId="2">#REF!</definedName>
    <definedName name="______MOB2">#REF!</definedName>
    <definedName name="______mp1" localSheetId="2">#REF!</definedName>
    <definedName name="______mp1">#REF!</definedName>
    <definedName name="______Mpk12" localSheetId="2">#REF!</definedName>
    <definedName name="______Mpk12">#REF!</definedName>
    <definedName name="______Mpk9" localSheetId="2">#REF!</definedName>
    <definedName name="______Mpk9">#REF!</definedName>
    <definedName name="______mu1" localSheetId="2">#REF!</definedName>
    <definedName name="______mu1">#REF!</definedName>
    <definedName name="______mu2" localSheetId="2">#REF!</definedName>
    <definedName name="______mu2">#REF!</definedName>
    <definedName name="______mul12" localSheetId="2">#REF!</definedName>
    <definedName name="______mul12">#REF!</definedName>
    <definedName name="______mul9" localSheetId="2">#REF!</definedName>
    <definedName name="______mul9">#REF!</definedName>
    <definedName name="______mvd1" localSheetId="2">#REF!</definedName>
    <definedName name="______mvd1">#REF!</definedName>
    <definedName name="______mvd2" localSheetId="2">#REF!</definedName>
    <definedName name="______mvd2">#REF!</definedName>
    <definedName name="______mvd3" localSheetId="2">#REF!</definedName>
    <definedName name="______mvd3">#REF!</definedName>
    <definedName name="______mvd4" localSheetId="2">#REF!</definedName>
    <definedName name="______mvd4">#REF!</definedName>
    <definedName name="______NCL100" localSheetId="2">#REF!</definedName>
    <definedName name="______NCL100">#REF!</definedName>
    <definedName name="______NCL200" localSheetId="2">#REF!</definedName>
    <definedName name="______NCL200">#REF!</definedName>
    <definedName name="______NCL250" localSheetId="2">#REF!</definedName>
    <definedName name="______NCL250">#REF!</definedName>
    <definedName name="______nin190" localSheetId="2">#REF!</definedName>
    <definedName name="______nin190">#REF!</definedName>
    <definedName name="______non51" localSheetId="2">#REF!</definedName>
    <definedName name="______non51">#REF!</definedName>
    <definedName name="______nym34" localSheetId="2">#REF!</definedName>
    <definedName name="______nym34">#REF!</definedName>
    <definedName name="______nym46" localSheetId="2">#REF!</definedName>
    <definedName name="______nym46">#REF!</definedName>
    <definedName name="______nyy2416" localSheetId="2">#REF!</definedName>
    <definedName name="______nyy2416">#REF!</definedName>
    <definedName name="______nyy244" localSheetId="2">#REF!</definedName>
    <definedName name="______nyy244">#REF!</definedName>
    <definedName name="______nyy246" localSheetId="2">#REF!</definedName>
    <definedName name="______nyy246">#REF!</definedName>
    <definedName name="______nyy34" localSheetId="2">#REF!</definedName>
    <definedName name="______nyy34">#REF!</definedName>
    <definedName name="______nyy410" localSheetId="2">#REF!</definedName>
    <definedName name="______nyy410">#REF!</definedName>
    <definedName name="______nyy41010" localSheetId="2">#REF!</definedName>
    <definedName name="______nyy41010">#REF!</definedName>
    <definedName name="______nyy412050" localSheetId="2">#REF!</definedName>
    <definedName name="______nyy412050">#REF!</definedName>
    <definedName name="______nyy412070" localSheetId="2">#REF!</definedName>
    <definedName name="______nyy412070">#REF!</definedName>
    <definedName name="______nyy415070" localSheetId="2">#REF!</definedName>
    <definedName name="______nyy415070">#REF!</definedName>
    <definedName name="______nyy416" localSheetId="2">#REF!</definedName>
    <definedName name="______nyy416">#REF!</definedName>
    <definedName name="______nyy41616" localSheetId="2">#REF!</definedName>
    <definedName name="______nyy41616">#REF!</definedName>
    <definedName name="______nyy42525" localSheetId="2">#REF!</definedName>
    <definedName name="______nyy42525">#REF!</definedName>
    <definedName name="______nyy43535" localSheetId="2">#REF!</definedName>
    <definedName name="______nyy43535">#REF!</definedName>
    <definedName name="______nyy44" localSheetId="2">#REF!</definedName>
    <definedName name="______nyy44">#REF!</definedName>
    <definedName name="______nyy444" localSheetId="2">#REF!</definedName>
    <definedName name="______nyy444">#REF!</definedName>
    <definedName name="______nyy45050" localSheetId="2">#REF!</definedName>
    <definedName name="______nyy45050">#REF!</definedName>
    <definedName name="______nyy46" localSheetId="2">#REF!</definedName>
    <definedName name="______nyy46">#REF!</definedName>
    <definedName name="______nyy466" localSheetId="2">#REF!</definedName>
    <definedName name="______nyy466">#REF!</definedName>
    <definedName name="______nyy47050" localSheetId="2">#REF!</definedName>
    <definedName name="______nyy47050">#REF!</definedName>
    <definedName name="______nyy47070" localSheetId="2">#REF!</definedName>
    <definedName name="______nyy47070">#REF!</definedName>
    <definedName name="______nyy49570" localSheetId="2">#REF!</definedName>
    <definedName name="______nyy49570">#REF!</definedName>
    <definedName name="______Opa1" localSheetId="2">#REF!</definedName>
    <definedName name="______Opa1">#REF!</definedName>
    <definedName name="______Opa2" localSheetId="2">#REF!</definedName>
    <definedName name="______Opa2">#REF!</definedName>
    <definedName name="______P14" localSheetId="2">#REF!</definedName>
    <definedName name="______P14">#REF!</definedName>
    <definedName name="______PA1" localSheetId="2">#REF!</definedName>
    <definedName name="______PA1">#REF!</definedName>
    <definedName name="______PA10" localSheetId="2">#REF!</definedName>
    <definedName name="______PA10">#REF!</definedName>
    <definedName name="______PA2" localSheetId="2">#REF!</definedName>
    <definedName name="______PA2">#REF!</definedName>
    <definedName name="______PA3" localSheetId="2">#REF!</definedName>
    <definedName name="______PA3">#REF!</definedName>
    <definedName name="______PA4" localSheetId="2">#REF!</definedName>
    <definedName name="______PA4">#REF!</definedName>
    <definedName name="______PA5" localSheetId="2">#REF!</definedName>
    <definedName name="______PA5">#REF!</definedName>
    <definedName name="______PA6" localSheetId="2">#REF!</definedName>
    <definedName name="______PA6">#REF!</definedName>
    <definedName name="______PA7" localSheetId="2">#REF!</definedName>
    <definedName name="______PA7">#REF!</definedName>
    <definedName name="______PA8" localSheetId="2">#REF!</definedName>
    <definedName name="______PA8">#REF!</definedName>
    <definedName name="______PA9" localSheetId="2">#REF!</definedName>
    <definedName name="______PA9">#REF!</definedName>
    <definedName name="______pab100" localSheetId="2">#REF!</definedName>
    <definedName name="______pab100">#REF!</definedName>
    <definedName name="______pab125" localSheetId="2">#REF!</definedName>
    <definedName name="______pab125">#REF!</definedName>
    <definedName name="______pab126" localSheetId="2">#REF!</definedName>
    <definedName name="______pab126">#REF!</definedName>
    <definedName name="______pab15" localSheetId="2">#REF!</definedName>
    <definedName name="______pab15">#REF!</definedName>
    <definedName name="______pab150" localSheetId="2">#REF!</definedName>
    <definedName name="______pab150">#REF!</definedName>
    <definedName name="______pab2" localSheetId="2">#REF!</definedName>
    <definedName name="______pab2">#REF!</definedName>
    <definedName name="______pab20" localSheetId="2">#REF!</definedName>
    <definedName name="______pab20">#REF!</definedName>
    <definedName name="______pab25" localSheetId="2">#REF!</definedName>
    <definedName name="______pab25">#REF!</definedName>
    <definedName name="______pab32" localSheetId="2">#REF!</definedName>
    <definedName name="______pab32">#REF!</definedName>
    <definedName name="______pab4" localSheetId="2">#REF!</definedName>
    <definedName name="______pab4">#REF!</definedName>
    <definedName name="______pab40" localSheetId="2">#REF!</definedName>
    <definedName name="______pab40">#REF!</definedName>
    <definedName name="______pab50" localSheetId="2">#REF!</definedName>
    <definedName name="______pab50">#REF!</definedName>
    <definedName name="______pab6" localSheetId="2">#REF!</definedName>
    <definedName name="______pab6">#REF!</definedName>
    <definedName name="______pab65" localSheetId="2">#REF!</definedName>
    <definedName name="______pab65">#REF!</definedName>
    <definedName name="______pab80" localSheetId="2">#REF!</definedName>
    <definedName name="______pab80">#REF!</definedName>
    <definedName name="______PAC012" localSheetId="2">#REF!</definedName>
    <definedName name="______PAC012">#REF!</definedName>
    <definedName name="______pah150" localSheetId="2">#REF!</definedName>
    <definedName name="______pah150">#REF!</definedName>
    <definedName name="______pak100" localSheetId="2">#REF!</definedName>
    <definedName name="______pak100">#REF!</definedName>
    <definedName name="______pak150" localSheetId="2">#REF!</definedName>
    <definedName name="______pak150">#REF!</definedName>
    <definedName name="______pak50" localSheetId="2">#REF!</definedName>
    <definedName name="______pak50">#REF!</definedName>
    <definedName name="______pak80" localSheetId="2">#REF!</definedName>
    <definedName name="______pak80">#REF!</definedName>
    <definedName name="______PAS13" localSheetId="2">#REF!</definedName>
    <definedName name="______PAS13">#REF!</definedName>
    <definedName name="______pas15" localSheetId="2">#REF!</definedName>
    <definedName name="______pas15">#REF!</definedName>
    <definedName name="______pav8" localSheetId="2">#REF!</definedName>
    <definedName name="______pav8">#REF!</definedName>
    <definedName name="______paw10" localSheetId="2">#REF!</definedName>
    <definedName name="______paw10">#REF!</definedName>
    <definedName name="______paw25" localSheetId="2">#REF!</definedName>
    <definedName name="______paw25">#REF!</definedName>
    <definedName name="______paw40" localSheetId="2">#REF!</definedName>
    <definedName name="______paw40">#REF!</definedName>
    <definedName name="______paw50" localSheetId="2">#REF!</definedName>
    <definedName name="______paw50">#REF!</definedName>
    <definedName name="______paw65" localSheetId="2">#REF!</definedName>
    <definedName name="______paw65">#REF!</definedName>
    <definedName name="______PB1" localSheetId="2">#REF!</definedName>
    <definedName name="______PB1">#REF!</definedName>
    <definedName name="______PB2" localSheetId="2">#REF!</definedName>
    <definedName name="______PB2">#REF!</definedName>
    <definedName name="______PB3" localSheetId="2">#REF!</definedName>
    <definedName name="______PB3">#REF!</definedName>
    <definedName name="______pb34" localSheetId="2">#REF!</definedName>
    <definedName name="______pb34">#REF!</definedName>
    <definedName name="______pb4" localSheetId="2">#REF!</definedName>
    <definedName name="______pb4">#REF!</definedName>
    <definedName name="______pbf3" localSheetId="2">#REF!</definedName>
    <definedName name="______pbf3">#REF!</definedName>
    <definedName name="______pbf4" localSheetId="2">#REF!</definedName>
    <definedName name="______pbf4">#REF!</definedName>
    <definedName name="______PBK175" localSheetId="2">#REF!</definedName>
    <definedName name="______PBK175">#REF!</definedName>
    <definedName name="______PBK225" localSheetId="2">#REF!</definedName>
    <definedName name="______PBK225">#REF!</definedName>
    <definedName name="______pbs100" localSheetId="2">#REF!</definedName>
    <definedName name="______pbs100">#REF!</definedName>
    <definedName name="______pbs15" localSheetId="2">#REF!</definedName>
    <definedName name="______pbs15">#REF!</definedName>
    <definedName name="______pbs150" localSheetId="2">#REF!</definedName>
    <definedName name="______pbs150">#REF!</definedName>
    <definedName name="______pbs40" localSheetId="2">#REF!</definedName>
    <definedName name="______pbs40">#REF!</definedName>
    <definedName name="______pbs50" localSheetId="2">#REF!</definedName>
    <definedName name="______pbs50">#REF!</definedName>
    <definedName name="______pbs65" localSheetId="2">#REF!</definedName>
    <definedName name="______pbs65">#REF!</definedName>
    <definedName name="______pbs80" localSheetId="2">#REF!</definedName>
    <definedName name="______pbs80">#REF!</definedName>
    <definedName name="______pc1" localSheetId="2">#REF!</definedName>
    <definedName name="______pc1">#REF!</definedName>
    <definedName name="______pc10" localSheetId="2">#REF!</definedName>
    <definedName name="______pc10">#REF!</definedName>
    <definedName name="______pc12" localSheetId="2">#REF!</definedName>
    <definedName name="______pc12">#REF!</definedName>
    <definedName name="______PC120" localSheetId="2">#REF!</definedName>
    <definedName name="______PC120">#REF!</definedName>
    <definedName name="______pc2" localSheetId="2">#REF!</definedName>
    <definedName name="______pc2">#REF!</definedName>
    <definedName name="______pc3" localSheetId="2">#REF!</definedName>
    <definedName name="______pc3">#REF!</definedName>
    <definedName name="______pc4" localSheetId="2">#REF!</definedName>
    <definedName name="______pc4">#REF!</definedName>
    <definedName name="______PC450" localSheetId="2">#REF!</definedName>
    <definedName name="______PC450">#REF!</definedName>
    <definedName name="______pc5" localSheetId="2">#REF!</definedName>
    <definedName name="______pc5">#REF!</definedName>
    <definedName name="______pc50" localSheetId="2">#REF!</definedName>
    <definedName name="______pc50">#REF!</definedName>
    <definedName name="______pc6" localSheetId="2">#REF!</definedName>
    <definedName name="______pc6">#REF!</definedName>
    <definedName name="______PC600" localSheetId="2">#REF!</definedName>
    <definedName name="______PC600">#REF!</definedName>
    <definedName name="______pc8" localSheetId="2">#REF!</definedName>
    <definedName name="______pc8">#REF!</definedName>
    <definedName name="______pc80" localSheetId="2">#REF!</definedName>
    <definedName name="______pc80">#REF!</definedName>
    <definedName name="______PCD10" localSheetId="2">#REF!</definedName>
    <definedName name="______PCD10">#REF!</definedName>
    <definedName name="______PCD3" localSheetId="2">#REF!</definedName>
    <definedName name="______PCD3">#REF!</definedName>
    <definedName name="______PCD6" localSheetId="2">#REF!</definedName>
    <definedName name="______PCD6">#REF!</definedName>
    <definedName name="______PCD8" localSheetId="2">#REF!</definedName>
    <definedName name="______PCD8">#REF!</definedName>
    <definedName name="______pcf10" localSheetId="2">#REF!</definedName>
    <definedName name="______pcf10">#REF!</definedName>
    <definedName name="______pcf12" localSheetId="2">#REF!</definedName>
    <definedName name="______pcf12">#REF!</definedName>
    <definedName name="______pcf3" localSheetId="2">#REF!</definedName>
    <definedName name="______pcf3">#REF!</definedName>
    <definedName name="______pcf4" localSheetId="2">#REF!</definedName>
    <definedName name="______pcf4">#REF!</definedName>
    <definedName name="______pcf5" localSheetId="2">#REF!</definedName>
    <definedName name="______pcf5">#REF!</definedName>
    <definedName name="______pcf6" localSheetId="2">#REF!</definedName>
    <definedName name="______pcf6">#REF!</definedName>
    <definedName name="______pcf8" localSheetId="2">#REF!</definedName>
    <definedName name="______pcf8">#REF!</definedName>
    <definedName name="______pcf80" localSheetId="2">#REF!</definedName>
    <definedName name="______pcf80">#REF!</definedName>
    <definedName name="______PCI25" localSheetId="2">#REF!</definedName>
    <definedName name="______PCI25">#REF!</definedName>
    <definedName name="______pd1" localSheetId="2">#REF!</definedName>
    <definedName name="______pd1">#REF!</definedName>
    <definedName name="______pd2" localSheetId="2">#REF!</definedName>
    <definedName name="______pd2">#REF!</definedName>
    <definedName name="______pd3" localSheetId="2">#REF!</definedName>
    <definedName name="______pd3">#REF!</definedName>
    <definedName name="______pdf3" localSheetId="2">#REF!</definedName>
    <definedName name="______pdf3">#REF!</definedName>
    <definedName name="______pek1" localSheetId="2">#REF!</definedName>
    <definedName name="______pek1">#REF!</definedName>
    <definedName name="______pek2" localSheetId="2">#REF!</definedName>
    <definedName name="______pek2">#REF!</definedName>
    <definedName name="______pek3" localSheetId="2">#REF!</definedName>
    <definedName name="______pek3">#REF!</definedName>
    <definedName name="______per1" localSheetId="2">#REF!</definedName>
    <definedName name="______per1">#REF!</definedName>
    <definedName name="______pf18" localSheetId="2">#REF!</definedName>
    <definedName name="______pf18">#REF!</definedName>
    <definedName name="______ph100" localSheetId="2">#REF!</definedName>
    <definedName name="______ph100">#REF!</definedName>
    <definedName name="______ph150" localSheetId="2">#REF!</definedName>
    <definedName name="______ph150">#REF!</definedName>
    <definedName name="______phf100" localSheetId="2">#REF!</definedName>
    <definedName name="______phf100">#REF!</definedName>
    <definedName name="______phf150" localSheetId="2">#REF!</definedName>
    <definedName name="______phf150">#REF!</definedName>
    <definedName name="______pj1" localSheetId="2">#REF!</definedName>
    <definedName name="______pj1">#REF!</definedName>
    <definedName name="______PJ2" localSheetId="2">#REF!</definedName>
    <definedName name="______PJ2">#REF!</definedName>
    <definedName name="______PJ3" localSheetId="2">#REF!</definedName>
    <definedName name="______PJ3">#REF!</definedName>
    <definedName name="______PL1" localSheetId="2">#REF!</definedName>
    <definedName name="______PL1">#REF!</definedName>
    <definedName name="______PL2" localSheetId="2">#REF!</definedName>
    <definedName name="______PL2">#REF!</definedName>
    <definedName name="______PL3" localSheetId="2">#REF!</definedName>
    <definedName name="______PL3">#REF!</definedName>
    <definedName name="______po1000" localSheetId="2">#REF!</definedName>
    <definedName name="______po1000">#REF!</definedName>
    <definedName name="______por4040" localSheetId="2">#REF!</definedName>
    <definedName name="______por4040">#REF!</definedName>
    <definedName name="______PRC019" localSheetId="2">#REF!</definedName>
    <definedName name="______PRC019">#REF!</definedName>
    <definedName name="______PSC052" localSheetId="2">#REF!</definedName>
    <definedName name="______PSC052">#REF!</definedName>
    <definedName name="______PSC084" localSheetId="2">#REF!</definedName>
    <definedName name="______PSC084">#REF!</definedName>
    <definedName name="______pv100" localSheetId="2">#REF!</definedName>
    <definedName name="______pv100">#REF!</definedName>
    <definedName name="______pv40" localSheetId="2">#REF!</definedName>
    <definedName name="______pv40">#REF!</definedName>
    <definedName name="______pv50" localSheetId="2">#REF!</definedName>
    <definedName name="______pv50">#REF!</definedName>
    <definedName name="______pv80" localSheetId="2">#REF!</definedName>
    <definedName name="______pv80">#REF!</definedName>
    <definedName name="______PVC05" localSheetId="2">#REF!</definedName>
    <definedName name="______PVC05">#REF!</definedName>
    <definedName name="______pvc1" localSheetId="2">#REF!</definedName>
    <definedName name="______pvc1">#REF!</definedName>
    <definedName name="______pvc100" localSheetId="2">#REF!</definedName>
    <definedName name="______pvc100">#REF!</definedName>
    <definedName name="______pvc12" localSheetId="2">#REF!</definedName>
    <definedName name="______pvc12">#REF!</definedName>
    <definedName name="______pvc150" localSheetId="2">#REF!</definedName>
    <definedName name="______pvc150">#REF!</definedName>
    <definedName name="______pvc20" localSheetId="2">#REF!</definedName>
    <definedName name="______pvc20">#REF!</definedName>
    <definedName name="______pvc200" localSheetId="2">#REF!</definedName>
    <definedName name="______pvc200">#REF!</definedName>
    <definedName name="______pvc25" localSheetId="2">#REF!</definedName>
    <definedName name="______pvc25">#REF!</definedName>
    <definedName name="______pvc3" localSheetId="2">#REF!</definedName>
    <definedName name="______pvc3">#REF!</definedName>
    <definedName name="______pvc300" localSheetId="2">#REF!</definedName>
    <definedName name="______pvc300">#REF!</definedName>
    <definedName name="______pvc32" localSheetId="2">#REF!</definedName>
    <definedName name="______pvc32">#REF!</definedName>
    <definedName name="______pvc34" localSheetId="2">#REF!</definedName>
    <definedName name="______pvc34">#REF!</definedName>
    <definedName name="______pvc4" localSheetId="2">#REF!</definedName>
    <definedName name="______pvc4">#REF!</definedName>
    <definedName name="______pvc40" localSheetId="2">#REF!</definedName>
    <definedName name="______pvc40">#REF!</definedName>
    <definedName name="______pvc44" localSheetId="2">#REF!</definedName>
    <definedName name="______pvc44">#REF!</definedName>
    <definedName name="______pvc50" localSheetId="2">#REF!</definedName>
    <definedName name="______pvc50">#REF!</definedName>
    <definedName name="______pvc6" localSheetId="2">#REF!</definedName>
    <definedName name="______pvc6">#REF!</definedName>
    <definedName name="______pvc65" localSheetId="2">#REF!</definedName>
    <definedName name="______pvc65">#REF!</definedName>
    <definedName name="______pvc80" localSheetId="2">#REF!</definedName>
    <definedName name="______pvc80">#REF!</definedName>
    <definedName name="______pvf100" localSheetId="2">#REF!</definedName>
    <definedName name="______pvf100">#REF!</definedName>
    <definedName name="______pvf80" localSheetId="2">#REF!</definedName>
    <definedName name="______pvf80">#REF!</definedName>
    <definedName name="______qmd15" localSheetId="2">#REF!</definedName>
    <definedName name="______qmd15">#REF!</definedName>
    <definedName name="______qmd20" localSheetId="2">#REF!</definedName>
    <definedName name="______qmd20">#REF!</definedName>
    <definedName name="______QS1" localSheetId="2">#REF!</definedName>
    <definedName name="______QS1">#REF!</definedName>
    <definedName name="______QS10" localSheetId="2">#REF!</definedName>
    <definedName name="______QS10">#REF!</definedName>
    <definedName name="______QS11" localSheetId="2">#REF!</definedName>
    <definedName name="______QS11">#REF!</definedName>
    <definedName name="______QS12" localSheetId="2">#REF!</definedName>
    <definedName name="______QS12">#REF!</definedName>
    <definedName name="______QS13" localSheetId="2">#REF!</definedName>
    <definedName name="______QS13">#REF!</definedName>
    <definedName name="______QS14" localSheetId="2">#REF!</definedName>
    <definedName name="______QS14">#REF!</definedName>
    <definedName name="______QS15" localSheetId="2">#REF!</definedName>
    <definedName name="______QS15">#REF!</definedName>
    <definedName name="______QS16" localSheetId="2">#REF!</definedName>
    <definedName name="______QS16">#REF!</definedName>
    <definedName name="______QS17" localSheetId="2">#REF!</definedName>
    <definedName name="______QS17">#REF!</definedName>
    <definedName name="______QS18" localSheetId="2">#REF!</definedName>
    <definedName name="______QS18">#REF!</definedName>
    <definedName name="______QS19" localSheetId="2">#REF!</definedName>
    <definedName name="______QS19">#REF!</definedName>
    <definedName name="______QS2" localSheetId="2">#REF!</definedName>
    <definedName name="______QS2">#REF!</definedName>
    <definedName name="______QS20" localSheetId="2">#REF!</definedName>
    <definedName name="______QS20">#REF!</definedName>
    <definedName name="______QS21" localSheetId="2">#REF!</definedName>
    <definedName name="______QS21">#REF!</definedName>
    <definedName name="______QS3" localSheetId="2">#REF!</definedName>
    <definedName name="______QS3">#REF!</definedName>
    <definedName name="______QS4" localSheetId="2">#REF!</definedName>
    <definedName name="______QS4">#REF!</definedName>
    <definedName name="______QS5" localSheetId="2">#REF!</definedName>
    <definedName name="______QS5">#REF!</definedName>
    <definedName name="______QS6" localSheetId="2">#REF!</definedName>
    <definedName name="______QS6">#REF!</definedName>
    <definedName name="______QS7" localSheetId="2">#REF!</definedName>
    <definedName name="______QS7">#REF!</definedName>
    <definedName name="______QS8" localSheetId="2">#REF!</definedName>
    <definedName name="______QS8">#REF!</definedName>
    <definedName name="______QS9" localSheetId="2">#REF!</definedName>
    <definedName name="______QS9">#REF!</definedName>
    <definedName name="______qw3" localSheetId="2">#REF!</definedName>
    <definedName name="______qw3">#REF!</definedName>
    <definedName name="______RAB1" localSheetId="2">#REF!</definedName>
    <definedName name="______RAB1">#REF!</definedName>
    <definedName name="______RAB2" localSheetId="2">#REF!</definedName>
    <definedName name="______RAB2">#REF!</definedName>
    <definedName name="______rd1" localSheetId="2">#REF!</definedName>
    <definedName name="______rd1">#REF!</definedName>
    <definedName name="______rd2" localSheetId="2">#REF!</definedName>
    <definedName name="______rd2">#REF!</definedName>
    <definedName name="______rd3" localSheetId="2">#REF!</definedName>
    <definedName name="______rd3">#REF!</definedName>
    <definedName name="______rd4" localSheetId="2">#REF!</definedName>
    <definedName name="______rd4">#REF!</definedName>
    <definedName name="______rd6" localSheetId="2">#REF!</definedName>
    <definedName name="______rd6">#REF!</definedName>
    <definedName name="______rd8" localSheetId="2">#REF!</definedName>
    <definedName name="______rd8">#REF!</definedName>
    <definedName name="______rdd100" localSheetId="2">#REF!</definedName>
    <definedName name="______rdd100">#REF!</definedName>
    <definedName name="______rdd150" localSheetId="2">#REF!</definedName>
    <definedName name="______rdd150">#REF!</definedName>
    <definedName name="______REV3" hidden="1">{#N/A,#N/A,FALSE,"REK-S-TPL";#N/A,#N/A,FALSE,"REK-TPML";#N/A,#N/A,FALSE,"RAB-TEMPEL"}</definedName>
    <definedName name="______rk100" localSheetId="2">#REF!</definedName>
    <definedName name="______rk100">#REF!</definedName>
    <definedName name="______rk150" localSheetId="2">#REF!</definedName>
    <definedName name="______rk150">#REF!</definedName>
    <definedName name="______rk200" localSheetId="2">#REF!</definedName>
    <definedName name="______rk200">#REF!</definedName>
    <definedName name="______rk300" localSheetId="2">#REF!</definedName>
    <definedName name="______rk300">#REF!</definedName>
    <definedName name="______rk400" localSheetId="2">#REF!</definedName>
    <definedName name="______rk400">#REF!</definedName>
    <definedName name="______rk500" localSheetId="2">#REF!</definedName>
    <definedName name="______rk500">#REF!</definedName>
    <definedName name="______rk600" localSheetId="2">#REF!</definedName>
    <definedName name="______rk600">#REF!</definedName>
    <definedName name="______rkl1000" localSheetId="2">#REF!</definedName>
    <definedName name="______rkl1000">#REF!</definedName>
    <definedName name="______rkl1200" localSheetId="2">#REF!</definedName>
    <definedName name="______rkl1200">#REF!</definedName>
    <definedName name="______rkl200" localSheetId="2">#REF!</definedName>
    <definedName name="______rkl200">#REF!</definedName>
    <definedName name="______rkl300" localSheetId="2">#REF!</definedName>
    <definedName name="______rkl300">#REF!</definedName>
    <definedName name="______rkl400" localSheetId="2">#REF!</definedName>
    <definedName name="______rkl400">#REF!</definedName>
    <definedName name="______rkl500" localSheetId="2">#REF!</definedName>
    <definedName name="______rkl500">#REF!</definedName>
    <definedName name="______rkl600" localSheetId="2">#REF!</definedName>
    <definedName name="______rkl600">#REF!</definedName>
    <definedName name="______rkl700" localSheetId="2">#REF!</definedName>
    <definedName name="______rkl700">#REF!</definedName>
    <definedName name="______rkl800" localSheetId="2">#REF!</definedName>
    <definedName name="______rkl800">#REF!</definedName>
    <definedName name="______rug2" localSheetId="2">#REF!</definedName>
    <definedName name="______rug2">#REF!</definedName>
    <definedName name="______sc1" localSheetId="2">#REF!</definedName>
    <definedName name="______sc1">#REF!</definedName>
    <definedName name="______SC2" localSheetId="2">#REF!</definedName>
    <definedName name="______SC2">#REF!</definedName>
    <definedName name="______sc3" localSheetId="2">#REF!</definedName>
    <definedName name="______sc3">#REF!</definedName>
    <definedName name="______SD1" localSheetId="2">#REF!</definedName>
    <definedName name="______SD1">#REF!</definedName>
    <definedName name="______SFL1" localSheetId="2">#REF!</definedName>
    <definedName name="______SFL1">#REF!</definedName>
    <definedName name="______SFL2" localSheetId="2">#REF!</definedName>
    <definedName name="______SFL2">#REF!</definedName>
    <definedName name="______SFL3" localSheetId="2">#REF!</definedName>
    <definedName name="______SFL3">#REF!</definedName>
    <definedName name="______SFM1" localSheetId="2">#REF!</definedName>
    <definedName name="______SFM1">#REF!</definedName>
    <definedName name="______SFM2" localSheetId="2">#REF!</definedName>
    <definedName name="______SFM2">#REF!</definedName>
    <definedName name="______SFM3" localSheetId="2">#REF!</definedName>
    <definedName name="______SFM3">#REF!</definedName>
    <definedName name="______SFM4" localSheetId="2">#REF!</definedName>
    <definedName name="______SFM4">#REF!</definedName>
    <definedName name="______SFM5" localSheetId="2">#REF!</definedName>
    <definedName name="______SFM5">#REF!</definedName>
    <definedName name="______SFM6" localSheetId="2">#REF!</definedName>
    <definedName name="______SFM6">#REF!</definedName>
    <definedName name="______SFM7" localSheetId="2">#REF!</definedName>
    <definedName name="______SFM7">#REF!</definedName>
    <definedName name="______SFQ1" localSheetId="2">#REF!</definedName>
    <definedName name="______SFQ1">#REF!</definedName>
    <definedName name="______SFQ2" localSheetId="2">#REF!</definedName>
    <definedName name="______SFQ2">#REF!</definedName>
    <definedName name="______SFQ3" localSheetId="2">#REF!</definedName>
    <definedName name="______SFQ3">#REF!</definedName>
    <definedName name="______SFQ4" localSheetId="2">#REF!</definedName>
    <definedName name="______SFQ4">#REF!</definedName>
    <definedName name="______sfv150" localSheetId="2">#REF!</definedName>
    <definedName name="______sfv150">#REF!</definedName>
    <definedName name="______sh1040" localSheetId="2">#REF!</definedName>
    <definedName name="______sh1040">#REF!</definedName>
    <definedName name="______sn1020" localSheetId="2">#REF!</definedName>
    <definedName name="______sn1020">#REF!</definedName>
    <definedName name="______SN3" localSheetId="2">#REF!</definedName>
    <definedName name="______SN3">#REF!</definedName>
    <definedName name="______Spl12" localSheetId="2">#REF!</definedName>
    <definedName name="______Spl12">#REF!</definedName>
    <definedName name="______Spl23" localSheetId="2">#REF!</definedName>
    <definedName name="______Spl23">#REF!</definedName>
    <definedName name="______Spl57" localSheetId="2">#REF!</definedName>
    <definedName name="______Spl57">#REF!</definedName>
    <definedName name="______SR1" localSheetId="2">#REF!</definedName>
    <definedName name="______SR1">#REF!</definedName>
    <definedName name="______SR2" localSheetId="2">#REF!</definedName>
    <definedName name="______SR2">#REF!</definedName>
    <definedName name="______st1" localSheetId="2">#REF!</definedName>
    <definedName name="______st1">#REF!</definedName>
    <definedName name="______st2" localSheetId="2">#REF!</definedName>
    <definedName name="______st2">#REF!</definedName>
    <definedName name="______st3" localSheetId="2">#REF!</definedName>
    <definedName name="______st3">#REF!</definedName>
    <definedName name="______std100" localSheetId="2">#REF!</definedName>
    <definedName name="______std100">#REF!</definedName>
    <definedName name="______std150" localSheetId="2">#REF!</definedName>
    <definedName name="______std150">#REF!</definedName>
    <definedName name="______std2" localSheetId="2">#REF!</definedName>
    <definedName name="______std2">#REF!</definedName>
    <definedName name="______std3" localSheetId="2">#REF!</definedName>
    <definedName name="______std3">#REF!</definedName>
    <definedName name="______std4" localSheetId="2">#REF!</definedName>
    <definedName name="______std4">#REF!</definedName>
    <definedName name="______std50" localSheetId="2">#REF!</definedName>
    <definedName name="______std50">#REF!</definedName>
    <definedName name="______std65" localSheetId="2">#REF!</definedName>
    <definedName name="______std65">#REF!</definedName>
    <definedName name="______str1" localSheetId="2">#REF!</definedName>
    <definedName name="______str1">#REF!</definedName>
    <definedName name="______SUM1" localSheetId="2">#REF!</definedName>
    <definedName name="______SUM1">#REF!</definedName>
    <definedName name="______SUM2" localSheetId="2">#REF!</definedName>
    <definedName name="______SUM2">#REF!</definedName>
    <definedName name="______SUM3" localSheetId="2">#REF!</definedName>
    <definedName name="______SUM3">#REF!</definedName>
    <definedName name="______TA01" localSheetId="2">#REF!</definedName>
    <definedName name="______TA01">#REF!</definedName>
    <definedName name="______TA67" localSheetId="2">#REF!</definedName>
    <definedName name="______TA67">#REF!</definedName>
    <definedName name="______TA78" localSheetId="2">#REF!</definedName>
    <definedName name="______TA78">#REF!</definedName>
    <definedName name="______TA89" localSheetId="2">#REF!</definedName>
    <definedName name="______TA89">#REF!</definedName>
    <definedName name="______TA90" localSheetId="2">#REF!</definedName>
    <definedName name="______TA90">#REF!</definedName>
    <definedName name="______tan2" localSheetId="2">#REF!</definedName>
    <definedName name="______tan2">#REF!</definedName>
    <definedName name="______Tbb1" localSheetId="2">#REF!</definedName>
    <definedName name="______Tbb1">#REF!</definedName>
    <definedName name="______Tbb2" localSheetId="2">#REF!</definedName>
    <definedName name="______Tbb2">#REF!</definedName>
    <definedName name="______tbl1" localSheetId="2">#REF!</definedName>
    <definedName name="______tbl1">#REF!</definedName>
    <definedName name="______Tbs1" localSheetId="2">#REF!</definedName>
    <definedName name="______Tbs1">#REF!</definedName>
    <definedName name="______Tbs2" localSheetId="2">#REF!</definedName>
    <definedName name="______Tbs2">#REF!</definedName>
    <definedName name="______Tbt1" localSheetId="2">#REF!</definedName>
    <definedName name="______Tbt1">#REF!</definedName>
    <definedName name="______Tbt2" localSheetId="2">#REF!</definedName>
    <definedName name="______Tbt2">#REF!</definedName>
    <definedName name="______TCa1" localSheetId="2">#REF!</definedName>
    <definedName name="______TCa1">#REF!</definedName>
    <definedName name="______Tca2" localSheetId="2">#REF!</definedName>
    <definedName name="______Tca2">#REF!</definedName>
    <definedName name="______th100" localSheetId="2">#REF!</definedName>
    <definedName name="______th100">#REF!</definedName>
    <definedName name="______TH160" localSheetId="2">#REF!</definedName>
    <definedName name="______TH160">#REF!</definedName>
    <definedName name="______ti100" localSheetId="2">#REF!</definedName>
    <definedName name="______ti100">#REF!</definedName>
    <definedName name="______ti120" localSheetId="2">#REF!</definedName>
    <definedName name="______ti120">#REF!</definedName>
    <definedName name="______ti50" localSheetId="2">#REF!</definedName>
    <definedName name="______ti50">#REF!</definedName>
    <definedName name="______ti60" localSheetId="2">#REF!</definedName>
    <definedName name="______ti60">#REF!</definedName>
    <definedName name="______ti80" localSheetId="2">#REF!</definedName>
    <definedName name="______ti80">#REF!</definedName>
    <definedName name="______Tky1" localSheetId="2">#REF!</definedName>
    <definedName name="______Tky1">#REF!</definedName>
    <definedName name="______Tky2" localSheetId="2">#REF!</definedName>
    <definedName name="______Tky2">#REF!</definedName>
    <definedName name="______TL1" localSheetId="2">#REF!</definedName>
    <definedName name="______TL1">#REF!</definedName>
    <definedName name="______TL2" localSheetId="2">#REF!</definedName>
    <definedName name="______TL2">#REF!</definedName>
    <definedName name="______tl20" localSheetId="2">#REF!</definedName>
    <definedName name="______tl20">#REF!</definedName>
    <definedName name="______TL3" localSheetId="2">#REF!</definedName>
    <definedName name="______TL3">#REF!</definedName>
    <definedName name="______tl40" localSheetId="2">#REF!</definedName>
    <definedName name="______tl40">#REF!</definedName>
    <definedName name="______TLA120" localSheetId="2">#REF!</definedName>
    <definedName name="______TLA120">#REF!</definedName>
    <definedName name="______TLA35" localSheetId="2">#REF!</definedName>
    <definedName name="______TLA35">#REF!</definedName>
    <definedName name="______TLA50" localSheetId="2">#REF!</definedName>
    <definedName name="______TLA50">#REF!</definedName>
    <definedName name="______TLA70" localSheetId="2">#REF!</definedName>
    <definedName name="______TLA70">#REF!</definedName>
    <definedName name="______TLA95" localSheetId="2">#REF!</definedName>
    <definedName name="______TLA95">#REF!</definedName>
    <definedName name="______tlc20" localSheetId="2">#REF!</definedName>
    <definedName name="______tlc20">#REF!</definedName>
    <definedName name="______TOP2" localSheetId="2">#REF!</definedName>
    <definedName name="______TOP2">#REF!</definedName>
    <definedName name="______TOT1" localSheetId="2">#REF!</definedName>
    <definedName name="______TOT1">#REF!</definedName>
    <definedName name="______TOT2" localSheetId="2">#REF!</definedName>
    <definedName name="______TOT2">#REF!</definedName>
    <definedName name="______TOT3" localSheetId="2">#REF!</definedName>
    <definedName name="______TOT3">#REF!</definedName>
    <definedName name="______TOT4" localSheetId="2">#REF!</definedName>
    <definedName name="______TOT4">#REF!</definedName>
    <definedName name="______TOT5" localSheetId="2">#REF!</definedName>
    <definedName name="______TOT5">#REF!</definedName>
    <definedName name="______TOT6" localSheetId="2">#REF!</definedName>
    <definedName name="______TOT6">#REF!</definedName>
    <definedName name="______TOT7" localSheetId="2">#REF!</definedName>
    <definedName name="______TOT7">#REF!</definedName>
    <definedName name="______Tpk03" localSheetId="2">#REF!</definedName>
    <definedName name="______Tpk03">#REF!</definedName>
    <definedName name="______Tpk04" localSheetId="2">#REF!</definedName>
    <definedName name="______Tpk04">#REF!</definedName>
    <definedName name="______Tpk06" localSheetId="2">#REF!</definedName>
    <definedName name="______Tpk06">#REF!</definedName>
    <definedName name="______TR250" localSheetId="2">#REF!</definedName>
    <definedName name="______TR250">#REF!</definedName>
    <definedName name="______tr375" localSheetId="2">#REF!</definedName>
    <definedName name="______tr375">#REF!</definedName>
    <definedName name="______tsI3" localSheetId="2">#REF!</definedName>
    <definedName name="______tsI3">#REF!</definedName>
    <definedName name="______TSR3" localSheetId="2">#REF!</definedName>
    <definedName name="______TSR3">#REF!</definedName>
    <definedName name="______tsv25" localSheetId="2">#REF!</definedName>
    <definedName name="______tsv25">#REF!</definedName>
    <definedName name="______tv14" localSheetId="2">#REF!</definedName>
    <definedName name="______tv14">#REF!</definedName>
    <definedName name="______Twd04" localSheetId="2">#REF!</definedName>
    <definedName name="______Twd04">#REF!</definedName>
    <definedName name="______uls60" localSheetId="2">#REF!</definedName>
    <definedName name="______uls60">#REF!</definedName>
    <definedName name="______utd1" localSheetId="2">#REF!</definedName>
    <definedName name="______utd1">#REF!</definedName>
    <definedName name="______utd2" localSheetId="2">#REF!</definedName>
    <definedName name="______utd2">#REF!</definedName>
    <definedName name="______utd3" localSheetId="2">#REF!</definedName>
    <definedName name="______utd3">#REF!</definedName>
    <definedName name="______vcd2" localSheetId="2">#REF!</definedName>
    <definedName name="______vcd2">#REF!</definedName>
    <definedName name="______vcd3" localSheetId="2">#REF!</definedName>
    <definedName name="______vcd3">#REF!</definedName>
    <definedName name="______vcd4" localSheetId="2">#REF!</definedName>
    <definedName name="______vcd4">#REF!</definedName>
    <definedName name="______VL100" localSheetId="2">#REF!</definedName>
    <definedName name="______VL100">#REF!</definedName>
    <definedName name="______VL200" localSheetId="2">#REF!</definedName>
    <definedName name="______VL200">#REF!</definedName>
    <definedName name="______VL250" localSheetId="2">#REF!</definedName>
    <definedName name="______VL250">#REF!</definedName>
    <definedName name="______vnt100" localSheetId="2">#REF!</definedName>
    <definedName name="______vnt100">#REF!</definedName>
    <definedName name="______vnt40" localSheetId="2">#REF!</definedName>
    <definedName name="______vnt40">#REF!</definedName>
    <definedName name="______vnt50" localSheetId="2">#REF!</definedName>
    <definedName name="______vnt50">#REF!</definedName>
    <definedName name="______vnt80" localSheetId="2">#REF!</definedName>
    <definedName name="______vnt80">#REF!</definedName>
    <definedName name="______WC1" localSheetId="2">#REF!</definedName>
    <definedName name="______WC1">#REF!</definedName>
    <definedName name="______WC2" localSheetId="2">#REF!</definedName>
    <definedName name="______WC2">#REF!</definedName>
    <definedName name="______WC3" localSheetId="2">#REF!</definedName>
    <definedName name="______WC3">#REF!</definedName>
    <definedName name="______we3" localSheetId="2">#REF!</definedName>
    <definedName name="______we3">#REF!</definedName>
    <definedName name="______WF32" localSheetId="2">#REF!</definedName>
    <definedName name="______WF32">#REF!</definedName>
    <definedName name="______WF42" localSheetId="2">#REF!</definedName>
    <definedName name="______WF42">#REF!</definedName>
    <definedName name="______xlnm.Print_Area_13" localSheetId="2">#REF!</definedName>
    <definedName name="______xlnm.Print_Area_13">#REF!</definedName>
    <definedName name="______xlnm.Print_Area_4" localSheetId="2">#REF!</definedName>
    <definedName name="______xlnm.Print_Area_4">#REF!</definedName>
    <definedName name="______YA1" hidden="1">{"'1996'!$A$1:$J$272"}</definedName>
    <definedName name="______ya2" hidden="1">{"'1996'!$A$1:$J$272"}</definedName>
    <definedName name="_____1" localSheetId="2">#REF!</definedName>
    <definedName name="_____1">#REF!</definedName>
    <definedName name="_____311FA" localSheetId="2">#REF!</definedName>
    <definedName name="_____311FA">#REF!</definedName>
    <definedName name="_____311PK" localSheetId="2">#REF!</definedName>
    <definedName name="_____311PK">#REF!</definedName>
    <definedName name="_____312FA" localSheetId="2">#REF!</definedName>
    <definedName name="_____312FA">#REF!</definedName>
    <definedName name="_____312PK" localSheetId="2">#REF!</definedName>
    <definedName name="_____312PK">#REF!</definedName>
    <definedName name="_____321FA" localSheetId="2">#REF!</definedName>
    <definedName name="_____321FA">#REF!</definedName>
    <definedName name="_____321PK" localSheetId="2">#REF!</definedName>
    <definedName name="_____321PK">#REF!</definedName>
    <definedName name="_____322FA" localSheetId="2">#REF!</definedName>
    <definedName name="_____322FA">#REF!</definedName>
    <definedName name="_____322PK" localSheetId="2">#REF!</definedName>
    <definedName name="_____322PK">#REF!</definedName>
    <definedName name="_____33FA" localSheetId="2">#REF!</definedName>
    <definedName name="_____33FA">#REF!</definedName>
    <definedName name="_____33PK" localSheetId="2">#REF!</definedName>
    <definedName name="_____33PK">#REF!</definedName>
    <definedName name="_____aaa1" localSheetId="2">#REF!</definedName>
    <definedName name="_____aaa1">#REF!</definedName>
    <definedName name="_____AAD3" localSheetId="2">'EQUIPMENT '!HAJIME:'EQUIPMENT '!______LLL08</definedName>
    <definedName name="_____AAD3">HAJIME:[0]!______LLL08</definedName>
    <definedName name="_____abb91" localSheetId="2">#REF!</definedName>
    <definedName name="_____abb91">#REF!</definedName>
    <definedName name="_____abs100" localSheetId="2">#REF!</definedName>
    <definedName name="_____abs100">#REF!</definedName>
    <definedName name="_____ADD1" localSheetId="2">'EQUIPMENT '!__LLL11:'EQUIPMENT '!__MDE01</definedName>
    <definedName name="_____ADD1">[0]!__LLL11:[0]!__MDE01</definedName>
    <definedName name="_____ADD2" localSheetId="2">'EQUIPMENT '!__LLL06:'EQUIPMENT '!__MDE03</definedName>
    <definedName name="_____ADD2">[0]!__LLL06:[0]!__MDE03</definedName>
    <definedName name="_____ADD3" localSheetId="2">'EQUIPMENT '!__LLL06:'EQUIPMENT '!__MDE03</definedName>
    <definedName name="_____ADD3">[0]!__LLL06:[0]!__MDE03</definedName>
    <definedName name="_____add4">#N/A</definedName>
    <definedName name="_____adt34" localSheetId="2">#REF!</definedName>
    <definedName name="_____adt34">#REF!</definedName>
    <definedName name="_____adt810" localSheetId="2">#REF!</definedName>
    <definedName name="_____adt810">#REF!</definedName>
    <definedName name="_____agr34" localSheetId="2">#REF!</definedName>
    <definedName name="_____agr34">#REF!</definedName>
    <definedName name="_____ahu100" localSheetId="2">#REF!</definedName>
    <definedName name="_____ahu100">#REF!</definedName>
    <definedName name="_____ahu150" localSheetId="2">#REF!</definedName>
    <definedName name="_____ahu150">#REF!</definedName>
    <definedName name="_____ako100" localSheetId="2">#REF!</definedName>
    <definedName name="_____ako100">#REF!</definedName>
    <definedName name="_____ako150" localSheetId="2">#REF!</definedName>
    <definedName name="_____ako150">#REF!</definedName>
    <definedName name="_____ako50" localSheetId="2">#REF!</definedName>
    <definedName name="_____ako50">#REF!</definedName>
    <definedName name="_____ako80" localSheetId="2">#REF!</definedName>
    <definedName name="_____ako80">#REF!</definedName>
    <definedName name="_____aku100" localSheetId="2">#REF!</definedName>
    <definedName name="_____aku100">#REF!</definedName>
    <definedName name="_____aku150" localSheetId="2">#REF!</definedName>
    <definedName name="_____aku150">#REF!</definedName>
    <definedName name="_____alt1" localSheetId="2">#REF!</definedName>
    <definedName name="_____alt1">#REF!</definedName>
    <definedName name="_____amd1" hidden="1">{#N/A,#N/A,FALSE,"Chi tiÆt"}</definedName>
    <definedName name="_____ana1" localSheetId="2">#REF!</definedName>
    <definedName name="_____ana1">#REF!</definedName>
    <definedName name="_____ana10" localSheetId="2">#REF!</definedName>
    <definedName name="_____ana10">#REF!</definedName>
    <definedName name="_____ana100" localSheetId="2">#REF!</definedName>
    <definedName name="_____ana100">#REF!</definedName>
    <definedName name="_____ana101" localSheetId="2">#REF!</definedName>
    <definedName name="_____ana101">#REF!</definedName>
    <definedName name="_____ana102" localSheetId="2">#REF!</definedName>
    <definedName name="_____ana102">#REF!</definedName>
    <definedName name="_____ana103" localSheetId="2">#REF!</definedName>
    <definedName name="_____ana103">#REF!</definedName>
    <definedName name="_____ana104" localSheetId="2">#REF!</definedName>
    <definedName name="_____ana104">#REF!</definedName>
    <definedName name="_____ana105" localSheetId="2">#REF!</definedName>
    <definedName name="_____ana105">#REF!</definedName>
    <definedName name="_____ana106" localSheetId="2">#REF!</definedName>
    <definedName name="_____ana106">#REF!</definedName>
    <definedName name="_____ana107" localSheetId="2">#REF!</definedName>
    <definedName name="_____ana107">#REF!</definedName>
    <definedName name="_____ana108" localSheetId="2">#REF!</definedName>
    <definedName name="_____ana108">#REF!</definedName>
    <definedName name="_____ana109" localSheetId="2">#REF!</definedName>
    <definedName name="_____ana109">#REF!</definedName>
    <definedName name="_____ana11" localSheetId="2">#REF!</definedName>
    <definedName name="_____ana11">#REF!</definedName>
    <definedName name="_____ana110" localSheetId="2">#REF!</definedName>
    <definedName name="_____ana110">#REF!</definedName>
    <definedName name="_____ana111" localSheetId="2">#REF!</definedName>
    <definedName name="_____ana111">#REF!</definedName>
    <definedName name="_____ana112" localSheetId="2">#REF!</definedName>
    <definedName name="_____ana112">#REF!</definedName>
    <definedName name="_____ana113" localSheetId="2">#REF!</definedName>
    <definedName name="_____ana113">#REF!</definedName>
    <definedName name="_____ana114" localSheetId="2">#REF!</definedName>
    <definedName name="_____ana114">#REF!</definedName>
    <definedName name="_____ana115" localSheetId="2">#REF!</definedName>
    <definedName name="_____ana115">#REF!</definedName>
    <definedName name="_____ana116" localSheetId="2">#REF!</definedName>
    <definedName name="_____ana116">#REF!</definedName>
    <definedName name="_____ana117" localSheetId="2">#REF!</definedName>
    <definedName name="_____ana117">#REF!</definedName>
    <definedName name="_____ana118" localSheetId="2">#REF!</definedName>
    <definedName name="_____ana118">#REF!</definedName>
    <definedName name="_____ana119" localSheetId="2">#REF!</definedName>
    <definedName name="_____ana119">#REF!</definedName>
    <definedName name="_____ana12" localSheetId="2">#REF!</definedName>
    <definedName name="_____ana12">#REF!</definedName>
    <definedName name="_____ana120" localSheetId="2">#REF!</definedName>
    <definedName name="_____ana120">#REF!</definedName>
    <definedName name="_____ana121" localSheetId="2">#REF!</definedName>
    <definedName name="_____ana121">#REF!</definedName>
    <definedName name="_____ana122" localSheetId="2">#REF!</definedName>
    <definedName name="_____ana122">#REF!</definedName>
    <definedName name="_____ana123" localSheetId="2">#REF!</definedName>
    <definedName name="_____ana123">#REF!</definedName>
    <definedName name="_____ana124" localSheetId="2">#REF!</definedName>
    <definedName name="_____ana124">#REF!</definedName>
    <definedName name="_____ana13" localSheetId="2">#REF!</definedName>
    <definedName name="_____ana13">#REF!</definedName>
    <definedName name="_____ana14" localSheetId="2">#REF!</definedName>
    <definedName name="_____ana14">#REF!</definedName>
    <definedName name="_____ana15" localSheetId="2">#REF!</definedName>
    <definedName name="_____ana15">#REF!</definedName>
    <definedName name="_____ana16" localSheetId="2">#REF!</definedName>
    <definedName name="_____ana16">#REF!</definedName>
    <definedName name="_____ana17" localSheetId="2">#REF!</definedName>
    <definedName name="_____ana17">#REF!</definedName>
    <definedName name="_____ana18" localSheetId="2">#REF!</definedName>
    <definedName name="_____ana18">#REF!</definedName>
    <definedName name="_____ana19" localSheetId="2">#REF!</definedName>
    <definedName name="_____ana19">#REF!</definedName>
    <definedName name="_____ana2" localSheetId="2">#REF!</definedName>
    <definedName name="_____ana2">#REF!</definedName>
    <definedName name="_____ana20" localSheetId="2">#REF!</definedName>
    <definedName name="_____ana20">#REF!</definedName>
    <definedName name="_____ana21" localSheetId="2">#REF!</definedName>
    <definedName name="_____ana21">#REF!</definedName>
    <definedName name="_____ana22" localSheetId="2">#REF!</definedName>
    <definedName name="_____ana22">#REF!</definedName>
    <definedName name="_____ana23" localSheetId="2">#REF!</definedName>
    <definedName name="_____ana23">#REF!</definedName>
    <definedName name="_____ana24" localSheetId="2">#REF!</definedName>
    <definedName name="_____ana24">#REF!</definedName>
    <definedName name="_____ana25" localSheetId="2">#REF!</definedName>
    <definedName name="_____ana25">#REF!</definedName>
    <definedName name="_____ana26" localSheetId="2">#REF!</definedName>
    <definedName name="_____ana26">#REF!</definedName>
    <definedName name="_____ana27" localSheetId="2">#REF!</definedName>
    <definedName name="_____ana27">#REF!</definedName>
    <definedName name="_____ana28" localSheetId="2">#REF!</definedName>
    <definedName name="_____ana28">#REF!</definedName>
    <definedName name="_____ana29" localSheetId="2">#REF!</definedName>
    <definedName name="_____ana29">#REF!</definedName>
    <definedName name="_____ana3" localSheetId="2">#REF!</definedName>
    <definedName name="_____ana3">#REF!</definedName>
    <definedName name="_____ana30" localSheetId="2">#REF!</definedName>
    <definedName name="_____ana30">#REF!</definedName>
    <definedName name="_____ana31" localSheetId="2">#REF!</definedName>
    <definedName name="_____ana31">#REF!</definedName>
    <definedName name="_____ana32" localSheetId="2">#REF!</definedName>
    <definedName name="_____ana32">#REF!</definedName>
    <definedName name="_____ana33" localSheetId="2">#REF!</definedName>
    <definedName name="_____ana33">#REF!</definedName>
    <definedName name="_____ana34" localSheetId="2">#REF!</definedName>
    <definedName name="_____ana34">#REF!</definedName>
    <definedName name="_____ana35" localSheetId="2">#REF!</definedName>
    <definedName name="_____ana35">#REF!</definedName>
    <definedName name="_____ana36" localSheetId="2">#REF!</definedName>
    <definedName name="_____ana36">#REF!</definedName>
    <definedName name="_____ana37" localSheetId="2">#REF!</definedName>
    <definedName name="_____ana37">#REF!</definedName>
    <definedName name="_____ana38" localSheetId="2">#REF!</definedName>
    <definedName name="_____ana38">#REF!</definedName>
    <definedName name="_____ana39" localSheetId="2">#REF!</definedName>
    <definedName name="_____ana39">#REF!</definedName>
    <definedName name="_____ana4" localSheetId="2">#REF!</definedName>
    <definedName name="_____ana4">#REF!</definedName>
    <definedName name="_____ana40" localSheetId="2">#REF!</definedName>
    <definedName name="_____ana40">#REF!</definedName>
    <definedName name="_____ana41" localSheetId="2">#REF!</definedName>
    <definedName name="_____ana41">#REF!</definedName>
    <definedName name="_____ana42" localSheetId="2">#REF!</definedName>
    <definedName name="_____ana42">#REF!</definedName>
    <definedName name="_____ana43" localSheetId="2">#REF!</definedName>
    <definedName name="_____ana43">#REF!</definedName>
    <definedName name="_____ana44" localSheetId="2">#REF!</definedName>
    <definedName name="_____ana44">#REF!</definedName>
    <definedName name="_____ana45" localSheetId="2">#REF!</definedName>
    <definedName name="_____ana45">#REF!</definedName>
    <definedName name="_____ana46" localSheetId="2">#REF!</definedName>
    <definedName name="_____ana46">#REF!</definedName>
    <definedName name="_____ana47" localSheetId="2">#REF!</definedName>
    <definedName name="_____ana47">#REF!</definedName>
    <definedName name="_____ana48" localSheetId="2">#REF!</definedName>
    <definedName name="_____ana48">#REF!</definedName>
    <definedName name="_____ana49" localSheetId="2">#REF!</definedName>
    <definedName name="_____ana49">#REF!</definedName>
    <definedName name="_____ana5" localSheetId="2">#REF!</definedName>
    <definedName name="_____ana5">#REF!</definedName>
    <definedName name="_____ana50" localSheetId="2">#REF!</definedName>
    <definedName name="_____ana50">#REF!</definedName>
    <definedName name="_____ana51" localSheetId="2">#REF!</definedName>
    <definedName name="_____ana51">#REF!</definedName>
    <definedName name="_____ana52" localSheetId="2">#REF!</definedName>
    <definedName name="_____ana52">#REF!</definedName>
    <definedName name="_____ana53" localSheetId="2">#REF!</definedName>
    <definedName name="_____ana53">#REF!</definedName>
    <definedName name="_____ana54" localSheetId="2">#REF!</definedName>
    <definedName name="_____ana54">#REF!</definedName>
    <definedName name="_____ana55" localSheetId="2">#REF!</definedName>
    <definedName name="_____ana55">#REF!</definedName>
    <definedName name="_____ana56" localSheetId="2">#REF!</definedName>
    <definedName name="_____ana56">#REF!</definedName>
    <definedName name="_____ana57" localSheetId="2">#REF!</definedName>
    <definedName name="_____ana57">#REF!</definedName>
    <definedName name="_____ana58" localSheetId="2">#REF!</definedName>
    <definedName name="_____ana58">#REF!</definedName>
    <definedName name="_____ana59" localSheetId="2">#REF!</definedName>
    <definedName name="_____ana59">#REF!</definedName>
    <definedName name="_____ana6" localSheetId="2">#REF!</definedName>
    <definedName name="_____ana6">#REF!</definedName>
    <definedName name="_____ana60" localSheetId="2">#REF!</definedName>
    <definedName name="_____ana60">#REF!</definedName>
    <definedName name="_____ana61" localSheetId="2">#REF!</definedName>
    <definedName name="_____ana61">#REF!</definedName>
    <definedName name="_____ana62" localSheetId="2">#REF!</definedName>
    <definedName name="_____ana62">#REF!</definedName>
    <definedName name="_____ana63" localSheetId="2">#REF!</definedName>
    <definedName name="_____ana63">#REF!</definedName>
    <definedName name="_____ana64" localSheetId="2">#REF!</definedName>
    <definedName name="_____ana64">#REF!</definedName>
    <definedName name="_____ana65" localSheetId="2">#REF!</definedName>
    <definedName name="_____ana65">#REF!</definedName>
    <definedName name="_____ana66" localSheetId="2">#REF!</definedName>
    <definedName name="_____ana66">#REF!</definedName>
    <definedName name="_____ana67" localSheetId="2">#REF!</definedName>
    <definedName name="_____ana67">#REF!</definedName>
    <definedName name="_____ana68" localSheetId="2">#REF!</definedName>
    <definedName name="_____ana68">#REF!</definedName>
    <definedName name="_____ana69" localSheetId="2">#REF!</definedName>
    <definedName name="_____ana69">#REF!</definedName>
    <definedName name="_____ana7" localSheetId="2">#REF!</definedName>
    <definedName name="_____ana7">#REF!</definedName>
    <definedName name="_____ana70" localSheetId="2">#REF!</definedName>
    <definedName name="_____ana70">#REF!</definedName>
    <definedName name="_____ana71" localSheetId="2">#REF!</definedName>
    <definedName name="_____ana71">#REF!</definedName>
    <definedName name="_____ana72" localSheetId="2">#REF!</definedName>
    <definedName name="_____ana72">#REF!</definedName>
    <definedName name="_____ana73" localSheetId="2">#REF!</definedName>
    <definedName name="_____ana73">#REF!</definedName>
    <definedName name="_____ana74" localSheetId="2">#REF!</definedName>
    <definedName name="_____ana74">#REF!</definedName>
    <definedName name="_____ana75" localSheetId="2">#REF!</definedName>
    <definedName name="_____ana75">#REF!</definedName>
    <definedName name="_____ana76" localSheetId="2">#REF!</definedName>
    <definedName name="_____ana76">#REF!</definedName>
    <definedName name="_____ana77" localSheetId="2">#REF!</definedName>
    <definedName name="_____ana77">#REF!</definedName>
    <definedName name="_____ana78" localSheetId="2">#REF!</definedName>
    <definedName name="_____ana78">#REF!</definedName>
    <definedName name="_____ana79" localSheetId="2">#REF!</definedName>
    <definedName name="_____ana79">#REF!</definedName>
    <definedName name="_____ana8" localSheetId="2">#REF!</definedName>
    <definedName name="_____ana8">#REF!</definedName>
    <definedName name="_____ana80" localSheetId="2">#REF!</definedName>
    <definedName name="_____ana80">#REF!</definedName>
    <definedName name="_____ana81" localSheetId="2">#REF!</definedName>
    <definedName name="_____ana81">#REF!</definedName>
    <definedName name="_____ana82" localSheetId="2">#REF!</definedName>
    <definedName name="_____ana82">#REF!</definedName>
    <definedName name="_____ana83" localSheetId="2">#REF!</definedName>
    <definedName name="_____ana83">#REF!</definedName>
    <definedName name="_____ana84" localSheetId="2">#REF!</definedName>
    <definedName name="_____ana84">#REF!</definedName>
    <definedName name="_____ana85" localSheetId="2">#REF!</definedName>
    <definedName name="_____ana85">#REF!</definedName>
    <definedName name="_____ana86" localSheetId="2">#REF!</definedName>
    <definedName name="_____ana86">#REF!</definedName>
    <definedName name="_____ana87" localSheetId="2">#REF!</definedName>
    <definedName name="_____ana87">#REF!</definedName>
    <definedName name="_____ana88" localSheetId="2">#REF!</definedName>
    <definedName name="_____ana88">#REF!</definedName>
    <definedName name="_____ana89" localSheetId="2">#REF!</definedName>
    <definedName name="_____ana89">#REF!</definedName>
    <definedName name="_____ana9" localSheetId="2">#REF!</definedName>
    <definedName name="_____ana9">#REF!</definedName>
    <definedName name="_____ana90" localSheetId="2">#REF!</definedName>
    <definedName name="_____ana90">#REF!</definedName>
    <definedName name="_____ana91" localSheetId="2">#REF!</definedName>
    <definedName name="_____ana91">#REF!</definedName>
    <definedName name="_____ana92" localSheetId="2">#REF!</definedName>
    <definedName name="_____ana92">#REF!</definedName>
    <definedName name="_____ana93" localSheetId="2">#REF!</definedName>
    <definedName name="_____ana93">#REF!</definedName>
    <definedName name="_____ana94" localSheetId="2">#REF!</definedName>
    <definedName name="_____ana94">#REF!</definedName>
    <definedName name="_____ana95" localSheetId="2">#REF!</definedName>
    <definedName name="_____ana95">#REF!</definedName>
    <definedName name="_____ana96" localSheetId="2">#REF!</definedName>
    <definedName name="_____ana96">#REF!</definedName>
    <definedName name="_____ana97" localSheetId="2">#REF!</definedName>
    <definedName name="_____ana97">#REF!</definedName>
    <definedName name="_____ana98" localSheetId="2">#REF!</definedName>
    <definedName name="_____ana98">#REF!</definedName>
    <definedName name="_____ana99" localSheetId="2">#REF!</definedName>
    <definedName name="_____ana99">#REF!</definedName>
    <definedName name="_____anK010" localSheetId="2">#REF!</definedName>
    <definedName name="_____anK010">#REF!</definedName>
    <definedName name="_____anK011" localSheetId="2">#REF!</definedName>
    <definedName name="_____anK011">#REF!</definedName>
    <definedName name="_____anK012" localSheetId="2">#REF!</definedName>
    <definedName name="_____anK012">#REF!</definedName>
    <definedName name="_____anK013" localSheetId="2">#REF!</definedName>
    <definedName name="_____anK013">#REF!</definedName>
    <definedName name="_____anK014" localSheetId="2">#REF!</definedName>
    <definedName name="_____anK014">#REF!</definedName>
    <definedName name="_____anK016" localSheetId="2">#REF!</definedName>
    <definedName name="_____anK016">#REF!</definedName>
    <definedName name="_____anK017" localSheetId="2">#REF!</definedName>
    <definedName name="_____anK017">#REF!</definedName>
    <definedName name="_____anK018" localSheetId="2">#REF!</definedName>
    <definedName name="_____anK018">#REF!</definedName>
    <definedName name="_____anK020" localSheetId="2">#REF!</definedName>
    <definedName name="_____anK020">#REF!</definedName>
    <definedName name="_____anK026" localSheetId="2">#REF!</definedName>
    <definedName name="_____anK026">#REF!</definedName>
    <definedName name="_____anK035" localSheetId="2">#REF!</definedName>
    <definedName name="_____anK035">#REF!</definedName>
    <definedName name="_____anK040" localSheetId="2">#REF!</definedName>
    <definedName name="_____anK040">#REF!</definedName>
    <definedName name="_____anK110" localSheetId="2">#REF!</definedName>
    <definedName name="_____anK110">#REF!</definedName>
    <definedName name="_____anK111" localSheetId="2">#REF!</definedName>
    <definedName name="_____anK111">#REF!</definedName>
    <definedName name="_____anK112" localSheetId="2">#REF!</definedName>
    <definedName name="_____anK112">#REF!</definedName>
    <definedName name="_____anK113" localSheetId="2">#REF!</definedName>
    <definedName name="_____anK113">#REF!</definedName>
    <definedName name="_____anK114" localSheetId="2">#REF!</definedName>
    <definedName name="_____anK114">#REF!</definedName>
    <definedName name="_____anK115" localSheetId="2">#REF!</definedName>
    <definedName name="_____anK115">#REF!</definedName>
    <definedName name="_____anK116" localSheetId="2">#REF!</definedName>
    <definedName name="_____anK116">#REF!</definedName>
    <definedName name="_____anK127" localSheetId="2">#REF!</definedName>
    <definedName name="_____anK127">#REF!</definedName>
    <definedName name="_____anK139" localSheetId="2">#REF!</definedName>
    <definedName name="_____anK139">#REF!</definedName>
    <definedName name="_____anK210" localSheetId="2">#REF!</definedName>
    <definedName name="_____anK210">#REF!</definedName>
    <definedName name="_____anK211" localSheetId="2">#REF!</definedName>
    <definedName name="_____anK211">#REF!</definedName>
    <definedName name="_____anK220" localSheetId="2">#REF!</definedName>
    <definedName name="_____anK220">#REF!</definedName>
    <definedName name="_____anK221" localSheetId="2">#REF!</definedName>
    <definedName name="_____anK221">#REF!</definedName>
    <definedName name="_____anK224" localSheetId="2">#REF!</definedName>
    <definedName name="_____anK224">#REF!</definedName>
    <definedName name="_____anK225" localSheetId="2">#REF!</definedName>
    <definedName name="_____anK225">#REF!</definedName>
    <definedName name="_____ank275" localSheetId="2">#REF!</definedName>
    <definedName name="_____ank275">#REF!</definedName>
    <definedName name="_____anK310" localSheetId="2">#REF!</definedName>
    <definedName name="_____anK310">#REF!</definedName>
    <definedName name="_____anK311" localSheetId="2">#REF!</definedName>
    <definedName name="_____anK311">#REF!</definedName>
    <definedName name="_____anK320" localSheetId="2">#REF!</definedName>
    <definedName name="_____anK320">#REF!</definedName>
    <definedName name="_____anK321" localSheetId="2">#REF!</definedName>
    <definedName name="_____anK321">#REF!</definedName>
    <definedName name="_____ANK341" localSheetId="2">#REF!</definedName>
    <definedName name="_____ANK341">#REF!</definedName>
    <definedName name="_____anK342" localSheetId="2">#REF!</definedName>
    <definedName name="_____anK342">#REF!</definedName>
    <definedName name="_____anK410" localSheetId="2">#REF!</definedName>
    <definedName name="_____anK410">#REF!</definedName>
    <definedName name="_____anK411" localSheetId="2">#REF!</definedName>
    <definedName name="_____anK411">#REF!</definedName>
    <definedName name="_____anK421" localSheetId="2">#REF!</definedName>
    <definedName name="_____anK421">#REF!</definedName>
    <definedName name="_____anK422" localSheetId="2">#REF!</definedName>
    <definedName name="_____anK422">#REF!</definedName>
    <definedName name="_____anK423" localSheetId="2">#REF!</definedName>
    <definedName name="_____anK423">#REF!</definedName>
    <definedName name="_____anK510" localSheetId="2">#REF!</definedName>
    <definedName name="_____anK510">#REF!</definedName>
    <definedName name="_____anK511" localSheetId="2">#REF!</definedName>
    <definedName name="_____anK511">#REF!</definedName>
    <definedName name="_____anK512" localSheetId="2">#REF!</definedName>
    <definedName name="_____anK512">#REF!</definedName>
    <definedName name="_____anK513" localSheetId="2">#REF!</definedName>
    <definedName name="_____anK513">#REF!</definedName>
    <definedName name="_____anK514" localSheetId="2">#REF!</definedName>
    <definedName name="_____anK514">#REF!</definedName>
    <definedName name="_____anK517" localSheetId="2">#REF!</definedName>
    <definedName name="_____anK517">#REF!</definedName>
    <definedName name="_____anK520" localSheetId="2">#REF!</definedName>
    <definedName name="_____anK520">#REF!</definedName>
    <definedName name="_____anK521" localSheetId="2">#REF!</definedName>
    <definedName name="_____anK521">#REF!</definedName>
    <definedName name="_____anK522" localSheetId="2">#REF!</definedName>
    <definedName name="_____anK522">#REF!</definedName>
    <definedName name="_____anK528" localSheetId="2">#REF!</definedName>
    <definedName name="_____anK528">#REF!</definedName>
    <definedName name="_____anK612" localSheetId="2">#REF!</definedName>
    <definedName name="_____anK612">#REF!</definedName>
    <definedName name="_____anK615" localSheetId="2">#REF!</definedName>
    <definedName name="_____anK615">#REF!</definedName>
    <definedName name="_____anK616" localSheetId="2">#REF!</definedName>
    <definedName name="_____anK616">#REF!</definedName>
    <definedName name="_____ANK618" localSheetId="2">#REF!</definedName>
    <definedName name="_____ANK618">#REF!</definedName>
    <definedName name="_____anK621" localSheetId="2">#REF!</definedName>
    <definedName name="_____anK621">#REF!</definedName>
    <definedName name="_____anK636" localSheetId="2">#REF!</definedName>
    <definedName name="_____anK636">#REF!</definedName>
    <definedName name="_____anK638" localSheetId="2">#REF!</definedName>
    <definedName name="_____anK638">#REF!</definedName>
    <definedName name="_____anK639" localSheetId="2">#REF!</definedName>
    <definedName name="_____anK639">#REF!</definedName>
    <definedName name="_____anK641" localSheetId="2">#REF!</definedName>
    <definedName name="_____anK641">#REF!</definedName>
    <definedName name="_____anK705" localSheetId="2">#REF!</definedName>
    <definedName name="_____anK705">#REF!</definedName>
    <definedName name="_____APP3" localSheetId="2">#REF!</definedName>
    <definedName name="_____APP3">#REF!</definedName>
    <definedName name="_____arr3">{"Book1","4.09 FLORA DAN FAUNA.xls","4.22 PERLENGKAPAN SEKOLAH.xls"}</definedName>
    <definedName name="_____ATB1" localSheetId="2">#REF!</definedName>
    <definedName name="_____ATB1">#REF!</definedName>
    <definedName name="_____ATB2" localSheetId="2">#REF!</definedName>
    <definedName name="_____ATB2">#REF!</definedName>
    <definedName name="_____ATB3" localSheetId="2">#REF!</definedName>
    <definedName name="_____ATB3">#REF!</definedName>
    <definedName name="_____ATB4" localSheetId="2">#REF!</definedName>
    <definedName name="_____ATB4">#REF!</definedName>
    <definedName name="_____bbm10" localSheetId="2">#REF!</definedName>
    <definedName name="_____bbm10">#REF!</definedName>
    <definedName name="_____bbm2" localSheetId="2">#REF!</definedName>
    <definedName name="_____bbm2">#REF!</definedName>
    <definedName name="_____bbm3" localSheetId="2">#REF!</definedName>
    <definedName name="_____bbm3">#REF!</definedName>
    <definedName name="_____bbm5" localSheetId="2">#REF!</definedName>
    <definedName name="_____bbm5">#REF!</definedName>
    <definedName name="_____bbm8" localSheetId="2">#REF!</definedName>
    <definedName name="_____bbm8">#REF!</definedName>
    <definedName name="_____bcv100" localSheetId="2">#REF!</definedName>
    <definedName name="_____bcv100">#REF!</definedName>
    <definedName name="_____bcv125" localSheetId="2">#REF!</definedName>
    <definedName name="_____bcv125">#REF!</definedName>
    <definedName name="_____bcv150" localSheetId="2">#REF!</definedName>
    <definedName name="_____bcv150">#REF!</definedName>
    <definedName name="_____bes24" localSheetId="2">#REF!</definedName>
    <definedName name="_____bes24">#REF!</definedName>
    <definedName name="_____bes39" localSheetId="2">#REF!</definedName>
    <definedName name="_____bes39">#REF!</definedName>
    <definedName name="_____bet250" localSheetId="2">#REF!</definedName>
    <definedName name="_____bet250">#REF!</definedName>
    <definedName name="_____bet275" localSheetId="2">#REF!</definedName>
    <definedName name="_____bet275">#REF!</definedName>
    <definedName name="_____bet300" localSheetId="2">#REF!</definedName>
    <definedName name="_____bet300">#REF!</definedName>
    <definedName name="_____Bjl28" localSheetId="2">#REF!</definedName>
    <definedName name="_____Bjl28">#REF!</definedName>
    <definedName name="_____bor1030" localSheetId="2">#REF!</definedName>
    <definedName name="_____bor1030">#REF!</definedName>
    <definedName name="_____BOX2" localSheetId="2">#REF!</definedName>
    <definedName name="_____BOX2">#REF!</definedName>
    <definedName name="_____bpc23" localSheetId="2">#REF!</definedName>
    <definedName name="_____bpc23">#REF!</definedName>
    <definedName name="_____bpl32" localSheetId="2">#REF!</definedName>
    <definedName name="_____bpl32">#REF!</definedName>
    <definedName name="_____bpl9" localSheetId="2">#REF!</definedName>
    <definedName name="_____bpl9">#REF!</definedName>
    <definedName name="_____bpm12" localSheetId="2">#REF!</definedName>
    <definedName name="_____bpm12">#REF!</definedName>
    <definedName name="_____bpm23" localSheetId="2">#REF!</definedName>
    <definedName name="_____bpm23">#REF!</definedName>
    <definedName name="_____bpm35" localSheetId="2">#REF!</definedName>
    <definedName name="_____bpm35">#REF!</definedName>
    <definedName name="_____BRA2" localSheetId="2">#REF!</definedName>
    <definedName name="_____BRA2">#REF!</definedName>
    <definedName name="_____bsc100" localSheetId="2">#REF!</definedName>
    <definedName name="_____bsc100">#REF!</definedName>
    <definedName name="_____bsd1600" localSheetId="2">#REF!</definedName>
    <definedName name="_____bsd1600">#REF!</definedName>
    <definedName name="_____bsd2500" localSheetId="2">#REF!</definedName>
    <definedName name="_____bsd2500">#REF!</definedName>
    <definedName name="_____bsd4000" localSheetId="2">#REF!</definedName>
    <definedName name="_____bsd4000">#REF!</definedName>
    <definedName name="_____btn175" localSheetId="2">#REF!</definedName>
    <definedName name="_____btn175">#REF!</definedName>
    <definedName name="_____btn300" localSheetId="2">#REF!</definedName>
    <definedName name="_____btn300">#REF!</definedName>
    <definedName name="_____bud3500" localSheetId="2">#REF!</definedName>
    <definedName name="_____bud3500">#REF!</definedName>
    <definedName name="_____bus50" localSheetId="2">#REF!</definedName>
    <definedName name="_____bus50">#REF!</definedName>
    <definedName name="_____bvd1" localSheetId="2">#REF!</definedName>
    <definedName name="_____bvd1">#REF!</definedName>
    <definedName name="_____bvd2" localSheetId="2">#REF!</definedName>
    <definedName name="_____bvd2">#REF!</definedName>
    <definedName name="_____bvd3" localSheetId="2">#REF!</definedName>
    <definedName name="_____bvd3">#REF!</definedName>
    <definedName name="_____bvd34" localSheetId="2">#REF!</definedName>
    <definedName name="_____bvd34">#REF!</definedName>
    <definedName name="_____bvd4" localSheetId="2">#REF!</definedName>
    <definedName name="_____bvd4">#REF!</definedName>
    <definedName name="_____bvd5" localSheetId="2">#REF!</definedName>
    <definedName name="_____bvd5">#REF!</definedName>
    <definedName name="_____bvd8" localSheetId="2">#REF!</definedName>
    <definedName name="_____bvd8">#REF!</definedName>
    <definedName name="_____C" localSheetId="2">#REF!</definedName>
    <definedName name="_____C">#REF!</definedName>
    <definedName name="_____CAL1" localSheetId="2">#REF!</definedName>
    <definedName name="_____CAL1">#REF!</definedName>
    <definedName name="_____CAL10" localSheetId="2">#REF!</definedName>
    <definedName name="_____CAL10">#REF!</definedName>
    <definedName name="_____CAL11" localSheetId="2">#REF!</definedName>
    <definedName name="_____CAL11">#REF!</definedName>
    <definedName name="_____CAL12" localSheetId="2">#REF!</definedName>
    <definedName name="_____CAL12">#REF!</definedName>
    <definedName name="_____CAL13" localSheetId="2">#REF!</definedName>
    <definedName name="_____CAL13">#REF!</definedName>
    <definedName name="_____CAL14" localSheetId="2">#REF!</definedName>
    <definedName name="_____CAL14">#REF!</definedName>
    <definedName name="_____CAL15" localSheetId="2">#REF!</definedName>
    <definedName name="_____CAL15">#REF!</definedName>
    <definedName name="_____CAL16" localSheetId="2">#REF!</definedName>
    <definedName name="_____CAL16">#REF!</definedName>
    <definedName name="_____CAL17" localSheetId="2">#REF!</definedName>
    <definedName name="_____CAL17">#REF!</definedName>
    <definedName name="_____CAL18" localSheetId="2">#REF!</definedName>
    <definedName name="_____CAL18">#REF!</definedName>
    <definedName name="_____CAL19" localSheetId="2">#REF!</definedName>
    <definedName name="_____CAL19">#REF!</definedName>
    <definedName name="_____CAL2" localSheetId="2">#REF!</definedName>
    <definedName name="_____CAL2">#REF!</definedName>
    <definedName name="_____CAL20" localSheetId="2">#REF!</definedName>
    <definedName name="_____CAL20">#REF!</definedName>
    <definedName name="_____CAL21" localSheetId="2">#REF!</definedName>
    <definedName name="_____CAL21">#REF!</definedName>
    <definedName name="_____CAL3" localSheetId="2">#REF!</definedName>
    <definedName name="_____CAL3">#REF!</definedName>
    <definedName name="_____CAL4" localSheetId="2">#REF!</definedName>
    <definedName name="_____CAL4">#REF!</definedName>
    <definedName name="_____CAL5" localSheetId="2">#REF!</definedName>
    <definedName name="_____CAL5">#REF!</definedName>
    <definedName name="_____CAL6" localSheetId="2">#REF!</definedName>
    <definedName name="_____CAL6">#REF!</definedName>
    <definedName name="_____CAL7" localSheetId="2">#REF!</definedName>
    <definedName name="_____CAL7">#REF!</definedName>
    <definedName name="_____CAL8" localSheetId="2">#REF!</definedName>
    <definedName name="_____CAL8">#REF!</definedName>
    <definedName name="_____CAL9" localSheetId="2">#REF!</definedName>
    <definedName name="_____CAL9">#REF!</definedName>
    <definedName name="_____CAN15" localSheetId="2">#REF!</definedName>
    <definedName name="_____CAN15">#REF!</definedName>
    <definedName name="_____cas80" localSheetId="2">#REF!</definedName>
    <definedName name="_____cas80">#REF!</definedName>
    <definedName name="_____cat1" localSheetId="2">#REF!</definedName>
    <definedName name="_____cat1">#REF!</definedName>
    <definedName name="_____cat2" localSheetId="2">#REF!</definedName>
    <definedName name="_____cat2">#REF!</definedName>
    <definedName name="_____cat3" localSheetId="2">#REF!</definedName>
    <definedName name="_____cat3">#REF!</definedName>
    <definedName name="_____CCF2" localSheetId="2">#REF!</definedName>
    <definedName name="_____CCF2">#REF!</definedName>
    <definedName name="_____cip10" localSheetId="2">#REF!</definedName>
    <definedName name="_____cip10">#REF!</definedName>
    <definedName name="_____cip2" localSheetId="2">#REF!</definedName>
    <definedName name="_____cip2">#REF!</definedName>
    <definedName name="_____cip3" localSheetId="2">#REF!</definedName>
    <definedName name="_____cip3">#REF!</definedName>
    <definedName name="_____cip4" localSheetId="2">#REF!</definedName>
    <definedName name="_____cip4">#REF!</definedName>
    <definedName name="_____cip6" localSheetId="2">#REF!</definedName>
    <definedName name="_____cip6">#REF!</definedName>
    <definedName name="_____cip8" localSheetId="2">#REF!</definedName>
    <definedName name="_____cip8">#REF!</definedName>
    <definedName name="_____cle10" localSheetId="2">#REF!</definedName>
    <definedName name="_____cle10">#REF!</definedName>
    <definedName name="_____cle65" localSheetId="2">#REF!</definedName>
    <definedName name="_____cle65">#REF!</definedName>
    <definedName name="_____CLP2" localSheetId="2">#REF!</definedName>
    <definedName name="_____CLP2">#REF!</definedName>
    <definedName name="_____cod4" localSheetId="2">#REF!</definedName>
    <definedName name="_____cod4">#REF!</definedName>
    <definedName name="_____cod50" localSheetId="2">#REF!</definedName>
    <definedName name="_____cod50">#REF!</definedName>
    <definedName name="_____CON125" localSheetId="2">#REF!</definedName>
    <definedName name="_____CON125">#REF!</definedName>
    <definedName name="_____CON175" localSheetId="2">#REF!</definedName>
    <definedName name="_____CON175">#REF!</definedName>
    <definedName name="_____CON250" localSheetId="2">#REF!</definedName>
    <definedName name="_____CON250">#REF!</definedName>
    <definedName name="_____CON300" localSheetId="2">#REF!</definedName>
    <definedName name="_____CON300">#REF!</definedName>
    <definedName name="_____COR123" localSheetId="2">#REF!</definedName>
    <definedName name="_____COR123">#REF!</definedName>
    <definedName name="_____COR135" localSheetId="2">#REF!</definedName>
    <definedName name="_____COR135">#REF!</definedName>
    <definedName name="_____cor175" localSheetId="2">#REF!</definedName>
    <definedName name="_____cor175">#REF!</definedName>
    <definedName name="_____cor225" localSheetId="2">#REF!</definedName>
    <definedName name="_____cor225">#REF!</definedName>
    <definedName name="_____cor300" localSheetId="2">#REF!</definedName>
    <definedName name="_____cor300">#REF!</definedName>
    <definedName name="_____CT250" localSheetId="2">#REF!</definedName>
    <definedName name="_____CT250">#REF!</definedName>
    <definedName name="_____cvd100" localSheetId="2">#REF!</definedName>
    <definedName name="_____cvd100">#REF!</definedName>
    <definedName name="_____cvd15" localSheetId="2">#REF!</definedName>
    <definedName name="_____cvd15">#REF!</definedName>
    <definedName name="_____cvd150" localSheetId="2">#REF!</definedName>
    <definedName name="_____cvd150">#REF!</definedName>
    <definedName name="_____cvd50" localSheetId="2">#REF!</definedName>
    <definedName name="_____cvd50">#REF!</definedName>
    <definedName name="_____cvd65" localSheetId="2">#REF!</definedName>
    <definedName name="_____cvd65">#REF!</definedName>
    <definedName name="_____daf1" localSheetId="2">#REF!</definedName>
    <definedName name="_____daf1">#REF!</definedName>
    <definedName name="_____DAF10" localSheetId="2">#REF!</definedName>
    <definedName name="_____DAF10">#REF!</definedName>
    <definedName name="_____daf2" localSheetId="2">#REF!</definedName>
    <definedName name="_____daf2">#REF!</definedName>
    <definedName name="_____daf31" localSheetId="2">#REF!</definedName>
    <definedName name="_____daf31">#REF!</definedName>
    <definedName name="_____daf32" localSheetId="2">#REF!</definedName>
    <definedName name="_____daf32">#REF!</definedName>
    <definedName name="_____daf33" localSheetId="2">#REF!</definedName>
    <definedName name="_____daf33">#REF!</definedName>
    <definedName name="_____ddn400" localSheetId="2">#REF!</definedName>
    <definedName name="_____ddn400">#REF!</definedName>
    <definedName name="_____ddn600" localSheetId="2">#REF!</definedName>
    <definedName name="_____ddn600">#REF!</definedName>
    <definedName name="_____der4">{"Book1","4.09 FLORA DAN FAUNA.xls","4.22 PERLENGKAPAN SEKOLAH.xls"}</definedName>
    <definedName name="_____dgt100" localSheetId="2">#REF!</definedName>
    <definedName name="_____dgt100">#REF!</definedName>
    <definedName name="_____dia6" localSheetId="2">#REF!</definedName>
    <definedName name="_____dia6">#REF!</definedName>
    <definedName name="_____DIV1" localSheetId="2">#REF!</definedName>
    <definedName name="_____DIV1">#REF!</definedName>
    <definedName name="_____DIV10" localSheetId="2">#REF!</definedName>
    <definedName name="_____DIV10">#REF!</definedName>
    <definedName name="_____DIV11" localSheetId="2">#REF!</definedName>
    <definedName name="_____DIV11">#REF!</definedName>
    <definedName name="_____DIV2" localSheetId="2">#REF!</definedName>
    <definedName name="_____DIV2">#REF!</definedName>
    <definedName name="_____DIV3" localSheetId="2">#REF!</definedName>
    <definedName name="_____DIV3">#REF!</definedName>
    <definedName name="_____DIV4" localSheetId="2">#REF!</definedName>
    <definedName name="_____DIV4">#REF!</definedName>
    <definedName name="_____DIV5" localSheetId="2">#REF!</definedName>
    <definedName name="_____DIV5">#REF!</definedName>
    <definedName name="_____DIV6" localSheetId="2">#REF!</definedName>
    <definedName name="_____DIV6">#REF!</definedName>
    <definedName name="_____DIV7" localSheetId="2">#REF!</definedName>
    <definedName name="_____DIV7">#REF!</definedName>
    <definedName name="_____DIV8" localSheetId="2">#REF!</definedName>
    <definedName name="_____DIV8">#REF!</definedName>
    <definedName name="_____DIV9" localSheetId="2">#REF!</definedName>
    <definedName name="_____DIV9">#REF!</definedName>
    <definedName name="_____dlh20" localSheetId="2">#REF!</definedName>
    <definedName name="_____dlh20">#REF!</definedName>
    <definedName name="_____dlh50" localSheetId="2">#REF!</definedName>
    <definedName name="_____dlh50">#REF!</definedName>
    <definedName name="_____Dlk10" localSheetId="2">#REF!</definedName>
    <definedName name="_____Dlk10">#REF!</definedName>
    <definedName name="_____dot2020" localSheetId="2">#REF!</definedName>
    <definedName name="_____dot2020">#REF!</definedName>
    <definedName name="_____EEE01" localSheetId="2">#REF!</definedName>
    <definedName name="_____EEE01">#REF!</definedName>
    <definedName name="_____EEE02" localSheetId="2">#REF!</definedName>
    <definedName name="_____EEE02">#REF!</definedName>
    <definedName name="_____EEE03" localSheetId="2">#REF!</definedName>
    <definedName name="_____EEE03">#REF!</definedName>
    <definedName name="_____EEE04" localSheetId="2">#REF!</definedName>
    <definedName name="_____EEE04">#REF!</definedName>
    <definedName name="_____EEE05" localSheetId="2">#REF!</definedName>
    <definedName name="_____EEE05">#REF!</definedName>
    <definedName name="_____EEE06" localSheetId="2">#REF!</definedName>
    <definedName name="_____EEE06">#REF!</definedName>
    <definedName name="_____EEE07" localSheetId="2">#REF!</definedName>
    <definedName name="_____EEE07">#REF!</definedName>
    <definedName name="_____EEE08" localSheetId="2">#REF!</definedName>
    <definedName name="_____EEE08">#REF!</definedName>
    <definedName name="_____EEE09" localSheetId="2">#REF!</definedName>
    <definedName name="_____EEE09">#REF!</definedName>
    <definedName name="_____EEE10" localSheetId="2">#REF!</definedName>
    <definedName name="_____EEE10">#REF!</definedName>
    <definedName name="_____EEE11" localSheetId="2">#REF!</definedName>
    <definedName name="_____EEE11">#REF!</definedName>
    <definedName name="_____EEE12" localSheetId="2">#REF!</definedName>
    <definedName name="_____EEE12">#REF!</definedName>
    <definedName name="_____EEE13" localSheetId="2">#REF!</definedName>
    <definedName name="_____EEE13">#REF!</definedName>
    <definedName name="_____EEE14" localSheetId="2">#REF!</definedName>
    <definedName name="_____EEE14">#REF!</definedName>
    <definedName name="_____EEE15" localSheetId="2">#REF!</definedName>
    <definedName name="_____EEE15">#REF!</definedName>
    <definedName name="_____EEE16" localSheetId="2">#REF!</definedName>
    <definedName name="_____EEE16">#REF!</definedName>
    <definedName name="_____EEE17" localSheetId="2">#REF!</definedName>
    <definedName name="_____EEE17">#REF!</definedName>
    <definedName name="_____EEE18" localSheetId="2">#REF!</definedName>
    <definedName name="_____EEE18">#REF!</definedName>
    <definedName name="_____EEE19" localSheetId="2">#REF!</definedName>
    <definedName name="_____EEE19">#REF!</definedName>
    <definedName name="_____EEE20" localSheetId="2">#REF!</definedName>
    <definedName name="_____EEE20">#REF!</definedName>
    <definedName name="_____EEE21" localSheetId="2">#REF!</definedName>
    <definedName name="_____EEE21">#REF!</definedName>
    <definedName name="_____EEE22" localSheetId="2">#REF!</definedName>
    <definedName name="_____EEE22">#REF!</definedName>
    <definedName name="_____EEE23" localSheetId="2">#REF!</definedName>
    <definedName name="_____EEE23">#REF!</definedName>
    <definedName name="_____EEE24" localSheetId="2">#REF!</definedName>
    <definedName name="_____EEE24">#REF!</definedName>
    <definedName name="_____EEE25" localSheetId="2">#REF!</definedName>
    <definedName name="_____EEE25">#REF!</definedName>
    <definedName name="_____EEE26" localSheetId="2">#REF!</definedName>
    <definedName name="_____EEE26">#REF!</definedName>
    <definedName name="_____EEE27" localSheetId="2">#REF!</definedName>
    <definedName name="_____EEE27">#REF!</definedName>
    <definedName name="_____EEE28" localSheetId="2">#REF!</definedName>
    <definedName name="_____EEE28">#REF!</definedName>
    <definedName name="_____EEE29" localSheetId="2">#REF!</definedName>
    <definedName name="_____EEE29">#REF!</definedName>
    <definedName name="_____EEE30" localSheetId="2">#REF!</definedName>
    <definedName name="_____EEE30">#REF!</definedName>
    <definedName name="_____EEE31" localSheetId="2">#REF!</definedName>
    <definedName name="_____EEE31">#REF!</definedName>
    <definedName name="_____EEE32" localSheetId="2">#REF!</definedName>
    <definedName name="_____EEE32">#REF!</definedName>
    <definedName name="_____EEE33" localSheetId="2">#REF!</definedName>
    <definedName name="_____EEE33">#REF!</definedName>
    <definedName name="_____eee34" localSheetId="2">#REF!</definedName>
    <definedName name="_____eee34">#REF!</definedName>
    <definedName name="_____EEE35" localSheetId="2">#REF!</definedName>
    <definedName name="_____EEE35">#REF!</definedName>
    <definedName name="_____EEE36" localSheetId="2">#REF!</definedName>
    <definedName name="_____EEE36">#REF!</definedName>
    <definedName name="_____EEE37" localSheetId="2">#REF!</definedName>
    <definedName name="_____EEE37">#REF!</definedName>
    <definedName name="_____EEE38" localSheetId="2">#REF!</definedName>
    <definedName name="_____EEE38">#REF!</definedName>
    <definedName name="_____EEE39" localSheetId="2">#REF!</definedName>
    <definedName name="_____EEE39">#REF!</definedName>
    <definedName name="_____Eqp1" localSheetId="2">#REF!</definedName>
    <definedName name="_____Eqp1">#REF!</definedName>
    <definedName name="_____Eqp2" localSheetId="2">#REF!</definedName>
    <definedName name="_____Eqp2">#REF!</definedName>
    <definedName name="_____EQU1" localSheetId="2">#REF!</definedName>
    <definedName name="_____EQU1">#REF!</definedName>
    <definedName name="_____EQU2" localSheetId="2">#REF!</definedName>
    <definedName name="_____EQU2">#REF!</definedName>
    <definedName name="_____ewr4" localSheetId="2">#REF!</definedName>
    <definedName name="_____ewr4">#REF!</definedName>
    <definedName name="_____faw10" localSheetId="2">#REF!</definedName>
    <definedName name="_____faw10">#REF!</definedName>
    <definedName name="_____faw65" localSheetId="2">#REF!</definedName>
    <definedName name="_____faw65">#REF!</definedName>
    <definedName name="_____fdd100" localSheetId="2">#REF!</definedName>
    <definedName name="_____fdd100">#REF!</definedName>
    <definedName name="_____fdd3" localSheetId="2">#REF!</definedName>
    <definedName name="_____fdd3">#REF!</definedName>
    <definedName name="_____fdu2" localSheetId="2">#REF!</definedName>
    <definedName name="_____fdu2">#REF!</definedName>
    <definedName name="_____fh131205" hidden="1">{#N/A,#N/A,FALSE,"REK";#N/A,#N/A,FALSE,"rab"}</definedName>
    <definedName name="_____FIT100" localSheetId="2">#REF!</definedName>
    <definedName name="_____FIT100">#REF!</definedName>
    <definedName name="_____fit125" localSheetId="2">#REF!</definedName>
    <definedName name="_____fit125">#REF!</definedName>
    <definedName name="_____FIT150" localSheetId="2">#REF!</definedName>
    <definedName name="_____FIT150">#REF!</definedName>
    <definedName name="_____FIT200" localSheetId="2">#REF!</definedName>
    <definedName name="_____FIT200">#REF!</definedName>
    <definedName name="_____FIT300" localSheetId="2">#REF!</definedName>
    <definedName name="_____FIT300">#REF!</definedName>
    <definedName name="_____FIT65" localSheetId="2">#REF!</definedName>
    <definedName name="_____FIT65">#REF!</definedName>
    <definedName name="_____fit80" localSheetId="2">#REF!</definedName>
    <definedName name="_____fit80">#REF!</definedName>
    <definedName name="_____fjd100" localSheetId="2">#REF!</definedName>
    <definedName name="_____fjd100">#REF!</definedName>
    <definedName name="_____fjd150" localSheetId="2">#REF!</definedName>
    <definedName name="_____fjd150">#REF!</definedName>
    <definedName name="_____fjd50" localSheetId="2">#REF!</definedName>
    <definedName name="_____fjd50">#REF!</definedName>
    <definedName name="_____fjd65" localSheetId="2">#REF!</definedName>
    <definedName name="_____fjd65">#REF!</definedName>
    <definedName name="_____flo40" localSheetId="2">#REF!</definedName>
    <definedName name="_____flo40">#REF!</definedName>
    <definedName name="_____fmd150" localSheetId="2">#REF!</definedName>
    <definedName name="_____fmd150">#REF!</definedName>
    <definedName name="_____frc2495" localSheetId="2">#REF!</definedName>
    <definedName name="_____frc2495">#REF!</definedName>
    <definedName name="_____frc41010" localSheetId="2">#REF!</definedName>
    <definedName name="_____frc41010">#REF!</definedName>
    <definedName name="_____frc495" localSheetId="2">#REF!</definedName>
    <definedName name="_____frc495">#REF!</definedName>
    <definedName name="_____fvd100" localSheetId="2">#REF!</definedName>
    <definedName name="_____fvd100">#REF!</definedName>
    <definedName name="_____g1" localSheetId="2">#REF!</definedName>
    <definedName name="_____g1">#REF!</definedName>
    <definedName name="_____gat50" localSheetId="2">#REF!</definedName>
    <definedName name="_____gat50">#REF!</definedName>
    <definedName name="_____Gfu20" localSheetId="2">#REF!</definedName>
    <definedName name="_____Gfu20">#REF!</definedName>
    <definedName name="_____Gfu30" localSheetId="2">#REF!</definedName>
    <definedName name="_____Gfu30">#REF!</definedName>
    <definedName name="_____GID1" localSheetId="2">#REF!</definedName>
    <definedName name="_____GID1">#REF!</definedName>
    <definedName name="_____GiM06" localSheetId="2">#REF!</definedName>
    <definedName name="_____GiM06">#REF!</definedName>
    <definedName name="_____gip1" localSheetId="2">#REF!</definedName>
    <definedName name="_____gip1">#REF!</definedName>
    <definedName name="_____gip15" localSheetId="2">#REF!</definedName>
    <definedName name="_____gip15">#REF!</definedName>
    <definedName name="_____gip20" localSheetId="2">#REF!</definedName>
    <definedName name="_____gip20">#REF!</definedName>
    <definedName name="_____gip25" localSheetId="2">#REF!</definedName>
    <definedName name="_____gip25">#REF!</definedName>
    <definedName name="_____gip3" localSheetId="2">#REF!</definedName>
    <definedName name="_____gip3">#REF!</definedName>
    <definedName name="_____gip32" localSheetId="2">#REF!</definedName>
    <definedName name="_____gip32">#REF!</definedName>
    <definedName name="_____gip34" localSheetId="2">#REF!</definedName>
    <definedName name="_____gip34">#REF!</definedName>
    <definedName name="_____gip4" localSheetId="2">#REF!</definedName>
    <definedName name="_____gip4">#REF!</definedName>
    <definedName name="_____gip40" localSheetId="2">#REF!</definedName>
    <definedName name="_____gip40">#REF!</definedName>
    <definedName name="_____gip50" localSheetId="2">#REF!</definedName>
    <definedName name="_____gip50">#REF!</definedName>
    <definedName name="_____GIV2">#N/A</definedName>
    <definedName name="_____gk2" localSheetId="2" hidden="1">#REF!</definedName>
    <definedName name="_____gk2" hidden="1">#REF!</definedName>
    <definedName name="_____GNB1" localSheetId="2">#REF!</definedName>
    <definedName name="_____GNB1">#REF!</definedName>
    <definedName name="_____grc1" localSheetId="2">#REF!</definedName>
    <definedName name="_____grc1">#REF!</definedName>
    <definedName name="_____GRP1" localSheetId="2">#REF!</definedName>
    <definedName name="_____GRP1">#REF!</definedName>
    <definedName name="_____GRP2" localSheetId="2">#REF!</definedName>
    <definedName name="_____GRP2">#REF!</definedName>
    <definedName name="_____grv30" localSheetId="2">#REF!</definedName>
    <definedName name="_____grv30">#REF!</definedName>
    <definedName name="_____gti50" localSheetId="2">#REF!</definedName>
    <definedName name="_____gti50">#REF!</definedName>
    <definedName name="_____gti60" localSheetId="2">#REF!</definedName>
    <definedName name="_____gti60">#REF!</definedName>
    <definedName name="_____gvd1" localSheetId="2">#REF!</definedName>
    <definedName name="_____gvd1">#REF!</definedName>
    <definedName name="_____gvd10" localSheetId="2">#REF!</definedName>
    <definedName name="_____gvd10">#REF!</definedName>
    <definedName name="_____gvd100" localSheetId="2">#REF!</definedName>
    <definedName name="_____gvd100">#REF!</definedName>
    <definedName name="_____gvd15" localSheetId="2">#REF!</definedName>
    <definedName name="_____gvd15">#REF!</definedName>
    <definedName name="_____gvd150" localSheetId="2">#REF!</definedName>
    <definedName name="_____gvd150">#REF!</definedName>
    <definedName name="_____gvd2" localSheetId="2">#REF!</definedName>
    <definedName name="_____gvd2">#REF!</definedName>
    <definedName name="_____gvd20" localSheetId="2">#REF!</definedName>
    <definedName name="_____gvd20">#REF!</definedName>
    <definedName name="_____gvd25" localSheetId="2">#REF!</definedName>
    <definedName name="_____gvd25">#REF!</definedName>
    <definedName name="_____gvd3" localSheetId="2">#REF!</definedName>
    <definedName name="_____gvd3">#REF!</definedName>
    <definedName name="_____gvd32" localSheetId="2">#REF!</definedName>
    <definedName name="_____gvd32">#REF!</definedName>
    <definedName name="_____gvd4" localSheetId="2">#REF!</definedName>
    <definedName name="_____gvd4">#REF!</definedName>
    <definedName name="_____gvd40" localSheetId="2">#REF!</definedName>
    <definedName name="_____gvd40">#REF!</definedName>
    <definedName name="_____gvd5" localSheetId="2">#REF!</definedName>
    <definedName name="_____gvd5">#REF!</definedName>
    <definedName name="_____gvd50" localSheetId="2">#REF!</definedName>
    <definedName name="_____gvd50">#REF!</definedName>
    <definedName name="_____gvd6" localSheetId="2">#REF!</definedName>
    <definedName name="_____gvd6">#REF!</definedName>
    <definedName name="_____gvd65" localSheetId="2">#REF!</definedName>
    <definedName name="_____gvd65">#REF!</definedName>
    <definedName name="_____gvd8" localSheetId="2">#REF!</definedName>
    <definedName name="_____gvd8">#REF!</definedName>
    <definedName name="_____gvd80" localSheetId="2">#REF!</definedName>
    <definedName name="_____gvd80">#REF!</definedName>
    <definedName name="_____gyp9" localSheetId="2">#REF!</definedName>
    <definedName name="_____gyp9">#REF!</definedName>
    <definedName name="_____HAL1" localSheetId="2">#REF!</definedName>
    <definedName name="_____HAL1">#REF!</definedName>
    <definedName name="_____HAL10" localSheetId="2">#REF!</definedName>
    <definedName name="_____HAL10">#REF!</definedName>
    <definedName name="_____HAL11" localSheetId="2">#REF!</definedName>
    <definedName name="_____HAL11">#REF!</definedName>
    <definedName name="_____HAL12" localSheetId="2">#REF!</definedName>
    <definedName name="_____HAL12">#REF!</definedName>
    <definedName name="_____HAL13" localSheetId="2">#REF!</definedName>
    <definedName name="_____HAL13">#REF!</definedName>
    <definedName name="_____HAL14" localSheetId="2">#REF!</definedName>
    <definedName name="_____HAL14">#REF!</definedName>
    <definedName name="_____HAL15" localSheetId="2">#REF!</definedName>
    <definedName name="_____HAL15">#REF!</definedName>
    <definedName name="_____HAL16" localSheetId="2">#REF!</definedName>
    <definedName name="_____HAL16">#REF!</definedName>
    <definedName name="_____HAL17" localSheetId="2">#REF!</definedName>
    <definedName name="_____HAL17">#REF!</definedName>
    <definedName name="_____HAL18" localSheetId="2">#REF!</definedName>
    <definedName name="_____HAL18">#REF!</definedName>
    <definedName name="_____HAL19" localSheetId="2">#REF!</definedName>
    <definedName name="_____HAL19">#REF!</definedName>
    <definedName name="_____HAL2" localSheetId="2">#REF!</definedName>
    <definedName name="_____HAL2">#REF!</definedName>
    <definedName name="_____HAL20" localSheetId="2">#REF!</definedName>
    <definedName name="_____HAL20">#REF!</definedName>
    <definedName name="_____HAL21" localSheetId="2">#REF!</definedName>
    <definedName name="_____HAL21">#REF!</definedName>
    <definedName name="_____HAL22" localSheetId="2">#REF!</definedName>
    <definedName name="_____HAL22">#REF!</definedName>
    <definedName name="_____HAL3" localSheetId="2">#REF!</definedName>
    <definedName name="_____HAL3">#REF!</definedName>
    <definedName name="_____HAL4" localSheetId="2">#REF!</definedName>
    <definedName name="_____HAL4">#REF!</definedName>
    <definedName name="_____HAL5" localSheetId="2">#REF!</definedName>
    <definedName name="_____HAL5">#REF!</definedName>
    <definedName name="_____HAL6" localSheetId="2">#REF!</definedName>
    <definedName name="_____HAL6">#REF!</definedName>
    <definedName name="_____HAL7" localSheetId="2">#REF!</definedName>
    <definedName name="_____HAL7">#REF!</definedName>
    <definedName name="_____HAL8" localSheetId="2">#REF!</definedName>
    <definedName name="_____HAL8">#REF!</definedName>
    <definedName name="_____HAL9" localSheetId="2">#REF!</definedName>
    <definedName name="_____HAL9">#REF!</definedName>
    <definedName name="_____hdw1" localSheetId="2">#REF!</definedName>
    <definedName name="_____hdw1">#REF!</definedName>
    <definedName name="_____HHH01" localSheetId="2">#REF!</definedName>
    <definedName name="_____HHH01">#REF!</definedName>
    <definedName name="_____INF1" localSheetId="2">#REF!</definedName>
    <definedName name="_____INF1">#REF!</definedName>
    <definedName name="_____INF2" localSheetId="2">#REF!</definedName>
    <definedName name="_____INF2">#REF!</definedName>
    <definedName name="_____INF3" localSheetId="2">#REF!</definedName>
    <definedName name="_____INF3">#REF!</definedName>
    <definedName name="_____INF4" localSheetId="2">#REF!</definedName>
    <definedName name="_____INF4">#REF!</definedName>
    <definedName name="_____int1" localSheetId="2">#REF!</definedName>
    <definedName name="_____int1">#REF!</definedName>
    <definedName name="_____int2" localSheetId="2">#REF!</definedName>
    <definedName name="_____int2">#REF!</definedName>
    <definedName name="_____IPR1" localSheetId="2">#REF!</definedName>
    <definedName name="_____IPR1">#REF!</definedName>
    <definedName name="_____IPR21" localSheetId="2">#REF!</definedName>
    <definedName name="_____IPR21">#REF!</definedName>
    <definedName name="_____jk64" localSheetId="2">#REF!</definedName>
    <definedName name="_____jk64">#REF!</definedName>
    <definedName name="_____jkw1" hidden="1">{"'Rekap 1'!$A$1:$E$18"}</definedName>
    <definedName name="_____jum1" localSheetId="2">#REF!</definedName>
    <definedName name="_____jum1">#REF!</definedName>
    <definedName name="_____jum10" localSheetId="2">#REF!</definedName>
    <definedName name="_____jum10">#REF!</definedName>
    <definedName name="_____jum2" localSheetId="2">#REF!</definedName>
    <definedName name="_____jum2">#REF!</definedName>
    <definedName name="_____jum3" localSheetId="2">#REF!</definedName>
    <definedName name="_____jum3">#REF!</definedName>
    <definedName name="_____jum4" localSheetId="2">#REF!</definedName>
    <definedName name="_____jum4">#REF!</definedName>
    <definedName name="_____jum5" localSheetId="2">#REF!</definedName>
    <definedName name="_____jum5">#REF!</definedName>
    <definedName name="_____jum6" localSheetId="2">#REF!</definedName>
    <definedName name="_____jum6">#REF!</definedName>
    <definedName name="_____jum7" localSheetId="2">#REF!</definedName>
    <definedName name="_____jum7">#REF!</definedName>
    <definedName name="_____jum8" localSheetId="2">#REF!</definedName>
    <definedName name="_____jum8">#REF!</definedName>
    <definedName name="_____jum9" localSheetId="2">#REF!</definedName>
    <definedName name="_____jum9">#REF!</definedName>
    <definedName name="_____K3" localSheetId="2">#REF!</definedName>
    <definedName name="_____K3">#REF!</definedName>
    <definedName name="_____kco7" localSheetId="2">#REF!</definedName>
    <definedName name="_____kco7">#REF!</definedName>
    <definedName name="_____ke1" localSheetId="2">#REF!</definedName>
    <definedName name="_____ke1">#REF!</definedName>
    <definedName name="_____ke2" localSheetId="2">#REF!</definedName>
    <definedName name="_____ke2">#REF!</definedName>
    <definedName name="_____ke3" localSheetId="2">#REF!</definedName>
    <definedName name="_____ke3">#REF!</definedName>
    <definedName name="_____ke4" localSheetId="2">#REF!</definedName>
    <definedName name="_____ke4">#REF!</definedName>
    <definedName name="_____ker1020" localSheetId="2">#REF!</definedName>
    <definedName name="_____ker1020">#REF!</definedName>
    <definedName name="_____ker1030" localSheetId="2">#REF!</definedName>
    <definedName name="_____ker1030">#REF!</definedName>
    <definedName name="_____ker2020" localSheetId="2">#REF!</definedName>
    <definedName name="_____ker2020">#REF!</definedName>
    <definedName name="_____ker2025" localSheetId="2">#REF!</definedName>
    <definedName name="_____ker2025">#REF!</definedName>
    <definedName name="_____ker3030" localSheetId="2">#REF!</definedName>
    <definedName name="_____ker3030">#REF!</definedName>
    <definedName name="_____ker40" localSheetId="2">#REF!</definedName>
    <definedName name="_____ker40">#REF!</definedName>
    <definedName name="_____KES3" localSheetId="2">#REF!</definedName>
    <definedName name="_____KES3">#REF!</definedName>
    <definedName name="_____key1" localSheetId="2" hidden="1">#REF!</definedName>
    <definedName name="_____key1" hidden="1">#REF!</definedName>
    <definedName name="_____kht20" localSheetId="2">#REF!</definedName>
    <definedName name="_____kht20">#REF!</definedName>
    <definedName name="_____kht40" localSheetId="2">#REF!</definedName>
    <definedName name="_____kht40">#REF!</definedName>
    <definedName name="_____kht50" localSheetId="2">#REF!</definedName>
    <definedName name="_____kht50">#REF!</definedName>
    <definedName name="_____ko2" localSheetId="2">#REF!</definedName>
    <definedName name="_____ko2">#REF!</definedName>
    <definedName name="_____kof1" localSheetId="2">#REF!</definedName>
    <definedName name="_____kof1">#REF!</definedName>
    <definedName name="_____kr15" localSheetId="2">#REF!</definedName>
    <definedName name="_____kr15">#REF!</definedName>
    <definedName name="_____krm2020" localSheetId="2">#REF!</definedName>
    <definedName name="_____krm2020">#REF!</definedName>
    <definedName name="_____krm2025" localSheetId="2">#REF!</definedName>
    <definedName name="_____krm2025">#REF!</definedName>
    <definedName name="_____krm3030" localSheetId="2">#REF!</definedName>
    <definedName name="_____krm3030">#REF!</definedName>
    <definedName name="_____krm4040" localSheetId="2">#REF!</definedName>
    <definedName name="_____krm4040">#REF!</definedName>
    <definedName name="_____Krp12" localSheetId="2">#REF!</definedName>
    <definedName name="_____Krp12">#REF!</definedName>
    <definedName name="_____Krp33" localSheetId="2">#REF!</definedName>
    <definedName name="_____Krp33">#REF!</definedName>
    <definedName name="_____Krw12" localSheetId="2">#REF!</definedName>
    <definedName name="_____Krw12">#REF!</definedName>
    <definedName name="_____Krw22" localSheetId="2">#REF!</definedName>
    <definedName name="_____Krw22">#REF!</definedName>
    <definedName name="_____Krw33" localSheetId="2">#REF!</definedName>
    <definedName name="_____Krw33">#REF!</definedName>
    <definedName name="_____Lad1" localSheetId="2">#REF!</definedName>
    <definedName name="_____Lad1">#REF!</definedName>
    <definedName name="_____Lad2" localSheetId="2">#REF!</definedName>
    <definedName name="_____Lad2">#REF!</definedName>
    <definedName name="_____Lad3" localSheetId="2">#REF!</definedName>
    <definedName name="_____Lad3">#REF!</definedName>
    <definedName name="_____LCM2" localSheetId="2">#REF!</definedName>
    <definedName name="_____LCM2">#REF!</definedName>
    <definedName name="_____LCM3" localSheetId="2">#REF!</definedName>
    <definedName name="_____LCM3">#REF!</definedName>
    <definedName name="_____ld100" localSheetId="2">#REF!</definedName>
    <definedName name="_____ld100">#REF!</definedName>
    <definedName name="_____ld120" localSheetId="2">#REF!</definedName>
    <definedName name="_____ld120">#REF!</definedName>
    <definedName name="_____ld50" localSheetId="2">#REF!</definedName>
    <definedName name="_____ld50">#REF!</definedName>
    <definedName name="_____ld60" localSheetId="2">#REF!</definedName>
    <definedName name="_____ld60">#REF!</definedName>
    <definedName name="_____ld80" localSheetId="2">#REF!</definedName>
    <definedName name="_____ld80">#REF!</definedName>
    <definedName name="_____ldp60" localSheetId="2">#REF!</definedName>
    <definedName name="_____ldp60">#REF!</definedName>
    <definedName name="_____lh50" localSheetId="2">#REF!</definedName>
    <definedName name="_____lh50">#REF!</definedName>
    <definedName name="_____li01" localSheetId="2">#REF!</definedName>
    <definedName name="_____li01">#REF!</definedName>
    <definedName name="_____li09" localSheetId="2">#REF!</definedName>
    <definedName name="_____li09">#REF!</definedName>
    <definedName name="_____LLL01" localSheetId="2">#REF!</definedName>
    <definedName name="_____LLL01">#REF!</definedName>
    <definedName name="_____LLL02" localSheetId="2">#REF!</definedName>
    <definedName name="_____LLL02">#REF!</definedName>
    <definedName name="_____LLL03" localSheetId="2">#REF!</definedName>
    <definedName name="_____LLL03">#REF!</definedName>
    <definedName name="_____LLL04" localSheetId="2">#REF!</definedName>
    <definedName name="_____LLL04">#REF!</definedName>
    <definedName name="_____LLL05" localSheetId="2">#REF!</definedName>
    <definedName name="_____LLL05">#REF!</definedName>
    <definedName name="_____LLL06" localSheetId="2">#REF!</definedName>
    <definedName name="_____LLL06">#REF!</definedName>
    <definedName name="_____LLL07" localSheetId="2">#REF!</definedName>
    <definedName name="_____LLL07">#REF!</definedName>
    <definedName name="_____LLL08" localSheetId="2">#REF!</definedName>
    <definedName name="_____LLL08">#REF!</definedName>
    <definedName name="_____LLL09" localSheetId="2">#REF!</definedName>
    <definedName name="_____LLL09">#REF!</definedName>
    <definedName name="_____LLL10" localSheetId="2">#REF!</definedName>
    <definedName name="_____LLL10">#REF!</definedName>
    <definedName name="_____LLL11" localSheetId="2">#REF!</definedName>
    <definedName name="_____LLL11">#REF!</definedName>
    <definedName name="_____lp100" localSheetId="2">#REF!</definedName>
    <definedName name="_____lp100">#REF!</definedName>
    <definedName name="_____lp300" localSheetId="2">#REF!</definedName>
    <definedName name="_____lp300">#REF!</definedName>
    <definedName name="_____lp36" localSheetId="2">#REF!</definedName>
    <definedName name="_____lp36">#REF!</definedName>
    <definedName name="_____lp500" localSheetId="2">#REF!</definedName>
    <definedName name="_____lp500">#REF!</definedName>
    <definedName name="_____lp60" localSheetId="2">#REF!</definedName>
    <definedName name="_____lp60">#REF!</definedName>
    <definedName name="_____Lpk02" localSheetId="2">#REF!</definedName>
    <definedName name="_____Lpk02">#REF!</definedName>
    <definedName name="_____Lpk10" localSheetId="2">#REF!</definedName>
    <definedName name="_____Lpk10">#REF!</definedName>
    <definedName name="_____lpl11" localSheetId="2">#REF!</definedName>
    <definedName name="_____lpl11">#REF!</definedName>
    <definedName name="_____ls100" localSheetId="2">#REF!</definedName>
    <definedName name="_____ls100">#REF!</definedName>
    <definedName name="_____ls50" localSheetId="2">#REF!</definedName>
    <definedName name="_____ls50">#REF!</definedName>
    <definedName name="_____ls60" localSheetId="2">#REF!</definedName>
    <definedName name="_____ls60">#REF!</definedName>
    <definedName name="_____ls80" localSheetId="2">#REF!</definedName>
    <definedName name="_____ls80">#REF!</definedName>
    <definedName name="_____M6" hidden="1">{#N/A,#N/A,FALSE,"Chi tiÆt"}</definedName>
    <definedName name="_____MAC12" localSheetId="2">#REF!</definedName>
    <definedName name="_____MAC12">#REF!</definedName>
    <definedName name="_____MAC46" localSheetId="2">#REF!</definedName>
    <definedName name="_____MAC46">#REF!</definedName>
    <definedName name="_____mas1">{"Book1","4.09 FLORA DAN FAUNA.xls","4.22 PERLENGKAPAN SEKOLAH.xls"}</definedName>
    <definedName name="_____mas12">{"Book1","4.09 FLORA DAN FAUNA.xls","4.22 PERLENGKAPAN SEKOLAH.xls"}</definedName>
    <definedName name="_____mas2">{"Book1","4.09 FLORA DAN FAUNA.xls","4.22 PERLENGKAPAN SEKOLAH.xls"}</definedName>
    <definedName name="_____mas4">{"Book1","4.09 FLORA DAN FAUNA.xls","4.22 PERLENGKAPAN SEKOLAH.xls"}</definedName>
    <definedName name="_____mas5">{"Book1","4.09 FLORA DAN FAUNA.xls","4.22 PERLENGKAPAN SEKOLAH.xls"}</definedName>
    <definedName name="_____mas6">{"Book1","4.09 FLORA DAN FAUNA.xls","4.22 PERLENGKAPAN SEKOLAH.xls"}</definedName>
    <definedName name="_____mas7">{"Book1","4.09 FLORA DAN FAUNA.xls","4.22 PERLENGKAPAN SEKOLAH.xls"}</definedName>
    <definedName name="_____mas8">{"Book1","4.09 FLORA DAN FAUNA.xls","4.22 PERLENGKAPAN SEKOLAH.xls"}</definedName>
    <definedName name="_____mas9">{"Book1","4.09 FLORA DAN FAUNA.xls","4.22 PERLENGKAPAN SEKOLAH.xls"}</definedName>
    <definedName name="_____mat1" localSheetId="2">#REF!</definedName>
    <definedName name="_____mat1">#REF!</definedName>
    <definedName name="_____mat2" localSheetId="2">#REF!</definedName>
    <definedName name="_____mat2">#REF!</definedName>
    <definedName name="_____mc1" localSheetId="2">#REF!</definedName>
    <definedName name="_____mc1">#REF!</definedName>
    <definedName name="_____mc2" localSheetId="2">#REF!</definedName>
    <definedName name="_____mc2">#REF!</definedName>
    <definedName name="_____MDE01" localSheetId="2">#REF!</definedName>
    <definedName name="_____MDE01">#REF!</definedName>
    <definedName name="_____MDE02" localSheetId="2">#REF!</definedName>
    <definedName name="_____MDE02">#REF!</definedName>
    <definedName name="_____MDE03" localSheetId="2">#REF!</definedName>
    <definedName name="_____MDE03">#REF!</definedName>
    <definedName name="_____MDE04" localSheetId="2">#REF!</definedName>
    <definedName name="_____MDE04">#REF!</definedName>
    <definedName name="_____MDE05" localSheetId="2">#REF!</definedName>
    <definedName name="_____MDE05">#REF!</definedName>
    <definedName name="_____MDE06" localSheetId="2">#REF!</definedName>
    <definedName name="_____MDE06">#REF!</definedName>
    <definedName name="_____MDE07" localSheetId="2">#REF!</definedName>
    <definedName name="_____MDE07">#REF!</definedName>
    <definedName name="_____MDE08" localSheetId="2">#REF!</definedName>
    <definedName name="_____MDE08">#REF!</definedName>
    <definedName name="_____MDE09" localSheetId="2">#REF!</definedName>
    <definedName name="_____MDE09">#REF!</definedName>
    <definedName name="_____MDE10" localSheetId="2">#REF!</definedName>
    <definedName name="_____MDE10">#REF!</definedName>
    <definedName name="_____MDE11" localSheetId="2">#REF!</definedName>
    <definedName name="_____MDE11">#REF!</definedName>
    <definedName name="_____MDE12" localSheetId="2">#REF!</definedName>
    <definedName name="_____MDE12">#REF!</definedName>
    <definedName name="_____MDE13" localSheetId="2">#REF!</definedName>
    <definedName name="_____MDE13">#REF!</definedName>
    <definedName name="_____MDE14" localSheetId="2">#REF!</definedName>
    <definedName name="_____MDE14">#REF!</definedName>
    <definedName name="_____MDE15" localSheetId="2">#REF!</definedName>
    <definedName name="_____MDE15">#REF!</definedName>
    <definedName name="_____MDE16" localSheetId="2">#REF!</definedName>
    <definedName name="_____MDE16">#REF!</definedName>
    <definedName name="_____MDE17" localSheetId="2">#REF!</definedName>
    <definedName name="_____MDE17">#REF!</definedName>
    <definedName name="_____MDE18" localSheetId="2">#REF!</definedName>
    <definedName name="_____MDE18">#REF!</definedName>
    <definedName name="_____MDE19" localSheetId="2">#REF!</definedName>
    <definedName name="_____MDE19">#REF!</definedName>
    <definedName name="_____MDE20" localSheetId="2">#REF!</definedName>
    <definedName name="_____MDE20">#REF!</definedName>
    <definedName name="_____MDE21" localSheetId="2">#REF!</definedName>
    <definedName name="_____MDE21">#REF!</definedName>
    <definedName name="_____MDE22" localSheetId="2">#REF!</definedName>
    <definedName name="_____MDE22">#REF!</definedName>
    <definedName name="_____MDE23" localSheetId="2">#REF!</definedName>
    <definedName name="_____MDE23">#REF!</definedName>
    <definedName name="_____MDE24" localSheetId="2">#REF!</definedName>
    <definedName name="_____MDE24">#REF!</definedName>
    <definedName name="_____MDE25" localSheetId="2">#REF!</definedName>
    <definedName name="_____MDE25">#REF!</definedName>
    <definedName name="_____MDE26" localSheetId="2">#REF!</definedName>
    <definedName name="_____MDE26">#REF!</definedName>
    <definedName name="_____MDE27" localSheetId="2">#REF!</definedName>
    <definedName name="_____MDE27">#REF!</definedName>
    <definedName name="_____MDE28" localSheetId="2">#REF!</definedName>
    <definedName name="_____MDE28">#REF!</definedName>
    <definedName name="_____MDE29" localSheetId="2">#REF!</definedName>
    <definedName name="_____MDE29">#REF!</definedName>
    <definedName name="_____MDE30" localSheetId="2">#REF!</definedName>
    <definedName name="_____MDE30">#REF!</definedName>
    <definedName name="_____MDE31" localSheetId="2">#REF!</definedName>
    <definedName name="_____MDE31">#REF!</definedName>
    <definedName name="_____MDE32" localSheetId="2">#REF!</definedName>
    <definedName name="_____MDE32">#REF!</definedName>
    <definedName name="_____MDE33" localSheetId="2">#REF!</definedName>
    <definedName name="_____MDE33">#REF!</definedName>
    <definedName name="_____MDE34" localSheetId="2">#REF!</definedName>
    <definedName name="_____MDE34">#REF!</definedName>
    <definedName name="_____MDE35" localSheetId="2">#REF!</definedName>
    <definedName name="_____MDE35">#REF!</definedName>
    <definedName name="_____MDE36" localSheetId="2">#REF!</definedName>
    <definedName name="_____MDE36">#REF!</definedName>
    <definedName name="_____MDE37" localSheetId="2">#REF!</definedName>
    <definedName name="_____MDE37">#REF!</definedName>
    <definedName name="_____MDE38" localSheetId="2">#REF!</definedName>
    <definedName name="_____MDE38">#REF!</definedName>
    <definedName name="_____MDE39" localSheetId="2">#REF!</definedName>
    <definedName name="_____MDE39">#REF!</definedName>
    <definedName name="_____MDE40" localSheetId="2">#REF!</definedName>
    <definedName name="_____MDE40">#REF!</definedName>
    <definedName name="_____MDE41" localSheetId="2">#REF!</definedName>
    <definedName name="_____MDE41">#REF!</definedName>
    <definedName name="_____MDE42" localSheetId="2">#REF!</definedName>
    <definedName name="_____MDE42">#REF!</definedName>
    <definedName name="_____MDE43" localSheetId="2">#REF!</definedName>
    <definedName name="_____MDE43">#REF!</definedName>
    <definedName name="_____MDE44" localSheetId="2">#REF!</definedName>
    <definedName name="_____MDE44">#REF!</definedName>
    <definedName name="_____MDE45" localSheetId="2">#REF!</definedName>
    <definedName name="_____MDE45">#REF!</definedName>
    <definedName name="_____MDE46" localSheetId="2">#REF!</definedName>
    <definedName name="_____MDE46">#REF!</definedName>
    <definedName name="_____MDE47" localSheetId="2">#REF!</definedName>
    <definedName name="_____MDE47">#REF!</definedName>
    <definedName name="_____MDE48" localSheetId="2">#REF!</definedName>
    <definedName name="_____MDE48">#REF!</definedName>
    <definedName name="_____MDE49" localSheetId="2">#REF!</definedName>
    <definedName name="_____MDE49">#REF!</definedName>
    <definedName name="_____MDE50" localSheetId="2">#REF!</definedName>
    <definedName name="_____MDE50">#REF!</definedName>
    <definedName name="_____MDE51" localSheetId="2">#REF!</definedName>
    <definedName name="_____MDE51">#REF!</definedName>
    <definedName name="_____MDE52" localSheetId="2">#REF!</definedName>
    <definedName name="_____MDE52">#REF!</definedName>
    <definedName name="_____MDE53" localSheetId="2">#REF!</definedName>
    <definedName name="_____MDE53">#REF!</definedName>
    <definedName name="_____MDE54" localSheetId="2">#REF!</definedName>
    <definedName name="_____MDE54">#REF!</definedName>
    <definedName name="_____MDE55" localSheetId="2">#REF!</definedName>
    <definedName name="_____MDE55">#REF!</definedName>
    <definedName name="_____MDE56" localSheetId="2">#REF!</definedName>
    <definedName name="_____MDE56">#REF!</definedName>
    <definedName name="_____MDE57" localSheetId="2">#REF!</definedName>
    <definedName name="_____MDE57">#REF!</definedName>
    <definedName name="_____MDE58" localSheetId="2">#REF!</definedName>
    <definedName name="_____MDE58">#REF!</definedName>
    <definedName name="_____MDE59" localSheetId="2">#REF!</definedName>
    <definedName name="_____MDE59">#REF!</definedName>
    <definedName name="_____MDE60" localSheetId="2">#REF!</definedName>
    <definedName name="_____MDE60">#REF!</definedName>
    <definedName name="_____MDE61" localSheetId="2">#REF!</definedName>
    <definedName name="_____MDE61">#REF!</definedName>
    <definedName name="_____MDE62" localSheetId="2">#REF!</definedName>
    <definedName name="_____MDE62">#REF!</definedName>
    <definedName name="_____MDE63" localSheetId="2">#REF!</definedName>
    <definedName name="_____MDE63">#REF!</definedName>
    <definedName name="_____MDE64" localSheetId="2">#REF!</definedName>
    <definedName name="_____MDE64">#REF!</definedName>
    <definedName name="_____MDE65" localSheetId="2">#REF!</definedName>
    <definedName name="_____MDE65">#REF!</definedName>
    <definedName name="_____MDE66" localSheetId="2">#REF!</definedName>
    <definedName name="_____MDE66">#REF!</definedName>
    <definedName name="_____MDE67" localSheetId="2">#REF!</definedName>
    <definedName name="_____MDE67">#REF!</definedName>
    <definedName name="_____MDE68" localSheetId="2">#REF!</definedName>
    <definedName name="_____MDE68">#REF!</definedName>
    <definedName name="_____ME01" localSheetId="2">#REF!</definedName>
    <definedName name="_____ME01">#REF!</definedName>
    <definedName name="_____ME02" localSheetId="2">#REF!</definedName>
    <definedName name="_____ME02">#REF!</definedName>
    <definedName name="_____ME03" localSheetId="2">#REF!</definedName>
    <definedName name="_____ME03">#REF!</definedName>
    <definedName name="_____ME04" localSheetId="2">#REF!</definedName>
    <definedName name="_____ME04">#REF!</definedName>
    <definedName name="_____ME05" localSheetId="2">#REF!</definedName>
    <definedName name="_____ME05">#REF!</definedName>
    <definedName name="_____ME06" localSheetId="2">#REF!</definedName>
    <definedName name="_____ME06">#REF!</definedName>
    <definedName name="_____ME07" localSheetId="2">#REF!</definedName>
    <definedName name="_____ME07">#REF!</definedName>
    <definedName name="_____ME08" localSheetId="2">#REF!</definedName>
    <definedName name="_____ME08">#REF!</definedName>
    <definedName name="_____ME09" localSheetId="2">#REF!</definedName>
    <definedName name="_____ME09">#REF!</definedName>
    <definedName name="_____me1">{"Book1","4.09 FLORA DAN FAUNA.xls","4.22 PERLENGKAPAN SEKOLAH.xls"}</definedName>
    <definedName name="_____ME10" localSheetId="2">#REF!</definedName>
    <definedName name="_____ME10">#REF!</definedName>
    <definedName name="_____ME11" localSheetId="2">#REF!</definedName>
    <definedName name="_____ME11">#REF!</definedName>
    <definedName name="_____ME12" localSheetId="2">#REF!</definedName>
    <definedName name="_____ME12">#REF!</definedName>
    <definedName name="_____ME13" localSheetId="2">#REF!</definedName>
    <definedName name="_____ME13">#REF!</definedName>
    <definedName name="_____ME14" localSheetId="2">#REF!</definedName>
    <definedName name="_____ME14">#REF!</definedName>
    <definedName name="_____ME15" localSheetId="2">#REF!</definedName>
    <definedName name="_____ME15">#REF!</definedName>
    <definedName name="_____ME16" localSheetId="2">#REF!</definedName>
    <definedName name="_____ME16">#REF!</definedName>
    <definedName name="_____ME17" localSheetId="2">#REF!</definedName>
    <definedName name="_____ME17">#REF!</definedName>
    <definedName name="_____ME18" localSheetId="2">#REF!</definedName>
    <definedName name="_____ME18">#REF!</definedName>
    <definedName name="_____ME19" localSheetId="2">#REF!</definedName>
    <definedName name="_____ME19">#REF!</definedName>
    <definedName name="_____me2">{"Book1","4.09 FLORA DAN FAUNA.xls","4.22 PERLENGKAPAN SEKOLAH.xls"}</definedName>
    <definedName name="_____ME20" localSheetId="2">#REF!</definedName>
    <definedName name="_____ME20">#REF!</definedName>
    <definedName name="_____ME21" localSheetId="2">#REF!</definedName>
    <definedName name="_____ME21">#REF!</definedName>
    <definedName name="_____ME22" localSheetId="2">#REF!</definedName>
    <definedName name="_____ME22">#REF!</definedName>
    <definedName name="_____ME23" localSheetId="2">#REF!</definedName>
    <definedName name="_____ME23">#REF!</definedName>
    <definedName name="_____ME24" localSheetId="2">#REF!</definedName>
    <definedName name="_____ME24">#REF!</definedName>
    <definedName name="_____ME25" localSheetId="2">#REF!</definedName>
    <definedName name="_____ME25">#REF!</definedName>
    <definedName name="_____ME26" localSheetId="2">#REF!</definedName>
    <definedName name="_____ME26">#REF!</definedName>
    <definedName name="_____ME27" localSheetId="2">#REF!</definedName>
    <definedName name="_____ME27">#REF!</definedName>
    <definedName name="_____ME28" localSheetId="2">#REF!</definedName>
    <definedName name="_____ME28">#REF!</definedName>
    <definedName name="_____ME29" localSheetId="2">#REF!</definedName>
    <definedName name="_____ME29">#REF!</definedName>
    <definedName name="_____me3">{"Book1","4.09 FLORA DAN FAUNA.xls","4.22 PERLENGKAPAN SEKOLAH.xls"}</definedName>
    <definedName name="_____ME30" localSheetId="2">#REF!</definedName>
    <definedName name="_____ME30">#REF!</definedName>
    <definedName name="_____ME31" localSheetId="2">#REF!</definedName>
    <definedName name="_____ME31">#REF!</definedName>
    <definedName name="_____ME32" localSheetId="2">#REF!</definedName>
    <definedName name="_____ME32">#REF!</definedName>
    <definedName name="_____ME33" localSheetId="2">#REF!</definedName>
    <definedName name="_____ME33">#REF!</definedName>
    <definedName name="_____ME34" localSheetId="2">#REF!</definedName>
    <definedName name="_____ME34">#REF!</definedName>
    <definedName name="_____ME35" localSheetId="2">#REF!</definedName>
    <definedName name="_____ME35">#REF!</definedName>
    <definedName name="_____ME36" localSheetId="2">#REF!</definedName>
    <definedName name="_____ME36">#REF!</definedName>
    <definedName name="_____ME37" localSheetId="2">#REF!</definedName>
    <definedName name="_____ME37">#REF!</definedName>
    <definedName name="_____ME38" localSheetId="2">#REF!</definedName>
    <definedName name="_____ME38">#REF!</definedName>
    <definedName name="_____ME39" localSheetId="2">#REF!</definedName>
    <definedName name="_____ME39">#REF!</definedName>
    <definedName name="_____me4">{"Book1","4.09 FLORA DAN FAUNA.xls","4.22 PERLENGKAPAN SEKOLAH.xls"}</definedName>
    <definedName name="_____ME40" localSheetId="2">#REF!</definedName>
    <definedName name="_____ME40">#REF!</definedName>
    <definedName name="_____ME41" localSheetId="2">#REF!</definedName>
    <definedName name="_____ME41">#REF!</definedName>
    <definedName name="_____ME42" localSheetId="2">#REF!</definedName>
    <definedName name="_____ME42">#REF!</definedName>
    <definedName name="_____ME43" localSheetId="2">#REF!</definedName>
    <definedName name="_____ME43">#REF!</definedName>
    <definedName name="_____ME44" localSheetId="2">#REF!</definedName>
    <definedName name="_____ME44">#REF!</definedName>
    <definedName name="_____ME45" localSheetId="2">#REF!</definedName>
    <definedName name="_____ME45">#REF!</definedName>
    <definedName name="_____ME46" localSheetId="2">#REF!</definedName>
    <definedName name="_____ME46">#REF!</definedName>
    <definedName name="_____ME47" localSheetId="2">#REF!</definedName>
    <definedName name="_____ME47">#REF!</definedName>
    <definedName name="_____ME48" localSheetId="2">#REF!</definedName>
    <definedName name="_____ME48">#REF!</definedName>
    <definedName name="_____ME49" localSheetId="2">#REF!</definedName>
    <definedName name="_____ME49">#REF!</definedName>
    <definedName name="_____me5">{"Book1","4.09 FLORA DAN FAUNA.xls","4.22 PERLENGKAPAN SEKOLAH.xls"}</definedName>
    <definedName name="_____ME50" localSheetId="2">#REF!</definedName>
    <definedName name="_____ME50">#REF!</definedName>
    <definedName name="_____ME51" localSheetId="2">#REF!</definedName>
    <definedName name="_____ME51">#REF!</definedName>
    <definedName name="_____ME52" localSheetId="2">#REF!</definedName>
    <definedName name="_____ME52">#REF!</definedName>
    <definedName name="_____ME53" localSheetId="2">#REF!</definedName>
    <definedName name="_____ME53">#REF!</definedName>
    <definedName name="_____ME54" localSheetId="2">#REF!</definedName>
    <definedName name="_____ME54">#REF!</definedName>
    <definedName name="_____ME55" localSheetId="2">#REF!</definedName>
    <definedName name="_____ME55">#REF!</definedName>
    <definedName name="_____ME56" localSheetId="2">#REF!</definedName>
    <definedName name="_____ME56">#REF!</definedName>
    <definedName name="_____ME57" localSheetId="2">#REF!</definedName>
    <definedName name="_____ME57">#REF!</definedName>
    <definedName name="_____ME58" localSheetId="2">#REF!</definedName>
    <definedName name="_____ME58">#REF!</definedName>
    <definedName name="_____ME59" localSheetId="2">#REF!</definedName>
    <definedName name="_____ME59">#REF!</definedName>
    <definedName name="_____ME60" localSheetId="2">#REF!</definedName>
    <definedName name="_____ME60">#REF!</definedName>
    <definedName name="_____ME61" localSheetId="2">#REF!</definedName>
    <definedName name="_____ME61">#REF!</definedName>
    <definedName name="_____ME62" localSheetId="2">#REF!</definedName>
    <definedName name="_____ME62">#REF!</definedName>
    <definedName name="_____ME63" localSheetId="2">#REF!</definedName>
    <definedName name="_____ME63">#REF!</definedName>
    <definedName name="_____ME64" localSheetId="2">#REF!</definedName>
    <definedName name="_____ME64">#REF!</definedName>
    <definedName name="_____ME65" localSheetId="2">#REF!</definedName>
    <definedName name="_____ME65">#REF!</definedName>
    <definedName name="_____ME66" localSheetId="2">#REF!</definedName>
    <definedName name="_____ME66">#REF!</definedName>
    <definedName name="_____ME67" localSheetId="2">#REF!</definedName>
    <definedName name="_____ME67">#REF!</definedName>
    <definedName name="_____ME68" localSheetId="2">#REF!</definedName>
    <definedName name="_____ME68">#REF!</definedName>
    <definedName name="_____me9">{"Book1","4.09 FLORA DAN FAUNA.xls","4.22 PERLENGKAPAN SEKOLAH.xls"}</definedName>
    <definedName name="_____mek1">{"Book1","4.09 FLORA DAN FAUNA.xls","4.22 PERLENGKAPAN SEKOLAH.xls"}</definedName>
    <definedName name="_____mek2">{"Book1","4.09 FLORA DAN FAUNA.xls","4.22 PERLENGKAPAN SEKOLAH.xls"}</definedName>
    <definedName name="_____mek3">{"Book1","4.09 FLORA DAN FAUNA.xls","4.22 PERLENGKAPAN SEKOLAH.xls"}</definedName>
    <definedName name="_____mek5">{"Book1","4.09 FLORA DAN FAUNA.xls","4.22 PERLENGKAPAN SEKOLAH.xls"}</definedName>
    <definedName name="_____mek87">{"Book1","4.09 FLORA DAN FAUNA.xls","4.22 PERLENGKAPAN SEKOLAH.xls"}</definedName>
    <definedName name="_____mek9">{"Book1","4.09 FLORA DAN FAUNA.xls","4.22 PERLENGKAPAN SEKOLAH.xls"}</definedName>
    <definedName name="_____meq12">{"Book1","4.09 FLORA DAN FAUNA.xls","4.22 PERLENGKAPAN SEKOLAH.xls"}</definedName>
    <definedName name="_____mg8" localSheetId="2">#REF!</definedName>
    <definedName name="_____mg8">#REF!</definedName>
    <definedName name="_____mix300" localSheetId="2">#REF!</definedName>
    <definedName name="_____mix300">#REF!</definedName>
    <definedName name="_____MMM01" localSheetId="2">#REF!</definedName>
    <definedName name="_____MMM01">#REF!</definedName>
    <definedName name="_____MMM02" localSheetId="2">#REF!</definedName>
    <definedName name="_____MMM02">#REF!</definedName>
    <definedName name="_____MMM03" localSheetId="2">#REF!</definedName>
    <definedName name="_____MMM03">#REF!</definedName>
    <definedName name="_____MMM04" localSheetId="2">#REF!</definedName>
    <definedName name="_____MMM04">#REF!</definedName>
    <definedName name="_____MMM05" localSheetId="2">#REF!</definedName>
    <definedName name="_____MMM05">#REF!</definedName>
    <definedName name="_____MMM06" localSheetId="2">#REF!</definedName>
    <definedName name="_____MMM06">#REF!</definedName>
    <definedName name="_____MMM07" localSheetId="2">#REF!</definedName>
    <definedName name="_____MMM07">#REF!</definedName>
    <definedName name="_____MMM08" localSheetId="2">#REF!</definedName>
    <definedName name="_____MMM08">#REF!</definedName>
    <definedName name="_____MMM09" localSheetId="2">#REF!</definedName>
    <definedName name="_____MMM09">#REF!</definedName>
    <definedName name="_____MMM10" localSheetId="2">#REF!</definedName>
    <definedName name="_____MMM10">#REF!</definedName>
    <definedName name="_____MMM11" localSheetId="2">#REF!</definedName>
    <definedName name="_____MMM11">#REF!</definedName>
    <definedName name="_____MMM12" localSheetId="2">#REF!</definedName>
    <definedName name="_____MMM12">#REF!</definedName>
    <definedName name="_____MMM13" localSheetId="2">#REF!</definedName>
    <definedName name="_____MMM13">#REF!</definedName>
    <definedName name="_____MMM14" localSheetId="2">#REF!</definedName>
    <definedName name="_____MMM14">#REF!</definedName>
    <definedName name="_____MMM15" localSheetId="2">#REF!</definedName>
    <definedName name="_____MMM15">#REF!</definedName>
    <definedName name="_____MMM16" localSheetId="2">#REF!</definedName>
    <definedName name="_____MMM16">#REF!</definedName>
    <definedName name="_____MMM17" localSheetId="2">#REF!</definedName>
    <definedName name="_____MMM17">#REF!</definedName>
    <definedName name="_____MMM18" localSheetId="2">#REF!</definedName>
    <definedName name="_____MMM18">#REF!</definedName>
    <definedName name="_____MMM19" localSheetId="2">#REF!</definedName>
    <definedName name="_____MMM19">#REF!</definedName>
    <definedName name="_____MMM20" localSheetId="2">#REF!</definedName>
    <definedName name="_____MMM20">#REF!</definedName>
    <definedName name="_____MMM21" localSheetId="2">#REF!</definedName>
    <definedName name="_____MMM21">#REF!</definedName>
    <definedName name="_____MMM22" localSheetId="2">#REF!</definedName>
    <definedName name="_____MMM22">#REF!</definedName>
    <definedName name="_____MMM23" localSheetId="2">#REF!</definedName>
    <definedName name="_____MMM23">#REF!</definedName>
    <definedName name="_____MMM24" localSheetId="2">#REF!</definedName>
    <definedName name="_____MMM24">#REF!</definedName>
    <definedName name="_____MMM25" localSheetId="2">#REF!</definedName>
    <definedName name="_____MMM25">#REF!</definedName>
    <definedName name="_____MMM26" localSheetId="2">#REF!</definedName>
    <definedName name="_____MMM26">#REF!</definedName>
    <definedName name="_____MMM27" localSheetId="2">#REF!</definedName>
    <definedName name="_____MMM27">#REF!</definedName>
    <definedName name="_____MMM28" localSheetId="2">#REF!</definedName>
    <definedName name="_____MMM28">#REF!</definedName>
    <definedName name="_____MMM29" localSheetId="2">#REF!</definedName>
    <definedName name="_____MMM29">#REF!</definedName>
    <definedName name="_____MMM30" localSheetId="2">#REF!</definedName>
    <definedName name="_____MMM30">#REF!</definedName>
    <definedName name="_____MMM31" localSheetId="2">#REF!</definedName>
    <definedName name="_____MMM31">#REF!</definedName>
    <definedName name="_____MMM32" localSheetId="2">#REF!</definedName>
    <definedName name="_____MMM32">#REF!</definedName>
    <definedName name="_____MMM33" localSheetId="2">#REF!</definedName>
    <definedName name="_____MMM33">#REF!</definedName>
    <definedName name="_____MMM34" localSheetId="2">#REF!</definedName>
    <definedName name="_____MMM34">#REF!</definedName>
    <definedName name="_____MMM35" localSheetId="2">#REF!</definedName>
    <definedName name="_____MMM35">#REF!</definedName>
    <definedName name="_____MMM36" localSheetId="2">#REF!</definedName>
    <definedName name="_____MMM36">#REF!</definedName>
    <definedName name="_____MMM37" localSheetId="2">#REF!</definedName>
    <definedName name="_____MMM37">#REF!</definedName>
    <definedName name="_____MMM38" localSheetId="2">#REF!</definedName>
    <definedName name="_____MMM38">#REF!</definedName>
    <definedName name="_____MMM39" localSheetId="2">#REF!</definedName>
    <definedName name="_____MMM39">#REF!</definedName>
    <definedName name="_____MMM40" localSheetId="2">#REF!</definedName>
    <definedName name="_____MMM40">#REF!</definedName>
    <definedName name="_____MMM41" localSheetId="2">#REF!</definedName>
    <definedName name="_____MMM41">#REF!</definedName>
    <definedName name="_____MMM411" localSheetId="2">#REF!</definedName>
    <definedName name="_____MMM411">#REF!</definedName>
    <definedName name="_____MMM42" localSheetId="2">#REF!</definedName>
    <definedName name="_____MMM42">#REF!</definedName>
    <definedName name="_____MMM43" localSheetId="2">#REF!</definedName>
    <definedName name="_____MMM43">#REF!</definedName>
    <definedName name="_____MMM44" localSheetId="2">#REF!</definedName>
    <definedName name="_____MMM44">#REF!</definedName>
    <definedName name="_____MMM45" localSheetId="2">#REF!</definedName>
    <definedName name="_____MMM45">#REF!</definedName>
    <definedName name="_____MMM46" localSheetId="2">#REF!</definedName>
    <definedName name="_____MMM46">#REF!</definedName>
    <definedName name="_____MMM47" localSheetId="2">#REF!</definedName>
    <definedName name="_____MMM47">#REF!</definedName>
    <definedName name="_____MMM48" localSheetId="2">#REF!</definedName>
    <definedName name="_____MMM48">#REF!</definedName>
    <definedName name="_____MMM49" localSheetId="2">#REF!</definedName>
    <definedName name="_____MMM49">#REF!</definedName>
    <definedName name="_____MMM50" localSheetId="2">#REF!</definedName>
    <definedName name="_____MMM50">#REF!</definedName>
    <definedName name="_____MMM51" localSheetId="2">#REF!</definedName>
    <definedName name="_____MMM51">#REF!</definedName>
    <definedName name="_____MMM52" localSheetId="2">#REF!</definedName>
    <definedName name="_____MMM52">#REF!</definedName>
    <definedName name="_____MMM53" localSheetId="2">#REF!</definedName>
    <definedName name="_____MMM53">#REF!</definedName>
    <definedName name="_____MMM54" localSheetId="2">#REF!</definedName>
    <definedName name="_____MMM54">#REF!</definedName>
    <definedName name="_____MMM57" localSheetId="2">#REF!</definedName>
    <definedName name="_____MMM57">#REF!</definedName>
    <definedName name="_____MMM58" localSheetId="2">#REF!</definedName>
    <definedName name="_____MMM58">#REF!</definedName>
    <definedName name="_____MMM59" localSheetId="2">#REF!</definedName>
    <definedName name="_____MMM59">#REF!</definedName>
    <definedName name="_____MMM60" localSheetId="2">#REF!</definedName>
    <definedName name="_____MMM60">#REF!</definedName>
    <definedName name="_____MMM61" localSheetId="2">#REF!</definedName>
    <definedName name="_____MMM61">#REF!</definedName>
    <definedName name="_____MMM62" localSheetId="2">#REF!</definedName>
    <definedName name="_____MMM62">#REF!</definedName>
    <definedName name="_____MMM63" localSheetId="2">#REF!</definedName>
    <definedName name="_____MMM63">#REF!</definedName>
    <definedName name="_____MMM64" localSheetId="2">#REF!</definedName>
    <definedName name="_____MMM64">#REF!</definedName>
    <definedName name="_____MMM65" localSheetId="2">#REF!</definedName>
    <definedName name="_____MMM65">#REF!</definedName>
    <definedName name="_____MMM66" localSheetId="2">#REF!</definedName>
    <definedName name="_____MMM66">#REF!</definedName>
    <definedName name="_____MOB1" localSheetId="2">#REF!</definedName>
    <definedName name="_____MOB1">#REF!</definedName>
    <definedName name="_____MOB2" localSheetId="2">#REF!</definedName>
    <definedName name="_____MOB2">#REF!</definedName>
    <definedName name="_____mp1" localSheetId="2">#REF!</definedName>
    <definedName name="_____mp1">#REF!</definedName>
    <definedName name="_____Mpk12" localSheetId="2">#REF!</definedName>
    <definedName name="_____Mpk12">#REF!</definedName>
    <definedName name="_____Mpk9" localSheetId="2">#REF!</definedName>
    <definedName name="_____Mpk9">#REF!</definedName>
    <definedName name="_____mu1" localSheetId="2">#REF!</definedName>
    <definedName name="_____mu1">#REF!</definedName>
    <definedName name="_____mu2" localSheetId="2">#REF!</definedName>
    <definedName name="_____mu2">#REF!</definedName>
    <definedName name="_____mul12" localSheetId="2">#REF!</definedName>
    <definedName name="_____mul12">#REF!</definedName>
    <definedName name="_____mul9" localSheetId="2">#REF!</definedName>
    <definedName name="_____mul9">#REF!</definedName>
    <definedName name="_____mvd1" localSheetId="2">#REF!</definedName>
    <definedName name="_____mvd1">#REF!</definedName>
    <definedName name="_____mvd2" localSheetId="2">#REF!</definedName>
    <definedName name="_____mvd2">#REF!</definedName>
    <definedName name="_____mvd3" localSheetId="2">#REF!</definedName>
    <definedName name="_____mvd3">#REF!</definedName>
    <definedName name="_____mvd4" localSheetId="2">#REF!</definedName>
    <definedName name="_____mvd4">#REF!</definedName>
    <definedName name="_____NCL100" localSheetId="2">#REF!</definedName>
    <definedName name="_____NCL100">#REF!</definedName>
    <definedName name="_____NCL200" localSheetId="2">#REF!</definedName>
    <definedName name="_____NCL200">#REF!</definedName>
    <definedName name="_____NCL250" localSheetId="2">#REF!</definedName>
    <definedName name="_____NCL250">#REF!</definedName>
    <definedName name="_____nin190" localSheetId="2">#REF!</definedName>
    <definedName name="_____nin190">#REF!</definedName>
    <definedName name="_____no1" localSheetId="2">#REF!</definedName>
    <definedName name="_____no1">#REF!</definedName>
    <definedName name="_____no2" localSheetId="2">#REF!</definedName>
    <definedName name="_____no2">#REF!</definedName>
    <definedName name="_____no3" localSheetId="2">#REF!</definedName>
    <definedName name="_____no3">#REF!</definedName>
    <definedName name="_____no4" localSheetId="2">#REF!</definedName>
    <definedName name="_____no4">#REF!</definedName>
    <definedName name="_____no5" localSheetId="2">#REF!</definedName>
    <definedName name="_____no5">#REF!</definedName>
    <definedName name="_____no6" localSheetId="2">#REF!</definedName>
    <definedName name="_____no6">#REF!</definedName>
    <definedName name="_____non51" localSheetId="2">#REF!</definedName>
    <definedName name="_____non51">#REF!</definedName>
    <definedName name="_____nym34" localSheetId="2">#REF!</definedName>
    <definedName name="_____nym34">#REF!</definedName>
    <definedName name="_____nym46" localSheetId="2">#REF!</definedName>
    <definedName name="_____nym46">#REF!</definedName>
    <definedName name="_____nyy2416" localSheetId="2">#REF!</definedName>
    <definedName name="_____nyy2416">#REF!</definedName>
    <definedName name="_____nyy244" localSheetId="2">#REF!</definedName>
    <definedName name="_____nyy244">#REF!</definedName>
    <definedName name="_____nyy246" localSheetId="2">#REF!</definedName>
    <definedName name="_____nyy246">#REF!</definedName>
    <definedName name="_____nyy34" localSheetId="2">#REF!</definedName>
    <definedName name="_____nyy34">#REF!</definedName>
    <definedName name="_____nyy410" localSheetId="2">#REF!</definedName>
    <definedName name="_____nyy410">#REF!</definedName>
    <definedName name="_____nyy41010" localSheetId="2">#REF!</definedName>
    <definedName name="_____nyy41010">#REF!</definedName>
    <definedName name="_____nyy412050" localSheetId="2">#REF!</definedName>
    <definedName name="_____nyy412050">#REF!</definedName>
    <definedName name="_____nyy412070" localSheetId="2">#REF!</definedName>
    <definedName name="_____nyy412070">#REF!</definedName>
    <definedName name="_____nyy415070" localSheetId="2">#REF!</definedName>
    <definedName name="_____nyy415070">#REF!</definedName>
    <definedName name="_____nyy416" localSheetId="2">#REF!</definedName>
    <definedName name="_____nyy416">#REF!</definedName>
    <definedName name="_____nyy41616" localSheetId="2">#REF!</definedName>
    <definedName name="_____nyy41616">#REF!</definedName>
    <definedName name="_____nyy42525" localSheetId="2">#REF!</definedName>
    <definedName name="_____nyy42525">#REF!</definedName>
    <definedName name="_____nyy43535" localSheetId="2">#REF!</definedName>
    <definedName name="_____nyy43535">#REF!</definedName>
    <definedName name="_____nyy44" localSheetId="2">#REF!</definedName>
    <definedName name="_____nyy44">#REF!</definedName>
    <definedName name="_____nyy444" localSheetId="2">#REF!</definedName>
    <definedName name="_____nyy444">#REF!</definedName>
    <definedName name="_____nyy45050" localSheetId="2">#REF!</definedName>
    <definedName name="_____nyy45050">#REF!</definedName>
    <definedName name="_____nyy46" localSheetId="2">#REF!</definedName>
    <definedName name="_____nyy46">#REF!</definedName>
    <definedName name="_____nyy466" localSheetId="2">#REF!</definedName>
    <definedName name="_____nyy466">#REF!</definedName>
    <definedName name="_____nyy47050" localSheetId="2">#REF!</definedName>
    <definedName name="_____nyy47050">#REF!</definedName>
    <definedName name="_____nyy47070" localSheetId="2">#REF!</definedName>
    <definedName name="_____nyy47070">#REF!</definedName>
    <definedName name="_____nyy49570" localSheetId="2">#REF!</definedName>
    <definedName name="_____nyy49570">#REF!</definedName>
    <definedName name="_____Opa1" localSheetId="2">#REF!</definedName>
    <definedName name="_____Opa1">#REF!</definedName>
    <definedName name="_____Opa2" localSheetId="2">#REF!</definedName>
    <definedName name="_____Opa2">#REF!</definedName>
    <definedName name="_____PA1" localSheetId="2">#REF!</definedName>
    <definedName name="_____PA1">#REF!</definedName>
    <definedName name="_____PA10" localSheetId="2">#REF!</definedName>
    <definedName name="_____PA10">#REF!</definedName>
    <definedName name="_____PA2" localSheetId="2">#REF!</definedName>
    <definedName name="_____PA2">#REF!</definedName>
    <definedName name="_____PA3" localSheetId="2">#REF!</definedName>
    <definedName name="_____PA3">#REF!</definedName>
    <definedName name="_____PA4" localSheetId="2">#REF!</definedName>
    <definedName name="_____PA4">#REF!</definedName>
    <definedName name="_____PA5" localSheetId="2">#REF!</definedName>
    <definedName name="_____PA5">#REF!</definedName>
    <definedName name="_____PA6" localSheetId="2">#REF!</definedName>
    <definedName name="_____PA6">#REF!</definedName>
    <definedName name="_____PA7" localSheetId="2">#REF!</definedName>
    <definedName name="_____PA7">#REF!</definedName>
    <definedName name="_____PA8" localSheetId="2">#REF!</definedName>
    <definedName name="_____PA8">#REF!</definedName>
    <definedName name="_____PA9" localSheetId="2">#REF!</definedName>
    <definedName name="_____PA9">#REF!</definedName>
    <definedName name="_____pab100" localSheetId="2">#REF!</definedName>
    <definedName name="_____pab100">#REF!</definedName>
    <definedName name="_____pab125" localSheetId="2">#REF!</definedName>
    <definedName name="_____pab125">#REF!</definedName>
    <definedName name="_____pab126" localSheetId="2">#REF!</definedName>
    <definedName name="_____pab126">#REF!</definedName>
    <definedName name="_____pab15" localSheetId="2">#REF!</definedName>
    <definedName name="_____pab15">#REF!</definedName>
    <definedName name="_____pab150" localSheetId="2">#REF!</definedName>
    <definedName name="_____pab150">#REF!</definedName>
    <definedName name="_____pab2" localSheetId="2">#REF!</definedName>
    <definedName name="_____pab2">#REF!</definedName>
    <definedName name="_____pab20" localSheetId="2">#REF!</definedName>
    <definedName name="_____pab20">#REF!</definedName>
    <definedName name="_____pab25" localSheetId="2">#REF!</definedName>
    <definedName name="_____pab25">#REF!</definedName>
    <definedName name="_____pab32" localSheetId="2">#REF!</definedName>
    <definedName name="_____pab32">#REF!</definedName>
    <definedName name="_____pab4" localSheetId="2">#REF!</definedName>
    <definedName name="_____pab4">#REF!</definedName>
    <definedName name="_____pab40" localSheetId="2">#REF!</definedName>
    <definedName name="_____pab40">#REF!</definedName>
    <definedName name="_____pab50" localSheetId="2">#REF!</definedName>
    <definedName name="_____pab50">#REF!</definedName>
    <definedName name="_____pab6" localSheetId="2">#REF!</definedName>
    <definedName name="_____pab6">#REF!</definedName>
    <definedName name="_____pab65" localSheetId="2">#REF!</definedName>
    <definedName name="_____pab65">#REF!</definedName>
    <definedName name="_____pab80" localSheetId="2">#REF!</definedName>
    <definedName name="_____pab80">#REF!</definedName>
    <definedName name="_____PAC012" localSheetId="2">#REF!</definedName>
    <definedName name="_____PAC012">#REF!</definedName>
    <definedName name="_____pah150" localSheetId="2">#REF!</definedName>
    <definedName name="_____pah150">#REF!</definedName>
    <definedName name="_____pak100" localSheetId="2">#REF!</definedName>
    <definedName name="_____pak100">#REF!</definedName>
    <definedName name="_____pak150" localSheetId="2">#REF!</definedName>
    <definedName name="_____pak150">#REF!</definedName>
    <definedName name="_____pak50" localSheetId="2">#REF!</definedName>
    <definedName name="_____pak50">#REF!</definedName>
    <definedName name="_____pak80" localSheetId="2">#REF!</definedName>
    <definedName name="_____pak80">#REF!</definedName>
    <definedName name="_____pas15" localSheetId="2">#REF!</definedName>
    <definedName name="_____pas15">#REF!</definedName>
    <definedName name="_____pav8" localSheetId="2">#REF!</definedName>
    <definedName name="_____pav8">#REF!</definedName>
    <definedName name="_____paw10" localSheetId="2">#REF!</definedName>
    <definedName name="_____paw10">#REF!</definedName>
    <definedName name="_____paw25" localSheetId="2">#REF!</definedName>
    <definedName name="_____paw25">#REF!</definedName>
    <definedName name="_____paw40" localSheetId="2">#REF!</definedName>
    <definedName name="_____paw40">#REF!</definedName>
    <definedName name="_____paw50" localSheetId="2">#REF!</definedName>
    <definedName name="_____paw50">#REF!</definedName>
    <definedName name="_____paw65" localSheetId="2">#REF!</definedName>
    <definedName name="_____paw65">#REF!</definedName>
    <definedName name="_____PB1" localSheetId="2">#REF!</definedName>
    <definedName name="_____PB1">#REF!</definedName>
    <definedName name="_____PB2" localSheetId="2">#REF!</definedName>
    <definedName name="_____PB2">#REF!</definedName>
    <definedName name="_____PB3" localSheetId="2">#REF!</definedName>
    <definedName name="_____PB3">#REF!</definedName>
    <definedName name="_____pb34" localSheetId="2">#REF!</definedName>
    <definedName name="_____pb34">#REF!</definedName>
    <definedName name="_____pb4" localSheetId="2">#REF!</definedName>
    <definedName name="_____pb4">#REF!</definedName>
    <definedName name="_____pbf3" localSheetId="2">#REF!</definedName>
    <definedName name="_____pbf3">#REF!</definedName>
    <definedName name="_____pbf4" localSheetId="2">#REF!</definedName>
    <definedName name="_____pbf4">#REF!</definedName>
    <definedName name="_____PBK175" localSheetId="2">#REF!</definedName>
    <definedName name="_____PBK175">#REF!</definedName>
    <definedName name="_____PBK225" localSheetId="2">#REF!</definedName>
    <definedName name="_____PBK225">#REF!</definedName>
    <definedName name="_____pbs100" localSheetId="2">#REF!</definedName>
    <definedName name="_____pbs100">#REF!</definedName>
    <definedName name="_____pbs15" localSheetId="2">#REF!</definedName>
    <definedName name="_____pbs15">#REF!</definedName>
    <definedName name="_____pbs150" localSheetId="2">#REF!</definedName>
    <definedName name="_____pbs150">#REF!</definedName>
    <definedName name="_____pbs40" localSheetId="2">#REF!</definedName>
    <definedName name="_____pbs40">#REF!</definedName>
    <definedName name="_____pbs50" localSheetId="2">#REF!</definedName>
    <definedName name="_____pbs50">#REF!</definedName>
    <definedName name="_____pbs65" localSheetId="2">#REF!</definedName>
    <definedName name="_____pbs65">#REF!</definedName>
    <definedName name="_____pbs80" localSheetId="2">#REF!</definedName>
    <definedName name="_____pbs80">#REF!</definedName>
    <definedName name="_____pc1" localSheetId="2">#REF!</definedName>
    <definedName name="_____pc1">#REF!</definedName>
    <definedName name="_____pc10" localSheetId="2">#REF!</definedName>
    <definedName name="_____pc10">#REF!</definedName>
    <definedName name="_____pc12" localSheetId="2">#REF!</definedName>
    <definedName name="_____pc12">#REF!</definedName>
    <definedName name="_____PC120" localSheetId="2">#REF!</definedName>
    <definedName name="_____PC120">#REF!</definedName>
    <definedName name="_____pc2" localSheetId="2">#REF!</definedName>
    <definedName name="_____pc2">#REF!</definedName>
    <definedName name="_____pc3" localSheetId="2">#REF!</definedName>
    <definedName name="_____pc3">#REF!</definedName>
    <definedName name="_____pc4" localSheetId="2">#REF!</definedName>
    <definedName name="_____pc4">#REF!</definedName>
    <definedName name="_____PC450" localSheetId="2">#REF!</definedName>
    <definedName name="_____PC450">#REF!</definedName>
    <definedName name="_____pc5" localSheetId="2">#REF!</definedName>
    <definedName name="_____pc5">#REF!</definedName>
    <definedName name="_____pc50" localSheetId="2">#REF!</definedName>
    <definedName name="_____pc50">#REF!</definedName>
    <definedName name="_____pc6" localSheetId="2">#REF!</definedName>
    <definedName name="_____pc6">#REF!</definedName>
    <definedName name="_____PC600" localSheetId="2">#REF!</definedName>
    <definedName name="_____PC600">#REF!</definedName>
    <definedName name="_____pc8" localSheetId="2">#REF!</definedName>
    <definedName name="_____pc8">#REF!</definedName>
    <definedName name="_____pc80" localSheetId="2">#REF!</definedName>
    <definedName name="_____pc80">#REF!</definedName>
    <definedName name="_____PCD10" localSheetId="2">#REF!</definedName>
    <definedName name="_____PCD10">#REF!</definedName>
    <definedName name="_____PCD3" localSheetId="2">#REF!</definedName>
    <definedName name="_____PCD3">#REF!</definedName>
    <definedName name="_____PCD6" localSheetId="2">#REF!</definedName>
    <definedName name="_____PCD6">#REF!</definedName>
    <definedName name="_____PCD8" localSheetId="2">#REF!</definedName>
    <definedName name="_____PCD8">#REF!</definedName>
    <definedName name="_____pcf10" localSheetId="2">#REF!</definedName>
    <definedName name="_____pcf10">#REF!</definedName>
    <definedName name="_____pcf12" localSheetId="2">#REF!</definedName>
    <definedName name="_____pcf12">#REF!</definedName>
    <definedName name="_____pcf3" localSheetId="2">#REF!</definedName>
    <definedName name="_____pcf3">#REF!</definedName>
    <definedName name="_____pcf4" localSheetId="2">#REF!</definedName>
    <definedName name="_____pcf4">#REF!</definedName>
    <definedName name="_____pcf5" localSheetId="2">#REF!</definedName>
    <definedName name="_____pcf5">#REF!</definedName>
    <definedName name="_____pcf6" localSheetId="2">#REF!</definedName>
    <definedName name="_____pcf6">#REF!</definedName>
    <definedName name="_____pcf8" localSheetId="2">#REF!</definedName>
    <definedName name="_____pcf8">#REF!</definedName>
    <definedName name="_____pcf80" localSheetId="2">#REF!</definedName>
    <definedName name="_____pcf80">#REF!</definedName>
    <definedName name="_____pd1" localSheetId="2">#REF!</definedName>
    <definedName name="_____pd1">#REF!</definedName>
    <definedName name="_____pd2" localSheetId="2">#REF!</definedName>
    <definedName name="_____pd2">#REF!</definedName>
    <definedName name="_____pd3" localSheetId="2">#REF!</definedName>
    <definedName name="_____pd3">#REF!</definedName>
    <definedName name="_____pdf3" localSheetId="2">#REF!</definedName>
    <definedName name="_____pdf3">#REF!</definedName>
    <definedName name="_____pek1" localSheetId="2">#REF!</definedName>
    <definedName name="_____pek1">#REF!</definedName>
    <definedName name="_____pek2" localSheetId="2">#REF!</definedName>
    <definedName name="_____pek2">#REF!</definedName>
    <definedName name="_____pek3" localSheetId="2">#REF!</definedName>
    <definedName name="_____pek3">#REF!</definedName>
    <definedName name="_____per1" localSheetId="2">#REF!</definedName>
    <definedName name="_____per1">#REF!</definedName>
    <definedName name="_____pf18" localSheetId="2">#REF!</definedName>
    <definedName name="_____pf18">#REF!</definedName>
    <definedName name="_____ph100" localSheetId="2">#REF!</definedName>
    <definedName name="_____ph100">#REF!</definedName>
    <definedName name="_____ph150" localSheetId="2">#REF!</definedName>
    <definedName name="_____ph150">#REF!</definedName>
    <definedName name="_____phf100" localSheetId="2">#REF!</definedName>
    <definedName name="_____phf100">#REF!</definedName>
    <definedName name="_____phf150" localSheetId="2">#REF!</definedName>
    <definedName name="_____phf150">#REF!</definedName>
    <definedName name="_____pj1" localSheetId="2">#REF!</definedName>
    <definedName name="_____pj1">#REF!</definedName>
    <definedName name="_____PJ2" localSheetId="2">#REF!</definedName>
    <definedName name="_____PJ2">#REF!</definedName>
    <definedName name="_____PJ3" localSheetId="2">#REF!</definedName>
    <definedName name="_____PJ3">#REF!</definedName>
    <definedName name="_____PJA1" localSheetId="2">#REF!</definedName>
    <definedName name="_____PJA1">#REF!</definedName>
    <definedName name="_____PJA2" localSheetId="2">#REF!</definedName>
    <definedName name="_____PJA2">#REF!</definedName>
    <definedName name="_____PJA3" localSheetId="2">#REF!</definedName>
    <definedName name="_____PJA3">#REF!</definedName>
    <definedName name="_____PJA4" localSheetId="2">#REF!</definedName>
    <definedName name="_____PJA4">#REF!</definedName>
    <definedName name="_____PJA6" localSheetId="2">#REF!</definedName>
    <definedName name="_____PJA6">#REF!</definedName>
    <definedName name="_____PL1" localSheetId="2">#REF!</definedName>
    <definedName name="_____PL1">#REF!</definedName>
    <definedName name="_____PL2" localSheetId="2">#REF!</definedName>
    <definedName name="_____PL2">#REF!</definedName>
    <definedName name="_____PL3" localSheetId="2">#REF!</definedName>
    <definedName name="_____PL3">#REF!</definedName>
    <definedName name="_____po1000" localSheetId="2">#REF!</definedName>
    <definedName name="_____po1000">#REF!</definedName>
    <definedName name="_____por4040" localSheetId="2">#REF!</definedName>
    <definedName name="_____por4040">#REF!</definedName>
    <definedName name="_____PP1" hidden="1">{#N/A,#N/A,FALSE,"CCTV"}</definedName>
    <definedName name="_____PRC019" localSheetId="2">#REF!</definedName>
    <definedName name="_____PRC019">#REF!</definedName>
    <definedName name="_____PSC052" localSheetId="2">#REF!</definedName>
    <definedName name="_____PSC052">#REF!</definedName>
    <definedName name="_____PSC084" localSheetId="2">#REF!</definedName>
    <definedName name="_____PSC084">#REF!</definedName>
    <definedName name="_____pv100" localSheetId="2">#REF!</definedName>
    <definedName name="_____pv100">#REF!</definedName>
    <definedName name="_____pv40" localSheetId="2">#REF!</definedName>
    <definedName name="_____pv40">#REF!</definedName>
    <definedName name="_____pv50" localSheetId="2">#REF!</definedName>
    <definedName name="_____pv50">#REF!</definedName>
    <definedName name="_____pv80" localSheetId="2">#REF!</definedName>
    <definedName name="_____pv80">#REF!</definedName>
    <definedName name="_____PVC05" localSheetId="2">#REF!</definedName>
    <definedName name="_____PVC05">#REF!</definedName>
    <definedName name="_____pvc1" localSheetId="2">#REF!</definedName>
    <definedName name="_____pvc1">#REF!</definedName>
    <definedName name="_____pvc100" localSheetId="2">#REF!</definedName>
    <definedName name="_____pvc100">#REF!</definedName>
    <definedName name="_____pvc12" localSheetId="2">#REF!</definedName>
    <definedName name="_____pvc12">#REF!</definedName>
    <definedName name="_____pvc150" localSheetId="2">#REF!</definedName>
    <definedName name="_____pvc150">#REF!</definedName>
    <definedName name="_____PVC2" localSheetId="2">#REF!</definedName>
    <definedName name="_____PVC2">#REF!</definedName>
    <definedName name="_____pvc20" localSheetId="2">#REF!</definedName>
    <definedName name="_____pvc20">#REF!</definedName>
    <definedName name="_____pvc200" localSheetId="2">#REF!</definedName>
    <definedName name="_____pvc200">#REF!</definedName>
    <definedName name="_____pvc25" localSheetId="2">#REF!</definedName>
    <definedName name="_____pvc25">#REF!</definedName>
    <definedName name="_____pvc3" localSheetId="2">#REF!</definedName>
    <definedName name="_____pvc3">#REF!</definedName>
    <definedName name="_____pvc300" localSheetId="2">#REF!</definedName>
    <definedName name="_____pvc300">#REF!</definedName>
    <definedName name="_____pvc32" localSheetId="2">#REF!</definedName>
    <definedName name="_____pvc32">#REF!</definedName>
    <definedName name="_____pvc34" localSheetId="2">#REF!</definedName>
    <definedName name="_____pvc34">#REF!</definedName>
    <definedName name="_____pvc4" localSheetId="2">#REF!</definedName>
    <definedName name="_____pvc4">#REF!</definedName>
    <definedName name="_____pvc40" localSheetId="2">#REF!</definedName>
    <definedName name="_____pvc40">#REF!</definedName>
    <definedName name="_____pvc44" localSheetId="2">#REF!</definedName>
    <definedName name="_____pvc44">#REF!</definedName>
    <definedName name="_____pvc50" localSheetId="2">#REF!</definedName>
    <definedName name="_____pvc50">#REF!</definedName>
    <definedName name="_____pvc6" localSheetId="2">#REF!</definedName>
    <definedName name="_____pvc6">#REF!</definedName>
    <definedName name="_____pvc65" localSheetId="2">#REF!</definedName>
    <definedName name="_____pvc65">#REF!</definedName>
    <definedName name="_____pvc80" localSheetId="2">#REF!</definedName>
    <definedName name="_____pvc80">#REF!</definedName>
    <definedName name="_____pvf100" localSheetId="2">#REF!</definedName>
    <definedName name="_____pvf100">#REF!</definedName>
    <definedName name="_____pvf80" localSheetId="2">#REF!</definedName>
    <definedName name="_____pvf80">#REF!</definedName>
    <definedName name="_____Q2" hidden="1">{"'Overflow Tank '!$A$1:$Q$58"}</definedName>
    <definedName name="_____qmd15" localSheetId="2">#REF!</definedName>
    <definedName name="_____qmd15">#REF!</definedName>
    <definedName name="_____qmd20" localSheetId="2">#REF!</definedName>
    <definedName name="_____qmd20">#REF!</definedName>
    <definedName name="_____QS1" localSheetId="2">#REF!</definedName>
    <definedName name="_____QS1">#REF!</definedName>
    <definedName name="_____QS10" localSheetId="2">#REF!</definedName>
    <definedName name="_____QS10">#REF!</definedName>
    <definedName name="_____QS11" localSheetId="2">#REF!</definedName>
    <definedName name="_____QS11">#REF!</definedName>
    <definedName name="_____QS12" localSheetId="2">#REF!</definedName>
    <definedName name="_____QS12">#REF!</definedName>
    <definedName name="_____QS13" localSheetId="2">#REF!</definedName>
    <definedName name="_____QS13">#REF!</definedName>
    <definedName name="_____QS14" localSheetId="2">#REF!</definedName>
    <definedName name="_____QS14">#REF!</definedName>
    <definedName name="_____QS15" localSheetId="2">#REF!</definedName>
    <definedName name="_____QS15">#REF!</definedName>
    <definedName name="_____QS16" localSheetId="2">#REF!</definedName>
    <definedName name="_____QS16">#REF!</definedName>
    <definedName name="_____QS17" localSheetId="2">#REF!</definedName>
    <definedName name="_____QS17">#REF!</definedName>
    <definedName name="_____QS18" localSheetId="2">#REF!</definedName>
    <definedName name="_____QS18">#REF!</definedName>
    <definedName name="_____QS19" localSheetId="2">#REF!</definedName>
    <definedName name="_____QS19">#REF!</definedName>
    <definedName name="_____QS2" localSheetId="2">#REF!</definedName>
    <definedName name="_____QS2">#REF!</definedName>
    <definedName name="_____QS20" localSheetId="2">#REF!</definedName>
    <definedName name="_____QS20">#REF!</definedName>
    <definedName name="_____QS21" localSheetId="2">#REF!</definedName>
    <definedName name="_____QS21">#REF!</definedName>
    <definedName name="_____QS3" localSheetId="2">#REF!</definedName>
    <definedName name="_____QS3">#REF!</definedName>
    <definedName name="_____QS4" localSheetId="2">#REF!</definedName>
    <definedName name="_____QS4">#REF!</definedName>
    <definedName name="_____QS5" localSheetId="2">#REF!</definedName>
    <definedName name="_____QS5">#REF!</definedName>
    <definedName name="_____QS6" localSheetId="2">#REF!</definedName>
    <definedName name="_____QS6">#REF!</definedName>
    <definedName name="_____QS7" localSheetId="2">#REF!</definedName>
    <definedName name="_____QS7">#REF!</definedName>
    <definedName name="_____QS8" localSheetId="2">#REF!</definedName>
    <definedName name="_____QS8">#REF!</definedName>
    <definedName name="_____QS9" localSheetId="2">#REF!</definedName>
    <definedName name="_____QS9">#REF!</definedName>
    <definedName name="_____qw3" localSheetId="2">#REF!</definedName>
    <definedName name="_____qw3">#REF!</definedName>
    <definedName name="_____RAB1" localSheetId="2">#REF!</definedName>
    <definedName name="_____RAB1">#REF!</definedName>
    <definedName name="_____RAB2" localSheetId="2">#REF!</definedName>
    <definedName name="_____RAB2">#REF!</definedName>
    <definedName name="_____RAP1" localSheetId="2">#REF!</definedName>
    <definedName name="_____RAP1">#REF!</definedName>
    <definedName name="_____RAP2" localSheetId="2">#REF!</definedName>
    <definedName name="_____RAP2">#REF!</definedName>
    <definedName name="_____rd1" localSheetId="2">#REF!</definedName>
    <definedName name="_____rd1">#REF!</definedName>
    <definedName name="_____rd2" localSheetId="2">#REF!</definedName>
    <definedName name="_____rd2">#REF!</definedName>
    <definedName name="_____rd3" localSheetId="2">#REF!</definedName>
    <definedName name="_____rd3">#REF!</definedName>
    <definedName name="_____rd4" localSheetId="2">#REF!</definedName>
    <definedName name="_____rd4">#REF!</definedName>
    <definedName name="_____rd6" localSheetId="2">#REF!</definedName>
    <definedName name="_____rd6">#REF!</definedName>
    <definedName name="_____rd8" localSheetId="2">#REF!</definedName>
    <definedName name="_____rd8">#REF!</definedName>
    <definedName name="_____rdd100" localSheetId="2">#REF!</definedName>
    <definedName name="_____rdd100">#REF!</definedName>
    <definedName name="_____rdd150" localSheetId="2">#REF!</definedName>
    <definedName name="_____rdd150">#REF!</definedName>
    <definedName name="_____rk100" localSheetId="2">#REF!</definedName>
    <definedName name="_____rk100">#REF!</definedName>
    <definedName name="_____rk150" localSheetId="2">#REF!</definedName>
    <definedName name="_____rk150">#REF!</definedName>
    <definedName name="_____rk200" localSheetId="2">#REF!</definedName>
    <definedName name="_____rk200">#REF!</definedName>
    <definedName name="_____rk300" localSheetId="2">#REF!</definedName>
    <definedName name="_____rk300">#REF!</definedName>
    <definedName name="_____rk400" localSheetId="2">#REF!</definedName>
    <definedName name="_____rk400">#REF!</definedName>
    <definedName name="_____rk500" localSheetId="2">#REF!</definedName>
    <definedName name="_____rk500">#REF!</definedName>
    <definedName name="_____rk600" localSheetId="2">#REF!</definedName>
    <definedName name="_____rk600">#REF!</definedName>
    <definedName name="_____rkl1000" localSheetId="2">#REF!</definedName>
    <definedName name="_____rkl1000">#REF!</definedName>
    <definedName name="_____rkl1200" localSheetId="2">#REF!</definedName>
    <definedName name="_____rkl1200">#REF!</definedName>
    <definedName name="_____rkl200" localSheetId="2">#REF!</definedName>
    <definedName name="_____rkl200">#REF!</definedName>
    <definedName name="_____rkl300" localSheetId="2">#REF!</definedName>
    <definedName name="_____rkl300">#REF!</definedName>
    <definedName name="_____rkl400" localSheetId="2">#REF!</definedName>
    <definedName name="_____rkl400">#REF!</definedName>
    <definedName name="_____rkl500" localSheetId="2">#REF!</definedName>
    <definedName name="_____rkl500">#REF!</definedName>
    <definedName name="_____rkl600" localSheetId="2">#REF!</definedName>
    <definedName name="_____rkl600">#REF!</definedName>
    <definedName name="_____rkl700" localSheetId="2">#REF!</definedName>
    <definedName name="_____rkl700">#REF!</definedName>
    <definedName name="_____rkl800" localSheetId="2">#REF!</definedName>
    <definedName name="_____rkl800">#REF!</definedName>
    <definedName name="_____rst20" localSheetId="2">#REF!</definedName>
    <definedName name="_____rst20">#REF!</definedName>
    <definedName name="_____rst30" localSheetId="2">#REF!</definedName>
    <definedName name="_____rst30">#REF!</definedName>
    <definedName name="_____rug2" localSheetId="2">#REF!</definedName>
    <definedName name="_____rug2">#REF!</definedName>
    <definedName name="_____sc1" localSheetId="2">#REF!</definedName>
    <definedName name="_____sc1">#REF!</definedName>
    <definedName name="_____SC2" localSheetId="2">#REF!</definedName>
    <definedName name="_____SC2">#REF!</definedName>
    <definedName name="_____sc3" localSheetId="2">#REF!</definedName>
    <definedName name="_____sc3">#REF!</definedName>
    <definedName name="_____SD1" localSheetId="2">#REF!</definedName>
    <definedName name="_____SD1">#REF!</definedName>
    <definedName name="_____SFL1" localSheetId="2">#REF!</definedName>
    <definedName name="_____SFL1">#REF!</definedName>
    <definedName name="_____SFL2" localSheetId="2">#REF!</definedName>
    <definedName name="_____SFL2">#REF!</definedName>
    <definedName name="_____SFL3" localSheetId="2">#REF!</definedName>
    <definedName name="_____SFL3">#REF!</definedName>
    <definedName name="_____SFM1" localSheetId="2">#REF!</definedName>
    <definedName name="_____SFM1">#REF!</definedName>
    <definedName name="_____SFM2" localSheetId="2">#REF!</definedName>
    <definedName name="_____SFM2">#REF!</definedName>
    <definedName name="_____SFM3" localSheetId="2">#REF!</definedName>
    <definedName name="_____SFM3">#REF!</definedName>
    <definedName name="_____SFM4" localSheetId="2">#REF!</definedName>
    <definedName name="_____SFM4">#REF!</definedName>
    <definedName name="_____SFM5" localSheetId="2">#REF!</definedName>
    <definedName name="_____SFM5">#REF!</definedName>
    <definedName name="_____SFM6" localSheetId="2">#REF!</definedName>
    <definedName name="_____SFM6">#REF!</definedName>
    <definedName name="_____SFM7" localSheetId="2">#REF!</definedName>
    <definedName name="_____SFM7">#REF!</definedName>
    <definedName name="_____SFQ1" localSheetId="2">#REF!</definedName>
    <definedName name="_____SFQ1">#REF!</definedName>
    <definedName name="_____SFQ2" localSheetId="2">#REF!</definedName>
    <definedName name="_____SFQ2">#REF!</definedName>
    <definedName name="_____SFQ3" localSheetId="2">#REF!</definedName>
    <definedName name="_____SFQ3">#REF!</definedName>
    <definedName name="_____SFQ4" localSheetId="2">#REF!</definedName>
    <definedName name="_____SFQ4">#REF!</definedName>
    <definedName name="_____sfv150" localSheetId="2">#REF!</definedName>
    <definedName name="_____sfv150">#REF!</definedName>
    <definedName name="_____sh1040" localSheetId="2">#REF!</definedName>
    <definedName name="_____sh1040">#REF!</definedName>
    <definedName name="_____sn1020" localSheetId="2">#REF!</definedName>
    <definedName name="_____sn1020">#REF!</definedName>
    <definedName name="_____SN3" localSheetId="2">#REF!</definedName>
    <definedName name="_____SN3">#REF!</definedName>
    <definedName name="_____Spl12" localSheetId="2">#REF!</definedName>
    <definedName name="_____Spl12">#REF!</definedName>
    <definedName name="_____Spl23" localSheetId="2">#REF!</definedName>
    <definedName name="_____Spl23">#REF!</definedName>
    <definedName name="_____Spl57" localSheetId="2">#REF!</definedName>
    <definedName name="_____Spl57">#REF!</definedName>
    <definedName name="_____SR1" localSheetId="2">#REF!</definedName>
    <definedName name="_____SR1">#REF!</definedName>
    <definedName name="_____SR2" localSheetId="2">#REF!</definedName>
    <definedName name="_____SR2">#REF!</definedName>
    <definedName name="_____st1" localSheetId="2">#REF!</definedName>
    <definedName name="_____st1">#REF!</definedName>
    <definedName name="_____st2" localSheetId="2">#REF!</definedName>
    <definedName name="_____st2">#REF!</definedName>
    <definedName name="_____st3" localSheetId="2">#REF!</definedName>
    <definedName name="_____st3">#REF!</definedName>
    <definedName name="_____std100" localSheetId="2">#REF!</definedName>
    <definedName name="_____std100">#REF!</definedName>
    <definedName name="_____std150" localSheetId="2">#REF!</definedName>
    <definedName name="_____std150">#REF!</definedName>
    <definedName name="_____std2" localSheetId="2">#REF!</definedName>
    <definedName name="_____std2">#REF!</definedName>
    <definedName name="_____std3" localSheetId="2">#REF!</definedName>
    <definedName name="_____std3">#REF!</definedName>
    <definedName name="_____std4" localSheetId="2">#REF!</definedName>
    <definedName name="_____std4">#REF!</definedName>
    <definedName name="_____std50" localSheetId="2">#REF!</definedName>
    <definedName name="_____std50">#REF!</definedName>
    <definedName name="_____std65" localSheetId="2">#REF!</definedName>
    <definedName name="_____std65">#REF!</definedName>
    <definedName name="_____str1" localSheetId="2">#REF!</definedName>
    <definedName name="_____str1">#REF!</definedName>
    <definedName name="_____SUM1" localSheetId="2">#REF!</definedName>
    <definedName name="_____SUM1">#REF!</definedName>
    <definedName name="_____SUM2" localSheetId="2">#REF!</definedName>
    <definedName name="_____SUM2">#REF!</definedName>
    <definedName name="_____SUM3" localSheetId="2">#REF!</definedName>
    <definedName name="_____SUM3">#REF!</definedName>
    <definedName name="_____TA01" localSheetId="2">#REF!</definedName>
    <definedName name="_____TA01">#REF!</definedName>
    <definedName name="_____TA67" localSheetId="2">#REF!</definedName>
    <definedName name="_____TA67">#REF!</definedName>
    <definedName name="_____TA78" localSheetId="2">#REF!</definedName>
    <definedName name="_____TA78">#REF!</definedName>
    <definedName name="_____TA89" localSheetId="2">#REF!</definedName>
    <definedName name="_____TA89">#REF!</definedName>
    <definedName name="_____TA90" localSheetId="2">#REF!</definedName>
    <definedName name="_____TA90">#REF!</definedName>
    <definedName name="_____tan2" localSheetId="2">#REF!</definedName>
    <definedName name="_____tan2">#REF!</definedName>
    <definedName name="_____Tbb1" localSheetId="2">#REF!</definedName>
    <definedName name="_____Tbb1">#REF!</definedName>
    <definedName name="_____Tbb2" localSheetId="2">#REF!</definedName>
    <definedName name="_____Tbb2">#REF!</definedName>
    <definedName name="_____tbl1" localSheetId="2">#REF!</definedName>
    <definedName name="_____tbl1">#REF!</definedName>
    <definedName name="_____Tbs1" localSheetId="2">#REF!</definedName>
    <definedName name="_____Tbs1">#REF!</definedName>
    <definedName name="_____Tbs2" localSheetId="2">#REF!</definedName>
    <definedName name="_____Tbs2">#REF!</definedName>
    <definedName name="_____Tbt1" localSheetId="2">#REF!</definedName>
    <definedName name="_____Tbt1">#REF!</definedName>
    <definedName name="_____Tbt2" localSheetId="2">#REF!</definedName>
    <definedName name="_____Tbt2">#REF!</definedName>
    <definedName name="_____TCa1" localSheetId="2">#REF!</definedName>
    <definedName name="_____TCa1">#REF!</definedName>
    <definedName name="_____Tca2" localSheetId="2">#REF!</definedName>
    <definedName name="_____Tca2">#REF!</definedName>
    <definedName name="_____tg20" localSheetId="2">#REF!</definedName>
    <definedName name="_____tg20">#REF!</definedName>
    <definedName name="_____tg30" localSheetId="2">#REF!</definedName>
    <definedName name="_____tg30">#REF!</definedName>
    <definedName name="_____th100" localSheetId="2">#REF!</definedName>
    <definedName name="_____th100">#REF!</definedName>
    <definedName name="_____TH160" localSheetId="2">#REF!</definedName>
    <definedName name="_____TH160">#REF!</definedName>
    <definedName name="_____ti100" localSheetId="2">#REF!</definedName>
    <definedName name="_____ti100">#REF!</definedName>
    <definedName name="_____ti120" localSheetId="2">#REF!</definedName>
    <definedName name="_____ti120">#REF!</definedName>
    <definedName name="_____ti50" localSheetId="2">#REF!</definedName>
    <definedName name="_____ti50">#REF!</definedName>
    <definedName name="_____ti60" localSheetId="2">#REF!</definedName>
    <definedName name="_____ti60">#REF!</definedName>
    <definedName name="_____ti80" localSheetId="2">#REF!</definedName>
    <definedName name="_____ti80">#REF!</definedName>
    <definedName name="_____Tky1" localSheetId="2">#REF!</definedName>
    <definedName name="_____Tky1">#REF!</definedName>
    <definedName name="_____Tky2" localSheetId="2">#REF!</definedName>
    <definedName name="_____Tky2">#REF!</definedName>
    <definedName name="_____TL1" localSheetId="2">#REF!</definedName>
    <definedName name="_____TL1">#REF!</definedName>
    <definedName name="_____TL2" localSheetId="2">#REF!</definedName>
    <definedName name="_____TL2">#REF!</definedName>
    <definedName name="_____TL3" localSheetId="2">#REF!</definedName>
    <definedName name="_____TL3">#REF!</definedName>
    <definedName name="_____tl40" localSheetId="2">#REF!</definedName>
    <definedName name="_____tl40">#REF!</definedName>
    <definedName name="_____TLA120" localSheetId="2">#REF!</definedName>
    <definedName name="_____TLA120">#REF!</definedName>
    <definedName name="_____TLA35" localSheetId="2">#REF!</definedName>
    <definedName name="_____TLA35">#REF!</definedName>
    <definedName name="_____TLA50" localSheetId="2">#REF!</definedName>
    <definedName name="_____TLA50">#REF!</definedName>
    <definedName name="_____TLA70" localSheetId="2">#REF!</definedName>
    <definedName name="_____TLA70">#REF!</definedName>
    <definedName name="_____TLA95" localSheetId="2">#REF!</definedName>
    <definedName name="_____TLA95">#REF!</definedName>
    <definedName name="_____tlc20" localSheetId="2">#REF!</definedName>
    <definedName name="_____tlc20">#REF!</definedName>
    <definedName name="_____TOP2" localSheetId="2">#REF!</definedName>
    <definedName name="_____TOP2">#REF!</definedName>
    <definedName name="_____TOT1" localSheetId="2">#REF!</definedName>
    <definedName name="_____TOT1">#REF!</definedName>
    <definedName name="_____TOT2" localSheetId="2">#REF!</definedName>
    <definedName name="_____TOT2">#REF!</definedName>
    <definedName name="_____TOT3" localSheetId="2">#REF!</definedName>
    <definedName name="_____TOT3">#REF!</definedName>
    <definedName name="_____TOT4" localSheetId="2">#REF!</definedName>
    <definedName name="_____TOT4">#REF!</definedName>
    <definedName name="_____TOT5" localSheetId="2">#REF!</definedName>
    <definedName name="_____TOT5">#REF!</definedName>
    <definedName name="_____TOT6" localSheetId="2">#REF!</definedName>
    <definedName name="_____TOT6">#REF!</definedName>
    <definedName name="_____TOT7" localSheetId="2">#REF!</definedName>
    <definedName name="_____TOT7">#REF!</definedName>
    <definedName name="_____Tpk03" localSheetId="2">#REF!</definedName>
    <definedName name="_____Tpk03">#REF!</definedName>
    <definedName name="_____Tpk04" localSheetId="2">#REF!</definedName>
    <definedName name="_____Tpk04">#REF!</definedName>
    <definedName name="_____Tpk06" localSheetId="2">#REF!</definedName>
    <definedName name="_____Tpk06">#REF!</definedName>
    <definedName name="_____TR250" localSheetId="2">#REF!</definedName>
    <definedName name="_____TR250">#REF!</definedName>
    <definedName name="_____tr375" localSheetId="2">#REF!</definedName>
    <definedName name="_____tr375">#REF!</definedName>
    <definedName name="_____tsI3" localSheetId="2">#REF!</definedName>
    <definedName name="_____tsI3">#REF!</definedName>
    <definedName name="_____TSR3" localSheetId="2">#REF!</definedName>
    <definedName name="_____TSR3">#REF!</definedName>
    <definedName name="_____tsv25" localSheetId="2">#REF!</definedName>
    <definedName name="_____tsv25">#REF!</definedName>
    <definedName name="_____tv14" localSheetId="2">#REF!</definedName>
    <definedName name="_____tv14">#REF!</definedName>
    <definedName name="_____Twd04" localSheetId="2">#REF!</definedName>
    <definedName name="_____Twd04">#REF!</definedName>
    <definedName name="_____uls60" localSheetId="2">#REF!</definedName>
    <definedName name="_____uls60">#REF!</definedName>
    <definedName name="_____utd1" localSheetId="2">#REF!</definedName>
    <definedName name="_____utd1">#REF!</definedName>
    <definedName name="_____utd2" localSheetId="2">#REF!</definedName>
    <definedName name="_____utd2">#REF!</definedName>
    <definedName name="_____utd3" localSheetId="2">#REF!</definedName>
    <definedName name="_____utd3">#REF!</definedName>
    <definedName name="_____vcd2" localSheetId="2">#REF!</definedName>
    <definedName name="_____vcd2">#REF!</definedName>
    <definedName name="_____vcd3" localSheetId="2">#REF!</definedName>
    <definedName name="_____vcd3">#REF!</definedName>
    <definedName name="_____vcd4" localSheetId="2">#REF!</definedName>
    <definedName name="_____vcd4">#REF!</definedName>
    <definedName name="_____VL100" localSheetId="2">#REF!</definedName>
    <definedName name="_____VL100">#REF!</definedName>
    <definedName name="_____VL200" localSheetId="2">#REF!</definedName>
    <definedName name="_____VL200">#REF!</definedName>
    <definedName name="_____VL250" localSheetId="2">#REF!</definedName>
    <definedName name="_____VL250">#REF!</definedName>
    <definedName name="_____vnt100" localSheetId="2">#REF!</definedName>
    <definedName name="_____vnt100">#REF!</definedName>
    <definedName name="_____vnt40" localSheetId="2">#REF!</definedName>
    <definedName name="_____vnt40">#REF!</definedName>
    <definedName name="_____vnt50" localSheetId="2">#REF!</definedName>
    <definedName name="_____vnt50">#REF!</definedName>
    <definedName name="_____vnt80" localSheetId="2">#REF!</definedName>
    <definedName name="_____vnt80">#REF!</definedName>
    <definedName name="_____WC1" localSheetId="2">#REF!</definedName>
    <definedName name="_____WC1">#REF!</definedName>
    <definedName name="_____WC2" localSheetId="2">#REF!</definedName>
    <definedName name="_____WC2">#REF!</definedName>
    <definedName name="_____WC3" localSheetId="2">#REF!</definedName>
    <definedName name="_____WC3">#REF!</definedName>
    <definedName name="_____we3" localSheetId="2">#REF!</definedName>
    <definedName name="_____we3">#REF!</definedName>
    <definedName name="_____WF32" localSheetId="2">#REF!</definedName>
    <definedName name="_____WF32">#REF!</definedName>
    <definedName name="_____WF42" localSheetId="2">#REF!</definedName>
    <definedName name="_____WF42">#REF!</definedName>
    <definedName name="_____xlfn.BAHTTEXT" hidden="1">#NAME?</definedName>
    <definedName name="_____xlfn.SUMIFS" hidden="1">#NAME?</definedName>
    <definedName name="_____xlnm.Print_Area_13" localSheetId="2">#REF!</definedName>
    <definedName name="_____xlnm.Print_Area_13">#REF!</definedName>
    <definedName name="_____xlnm.Print_Area_4" localSheetId="2">#REF!</definedName>
    <definedName name="_____xlnm.Print_Area_4">#REF!</definedName>
    <definedName name="_____YA1" hidden="1">{"'1996'!$A$1:$J$272"}</definedName>
    <definedName name="_____ya2" hidden="1">{"'1996'!$A$1:$J$272"}</definedName>
    <definedName name="____311FA" localSheetId="2">#REF!</definedName>
    <definedName name="____311FA">#REF!</definedName>
    <definedName name="____311PK" localSheetId="2">#REF!</definedName>
    <definedName name="____311PK">#REF!</definedName>
    <definedName name="____312FA" localSheetId="2">#REF!</definedName>
    <definedName name="____312FA">#REF!</definedName>
    <definedName name="____312PK" localSheetId="2">#REF!</definedName>
    <definedName name="____312PK">#REF!</definedName>
    <definedName name="____321FA" localSheetId="2">#REF!</definedName>
    <definedName name="____321FA">#REF!</definedName>
    <definedName name="____321PK" localSheetId="2">#REF!</definedName>
    <definedName name="____321PK">#REF!</definedName>
    <definedName name="____322FA" localSheetId="2">#REF!</definedName>
    <definedName name="____322FA">#REF!</definedName>
    <definedName name="____322PK" localSheetId="2">#REF!</definedName>
    <definedName name="____322PK">#REF!</definedName>
    <definedName name="____33FA" localSheetId="2">#REF!</definedName>
    <definedName name="____33FA">#REF!</definedName>
    <definedName name="____33PK" localSheetId="2">#REF!</definedName>
    <definedName name="____33PK">#REF!</definedName>
    <definedName name="____A1" localSheetId="2">#REF!</definedName>
    <definedName name="____A1">#REF!</definedName>
    <definedName name="____A2" localSheetId="2">#REF!</definedName>
    <definedName name="____A2">#REF!</definedName>
    <definedName name="____A3" localSheetId="2">#REF!</definedName>
    <definedName name="____A3">#REF!</definedName>
    <definedName name="____A5" localSheetId="2">#REF!</definedName>
    <definedName name="____A5">#REF!</definedName>
    <definedName name="____aaa1" localSheetId="2">#REF!</definedName>
    <definedName name="____aaa1">#REF!</definedName>
    <definedName name="____AAD3" localSheetId="2">'EQUIPMENT '!__nyy4300:#REF!</definedName>
    <definedName name="____AAD3">__nyy4300:#REF!</definedName>
    <definedName name="____abb91" localSheetId="2">#REF!</definedName>
    <definedName name="____abb91">#REF!</definedName>
    <definedName name="____abs100" localSheetId="2">#REF!</definedName>
    <definedName name="____abs100">#REF!</definedName>
    <definedName name="____ADD1">NA()</definedName>
    <definedName name="____ADD2">NA()</definedName>
    <definedName name="____ADD3">NA()</definedName>
    <definedName name="____add4">#N/A</definedName>
    <definedName name="____adt34" localSheetId="2">#REF!</definedName>
    <definedName name="____adt34">#REF!</definedName>
    <definedName name="____adt810" localSheetId="2">#REF!</definedName>
    <definedName name="____adt810">#REF!</definedName>
    <definedName name="____agr34" localSheetId="2">#REF!</definedName>
    <definedName name="____agr34">#REF!</definedName>
    <definedName name="____ahu100">#N/A</definedName>
    <definedName name="____ahu150">#N/A</definedName>
    <definedName name="____ako100" localSheetId="2">#REF!</definedName>
    <definedName name="____ako100">#REF!</definedName>
    <definedName name="____ako150" localSheetId="2">#REF!</definedName>
    <definedName name="____ako150">#REF!</definedName>
    <definedName name="____ako50" localSheetId="2">#REF!</definedName>
    <definedName name="____ako50">#REF!</definedName>
    <definedName name="____ako80" localSheetId="2">#REF!</definedName>
    <definedName name="____ako80">#REF!</definedName>
    <definedName name="____aku100" localSheetId="2">#REF!</definedName>
    <definedName name="____aku100">#REF!</definedName>
    <definedName name="____aku150" localSheetId="2">#REF!</definedName>
    <definedName name="____aku150">#REF!</definedName>
    <definedName name="____alt1">#N/A</definedName>
    <definedName name="____alt2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____amd1" hidden="1">{#N/A,#N/A,FALSE,"Chi tiÆt"}</definedName>
    <definedName name="____ANA1" localSheetId="2">#REF!</definedName>
    <definedName name="____ANA1">#REF!</definedName>
    <definedName name="____ana10" localSheetId="2">#REF!</definedName>
    <definedName name="____ana10">#REF!</definedName>
    <definedName name="____ana100" localSheetId="2">#REF!</definedName>
    <definedName name="____ana100">#REF!</definedName>
    <definedName name="____ana101" localSheetId="2">#REF!</definedName>
    <definedName name="____ana101">#REF!</definedName>
    <definedName name="____ana102" localSheetId="2">#REF!</definedName>
    <definedName name="____ana102">#REF!</definedName>
    <definedName name="____ana103" localSheetId="2">#REF!</definedName>
    <definedName name="____ana103">#REF!</definedName>
    <definedName name="____ana104" localSheetId="2">#REF!</definedName>
    <definedName name="____ana104">#REF!</definedName>
    <definedName name="____ana105" localSheetId="2">#REF!</definedName>
    <definedName name="____ana105">#REF!</definedName>
    <definedName name="____ana106" localSheetId="2">#REF!</definedName>
    <definedName name="____ana106">#REF!</definedName>
    <definedName name="____ana107" localSheetId="2">#REF!</definedName>
    <definedName name="____ana107">#REF!</definedName>
    <definedName name="____ana108" localSheetId="2">#REF!</definedName>
    <definedName name="____ana108">#REF!</definedName>
    <definedName name="____ana109" localSheetId="2">#REF!</definedName>
    <definedName name="____ana109">#REF!</definedName>
    <definedName name="____ana11" localSheetId="2">#REF!</definedName>
    <definedName name="____ana11">#REF!</definedName>
    <definedName name="____ana110" localSheetId="2">#REF!</definedName>
    <definedName name="____ana110">#REF!</definedName>
    <definedName name="____ana111" localSheetId="2">#REF!</definedName>
    <definedName name="____ana111">#REF!</definedName>
    <definedName name="____ana112" localSheetId="2">#REF!</definedName>
    <definedName name="____ana112">#REF!</definedName>
    <definedName name="____ana113" localSheetId="2">#REF!</definedName>
    <definedName name="____ana113">#REF!</definedName>
    <definedName name="____ana114" localSheetId="2">#REF!</definedName>
    <definedName name="____ana114">#REF!</definedName>
    <definedName name="____ana115" localSheetId="2">#REF!</definedName>
    <definedName name="____ana115">#REF!</definedName>
    <definedName name="____ana116" localSheetId="2">#REF!</definedName>
    <definedName name="____ana116">#REF!</definedName>
    <definedName name="____ana117" localSheetId="2">#REF!</definedName>
    <definedName name="____ana117">#REF!</definedName>
    <definedName name="____ana118" localSheetId="2">#REF!</definedName>
    <definedName name="____ana118">#REF!</definedName>
    <definedName name="____ana119" localSheetId="2">#REF!</definedName>
    <definedName name="____ana119">#REF!</definedName>
    <definedName name="____ana12" localSheetId="2">#REF!</definedName>
    <definedName name="____ana12">#REF!</definedName>
    <definedName name="____ana120" localSheetId="2">#REF!</definedName>
    <definedName name="____ana120">#REF!</definedName>
    <definedName name="____ana121" localSheetId="2">#REF!</definedName>
    <definedName name="____ana121">#REF!</definedName>
    <definedName name="____ana122" localSheetId="2">#REF!</definedName>
    <definedName name="____ana122">#REF!</definedName>
    <definedName name="____ana123" localSheetId="2">#REF!</definedName>
    <definedName name="____ana123">#REF!</definedName>
    <definedName name="____ana124" localSheetId="2">#REF!</definedName>
    <definedName name="____ana124">#REF!</definedName>
    <definedName name="____ana13" localSheetId="2">#REF!</definedName>
    <definedName name="____ana13">#REF!</definedName>
    <definedName name="____ana14" localSheetId="2">#REF!</definedName>
    <definedName name="____ana14">#REF!</definedName>
    <definedName name="____ana15" localSheetId="2">#REF!</definedName>
    <definedName name="____ana15">#REF!</definedName>
    <definedName name="____ana16" localSheetId="2">#REF!</definedName>
    <definedName name="____ana16">#REF!</definedName>
    <definedName name="____ana17" localSheetId="2">#REF!</definedName>
    <definedName name="____ana17">#REF!</definedName>
    <definedName name="____ana18" localSheetId="2">#REF!</definedName>
    <definedName name="____ana18">#REF!</definedName>
    <definedName name="____ana19" localSheetId="2">#REF!</definedName>
    <definedName name="____ana19">#REF!</definedName>
    <definedName name="____ANA2" localSheetId="2">#REF!</definedName>
    <definedName name="____ANA2">#REF!</definedName>
    <definedName name="____ana20" localSheetId="2">#REF!</definedName>
    <definedName name="____ana20">#REF!</definedName>
    <definedName name="____ana21" localSheetId="2">#REF!</definedName>
    <definedName name="____ana21">#REF!</definedName>
    <definedName name="____ana22" localSheetId="2">#REF!</definedName>
    <definedName name="____ana22">#REF!</definedName>
    <definedName name="____ana23" localSheetId="2">#REF!</definedName>
    <definedName name="____ana23">#REF!</definedName>
    <definedName name="____ana24" localSheetId="2">#REF!</definedName>
    <definedName name="____ana24">#REF!</definedName>
    <definedName name="____ana25" localSheetId="2">#REF!</definedName>
    <definedName name="____ana25">#REF!</definedName>
    <definedName name="____ana26" localSheetId="2">#REF!</definedName>
    <definedName name="____ana26">#REF!</definedName>
    <definedName name="____ana27" localSheetId="2">#REF!</definedName>
    <definedName name="____ana27">#REF!</definedName>
    <definedName name="____ana28" localSheetId="2">#REF!</definedName>
    <definedName name="____ana28">#REF!</definedName>
    <definedName name="____ana29" localSheetId="2">#REF!</definedName>
    <definedName name="____ana29">#REF!</definedName>
    <definedName name="____ana3" localSheetId="2">#REF!</definedName>
    <definedName name="____ana3">#REF!</definedName>
    <definedName name="____ana30" localSheetId="2">#REF!</definedName>
    <definedName name="____ana30">#REF!</definedName>
    <definedName name="____ana31" localSheetId="2">#REF!</definedName>
    <definedName name="____ana31">#REF!</definedName>
    <definedName name="____ana32" localSheetId="2">#REF!</definedName>
    <definedName name="____ana32">#REF!</definedName>
    <definedName name="____ana33" localSheetId="2">#REF!</definedName>
    <definedName name="____ana33">#REF!</definedName>
    <definedName name="____ana34" localSheetId="2">#REF!</definedName>
    <definedName name="____ana34">#REF!</definedName>
    <definedName name="____ana35" localSheetId="2">#REF!</definedName>
    <definedName name="____ana35">#REF!</definedName>
    <definedName name="____ana36" localSheetId="2">#REF!</definedName>
    <definedName name="____ana36">#REF!</definedName>
    <definedName name="____ana37" localSheetId="2">#REF!</definedName>
    <definedName name="____ana37">#REF!</definedName>
    <definedName name="____ana38" localSheetId="2">#REF!</definedName>
    <definedName name="____ana38">#REF!</definedName>
    <definedName name="____ana39" localSheetId="2">#REF!</definedName>
    <definedName name="____ana39">#REF!</definedName>
    <definedName name="____ana4" localSheetId="2">#REF!</definedName>
    <definedName name="____ana4">#REF!</definedName>
    <definedName name="____ana40" localSheetId="2">#REF!</definedName>
    <definedName name="____ana40">#REF!</definedName>
    <definedName name="____ana41" localSheetId="2">#REF!</definedName>
    <definedName name="____ana41">#REF!</definedName>
    <definedName name="____ana42" localSheetId="2">#REF!</definedName>
    <definedName name="____ana42">#REF!</definedName>
    <definedName name="____ana43" localSheetId="2">#REF!</definedName>
    <definedName name="____ana43">#REF!</definedName>
    <definedName name="____ana44" localSheetId="2">#REF!</definedName>
    <definedName name="____ana44">#REF!</definedName>
    <definedName name="____ana45" localSheetId="2">#REF!</definedName>
    <definedName name="____ana45">#REF!</definedName>
    <definedName name="____ana46" localSheetId="2">#REF!</definedName>
    <definedName name="____ana46">#REF!</definedName>
    <definedName name="____ana47" localSheetId="2">#REF!</definedName>
    <definedName name="____ana47">#REF!</definedName>
    <definedName name="____ana48" localSheetId="2">#REF!</definedName>
    <definedName name="____ana48">#REF!</definedName>
    <definedName name="____ana49" localSheetId="2">#REF!</definedName>
    <definedName name="____ana49">#REF!</definedName>
    <definedName name="____ana5" localSheetId="2">#REF!</definedName>
    <definedName name="____ana5">#REF!</definedName>
    <definedName name="____ana50" localSheetId="2">#REF!</definedName>
    <definedName name="____ana50">#REF!</definedName>
    <definedName name="____ana51" localSheetId="2">#REF!</definedName>
    <definedName name="____ana51">#REF!</definedName>
    <definedName name="____ana52" localSheetId="2">#REF!</definedName>
    <definedName name="____ana52">#REF!</definedName>
    <definedName name="____ana53" localSheetId="2">#REF!</definedName>
    <definedName name="____ana53">#REF!</definedName>
    <definedName name="____ana54" localSheetId="2">#REF!</definedName>
    <definedName name="____ana54">#REF!</definedName>
    <definedName name="____ana55" localSheetId="2">#REF!</definedName>
    <definedName name="____ana55">#REF!</definedName>
    <definedName name="____ana56" localSheetId="2">#REF!</definedName>
    <definedName name="____ana56">#REF!</definedName>
    <definedName name="____ana57" localSheetId="2">#REF!</definedName>
    <definedName name="____ana57">#REF!</definedName>
    <definedName name="____ana58" localSheetId="2">#REF!</definedName>
    <definedName name="____ana58">#REF!</definedName>
    <definedName name="____ana59" localSheetId="2">#REF!</definedName>
    <definedName name="____ana59">#REF!</definedName>
    <definedName name="____ana6" localSheetId="2">#REF!</definedName>
    <definedName name="____ana6">#REF!</definedName>
    <definedName name="____ana60" localSheetId="2">#REF!</definedName>
    <definedName name="____ana60">#REF!</definedName>
    <definedName name="____ana61" localSheetId="2">#REF!</definedName>
    <definedName name="____ana61">#REF!</definedName>
    <definedName name="____ana62" localSheetId="2">#REF!</definedName>
    <definedName name="____ana62">#REF!</definedName>
    <definedName name="____ana63" localSheetId="2">#REF!</definedName>
    <definedName name="____ana63">#REF!</definedName>
    <definedName name="____ana64" localSheetId="2">#REF!</definedName>
    <definedName name="____ana64">#REF!</definedName>
    <definedName name="____ana65" localSheetId="2">#REF!</definedName>
    <definedName name="____ana65">#REF!</definedName>
    <definedName name="____ana66" localSheetId="2">#REF!</definedName>
    <definedName name="____ana66">#REF!</definedName>
    <definedName name="____ana67" localSheetId="2">#REF!</definedName>
    <definedName name="____ana67">#REF!</definedName>
    <definedName name="____ana68" localSheetId="2">#REF!</definedName>
    <definedName name="____ana68">#REF!</definedName>
    <definedName name="____ana69" localSheetId="2">#REF!</definedName>
    <definedName name="____ana69">#REF!</definedName>
    <definedName name="____ana7" localSheetId="2">#REF!</definedName>
    <definedName name="____ana7">#REF!</definedName>
    <definedName name="____ana70" localSheetId="2">#REF!</definedName>
    <definedName name="____ana70">#REF!</definedName>
    <definedName name="____ana71" localSheetId="2">#REF!</definedName>
    <definedName name="____ana71">#REF!</definedName>
    <definedName name="____ana72" localSheetId="2">#REF!</definedName>
    <definedName name="____ana72">#REF!</definedName>
    <definedName name="____ana73" localSheetId="2">#REF!</definedName>
    <definedName name="____ana73">#REF!</definedName>
    <definedName name="____ana74" localSheetId="2">#REF!</definedName>
    <definedName name="____ana74">#REF!</definedName>
    <definedName name="____ana75" localSheetId="2">#REF!</definedName>
    <definedName name="____ana75">#REF!</definedName>
    <definedName name="____ana76" localSheetId="2">#REF!</definedName>
    <definedName name="____ana76">#REF!</definedName>
    <definedName name="____ana77" localSheetId="2">#REF!</definedName>
    <definedName name="____ana77">#REF!</definedName>
    <definedName name="____ana78" localSheetId="2">#REF!</definedName>
    <definedName name="____ana78">#REF!</definedName>
    <definedName name="____ana79" localSheetId="2">#REF!</definedName>
    <definedName name="____ana79">#REF!</definedName>
    <definedName name="____ana8" localSheetId="2">#REF!</definedName>
    <definedName name="____ana8">#REF!</definedName>
    <definedName name="____ana80" localSheetId="2">#REF!</definedName>
    <definedName name="____ana80">#REF!</definedName>
    <definedName name="____ana81" localSheetId="2">#REF!</definedName>
    <definedName name="____ana81">#REF!</definedName>
    <definedName name="____ana82" localSheetId="2">#REF!</definedName>
    <definedName name="____ana82">#REF!</definedName>
    <definedName name="____ana83" localSheetId="2">#REF!</definedName>
    <definedName name="____ana83">#REF!</definedName>
    <definedName name="____ana84" localSheetId="2">#REF!</definedName>
    <definedName name="____ana84">#REF!</definedName>
    <definedName name="____ana85" localSheetId="2">#REF!</definedName>
    <definedName name="____ana85">#REF!</definedName>
    <definedName name="____ana86" localSheetId="2">#REF!</definedName>
    <definedName name="____ana86">#REF!</definedName>
    <definedName name="____ana87" localSheetId="2">#REF!</definedName>
    <definedName name="____ana87">#REF!</definedName>
    <definedName name="____ana88" localSheetId="2">#REF!</definedName>
    <definedName name="____ana88">#REF!</definedName>
    <definedName name="____ana89" localSheetId="2">#REF!</definedName>
    <definedName name="____ana89">#REF!</definedName>
    <definedName name="____ana9" localSheetId="2">#REF!</definedName>
    <definedName name="____ana9">#REF!</definedName>
    <definedName name="____ana90" localSheetId="2">#REF!</definedName>
    <definedName name="____ana90">#REF!</definedName>
    <definedName name="____ana91" localSheetId="2">#REF!</definedName>
    <definedName name="____ana91">#REF!</definedName>
    <definedName name="____ana92" localSheetId="2">#REF!</definedName>
    <definedName name="____ana92">#REF!</definedName>
    <definedName name="____ana93" localSheetId="2">#REF!</definedName>
    <definedName name="____ana93">#REF!</definedName>
    <definedName name="____ana94" localSheetId="2">#REF!</definedName>
    <definedName name="____ana94">#REF!</definedName>
    <definedName name="____ana95" localSheetId="2">#REF!</definedName>
    <definedName name="____ana95">#REF!</definedName>
    <definedName name="____ana96" localSheetId="2">#REF!</definedName>
    <definedName name="____ana96">#REF!</definedName>
    <definedName name="____ana97" localSheetId="2">#REF!</definedName>
    <definedName name="____ana97">#REF!</definedName>
    <definedName name="____ana98" localSheetId="2">#REF!</definedName>
    <definedName name="____ana98">#REF!</definedName>
    <definedName name="____ana99" localSheetId="2">#REF!</definedName>
    <definedName name="____ana99">#REF!</definedName>
    <definedName name="____anK010" localSheetId="2">#REF!</definedName>
    <definedName name="____anK010">#REF!</definedName>
    <definedName name="____anK011" localSheetId="2">#REF!</definedName>
    <definedName name="____anK011">#REF!</definedName>
    <definedName name="____anK012" localSheetId="2">#REF!</definedName>
    <definedName name="____anK012">#REF!</definedName>
    <definedName name="____anK013" localSheetId="2">#REF!</definedName>
    <definedName name="____anK013">#REF!</definedName>
    <definedName name="____anK014" localSheetId="2">#REF!</definedName>
    <definedName name="____anK014">#REF!</definedName>
    <definedName name="____anK016" localSheetId="2">#REF!</definedName>
    <definedName name="____anK016">#REF!</definedName>
    <definedName name="____anK017" localSheetId="2">#REF!</definedName>
    <definedName name="____anK017">#REF!</definedName>
    <definedName name="____anK018" localSheetId="2">#REF!</definedName>
    <definedName name="____anK018">#REF!</definedName>
    <definedName name="____anK020" localSheetId="2">#REF!</definedName>
    <definedName name="____anK020">#REF!</definedName>
    <definedName name="____anK026" localSheetId="2">#REF!</definedName>
    <definedName name="____anK026">#REF!</definedName>
    <definedName name="____anK035" localSheetId="2">#REF!</definedName>
    <definedName name="____anK035">#REF!</definedName>
    <definedName name="____anK040" localSheetId="2">#REF!</definedName>
    <definedName name="____anK040">#REF!</definedName>
    <definedName name="____anK110" localSheetId="2">#REF!</definedName>
    <definedName name="____anK110">#REF!</definedName>
    <definedName name="____anK111" localSheetId="2">#REF!</definedName>
    <definedName name="____anK111">#REF!</definedName>
    <definedName name="____anK112" localSheetId="2">#REF!</definedName>
    <definedName name="____anK112">#REF!</definedName>
    <definedName name="____anK113" localSheetId="2">#REF!</definedName>
    <definedName name="____anK113">#REF!</definedName>
    <definedName name="____anK114" localSheetId="2">#REF!</definedName>
    <definedName name="____anK114">#REF!</definedName>
    <definedName name="____anK115" localSheetId="2">#REF!</definedName>
    <definedName name="____anK115">#REF!</definedName>
    <definedName name="____anK116" localSheetId="2">#REF!</definedName>
    <definedName name="____anK116">#REF!</definedName>
    <definedName name="____anK127" localSheetId="2">#REF!</definedName>
    <definedName name="____anK127">#REF!</definedName>
    <definedName name="____anK139" localSheetId="2">#REF!</definedName>
    <definedName name="____anK139">#REF!</definedName>
    <definedName name="____anK210" localSheetId="2">#REF!</definedName>
    <definedName name="____anK210">#REF!</definedName>
    <definedName name="____anK211" localSheetId="2">#REF!</definedName>
    <definedName name="____anK211">#REF!</definedName>
    <definedName name="____anK220" localSheetId="2">#REF!</definedName>
    <definedName name="____anK220">#REF!</definedName>
    <definedName name="____anK221" localSheetId="2">#REF!</definedName>
    <definedName name="____anK221">#REF!</definedName>
    <definedName name="____anK224" localSheetId="2">#REF!</definedName>
    <definedName name="____anK224">#REF!</definedName>
    <definedName name="____anK225" localSheetId="2">#REF!</definedName>
    <definedName name="____anK225">#REF!</definedName>
    <definedName name="____ank275" localSheetId="2">#REF!</definedName>
    <definedName name="____ank275">#REF!</definedName>
    <definedName name="____anK310" localSheetId="2">#REF!</definedName>
    <definedName name="____anK310">#REF!</definedName>
    <definedName name="____anK311" localSheetId="2">#REF!</definedName>
    <definedName name="____anK311">#REF!</definedName>
    <definedName name="____anK320" localSheetId="2">#REF!</definedName>
    <definedName name="____anK320">#REF!</definedName>
    <definedName name="____anK321" localSheetId="2">#REF!</definedName>
    <definedName name="____anK321">#REF!</definedName>
    <definedName name="____ANK341" localSheetId="2">#REF!</definedName>
    <definedName name="____ANK341">#REF!</definedName>
    <definedName name="____anK342" localSheetId="2">#REF!</definedName>
    <definedName name="____anK342">#REF!</definedName>
    <definedName name="____anK410" localSheetId="2">#REF!</definedName>
    <definedName name="____anK410">#REF!</definedName>
    <definedName name="____anK411" localSheetId="2">#REF!</definedName>
    <definedName name="____anK411">#REF!</definedName>
    <definedName name="____anK421" localSheetId="2">#REF!</definedName>
    <definedName name="____anK421">#REF!</definedName>
    <definedName name="____anK422" localSheetId="2">#REF!</definedName>
    <definedName name="____anK422">#REF!</definedName>
    <definedName name="____anK423" localSheetId="2">#REF!</definedName>
    <definedName name="____anK423">#REF!</definedName>
    <definedName name="____anK510" localSheetId="2">#REF!</definedName>
    <definedName name="____anK510">#REF!</definedName>
    <definedName name="____anK511" localSheetId="2">#REF!</definedName>
    <definedName name="____anK511">#REF!</definedName>
    <definedName name="____anK512" localSheetId="2">#REF!</definedName>
    <definedName name="____anK512">#REF!</definedName>
    <definedName name="____anK513" localSheetId="2">#REF!</definedName>
    <definedName name="____anK513">#REF!</definedName>
    <definedName name="____anK514" localSheetId="2">#REF!</definedName>
    <definedName name="____anK514">#REF!</definedName>
    <definedName name="____anK517" localSheetId="2">#REF!</definedName>
    <definedName name="____anK517">#REF!</definedName>
    <definedName name="____anK520" localSheetId="2">#REF!</definedName>
    <definedName name="____anK520">#REF!</definedName>
    <definedName name="____anK521" localSheetId="2">#REF!</definedName>
    <definedName name="____anK521">#REF!</definedName>
    <definedName name="____anK522" localSheetId="2">#REF!</definedName>
    <definedName name="____anK522">#REF!</definedName>
    <definedName name="____anK528" localSheetId="2">#REF!</definedName>
    <definedName name="____anK528">#REF!</definedName>
    <definedName name="____anK612" localSheetId="2">#REF!</definedName>
    <definedName name="____anK612">#REF!</definedName>
    <definedName name="____anK615" localSheetId="2">#REF!</definedName>
    <definedName name="____anK615">#REF!</definedName>
    <definedName name="____anK616" localSheetId="2">#REF!</definedName>
    <definedName name="____anK616">#REF!</definedName>
    <definedName name="____ANK618" localSheetId="2">#REF!</definedName>
    <definedName name="____ANK618">#REF!</definedName>
    <definedName name="____anK621" localSheetId="2">#REF!</definedName>
    <definedName name="____anK621">#REF!</definedName>
    <definedName name="____anK636" localSheetId="2">#REF!</definedName>
    <definedName name="____anK636">#REF!</definedName>
    <definedName name="____anK638" localSheetId="2">#REF!</definedName>
    <definedName name="____anK638">#REF!</definedName>
    <definedName name="____anK639" localSheetId="2">#REF!</definedName>
    <definedName name="____anK639">#REF!</definedName>
    <definedName name="____anK641" localSheetId="2">#REF!</definedName>
    <definedName name="____anK641">#REF!</definedName>
    <definedName name="____anK705" localSheetId="2">#REF!</definedName>
    <definedName name="____anK705">#REF!</definedName>
    <definedName name="____APP3">#N/A</definedName>
    <definedName name="____arr3">{"Book1","4.09 FLORA DAN FAUNA.xls","4.22 PERLENGKAPAN SEKOLAH.xls"}</definedName>
    <definedName name="____asb5" localSheetId="2">#REF!</definedName>
    <definedName name="____asb5">#REF!</definedName>
    <definedName name="____ATB1" localSheetId="2">#REF!</definedName>
    <definedName name="____ATB1">#REF!</definedName>
    <definedName name="____ATB2" localSheetId="2">#REF!</definedName>
    <definedName name="____ATB2">#REF!</definedName>
    <definedName name="____ATB3" localSheetId="2">#REF!</definedName>
    <definedName name="____ATB3">#REF!</definedName>
    <definedName name="____ATB4" localSheetId="2">#REF!</definedName>
    <definedName name="____ATB4">#REF!</definedName>
    <definedName name="____bbm10" localSheetId="2">#REF!</definedName>
    <definedName name="____bbm10">#REF!</definedName>
    <definedName name="____bbm2" localSheetId="2">#REF!</definedName>
    <definedName name="____bbm2">#REF!</definedName>
    <definedName name="____bbm3" localSheetId="2">#REF!</definedName>
    <definedName name="____bbm3">#REF!</definedName>
    <definedName name="____bbm5" localSheetId="2">#REF!</definedName>
    <definedName name="____bbm5">#REF!</definedName>
    <definedName name="____bbm8" localSheetId="2">#REF!</definedName>
    <definedName name="____bbm8">#REF!</definedName>
    <definedName name="____bcv100" localSheetId="2">#REF!</definedName>
    <definedName name="____bcv100">#REF!</definedName>
    <definedName name="____bcv125" localSheetId="2">#REF!</definedName>
    <definedName name="____bcv125">#REF!</definedName>
    <definedName name="____bcv150" localSheetId="2">#REF!</definedName>
    <definedName name="____bcv150">#REF!</definedName>
    <definedName name="____bes24" localSheetId="2">#REF!</definedName>
    <definedName name="____bes24">#REF!</definedName>
    <definedName name="____bes39" localSheetId="2">#REF!</definedName>
    <definedName name="____bes39">#REF!</definedName>
    <definedName name="____bet250" localSheetId="2">#REF!</definedName>
    <definedName name="____bet250">#REF!</definedName>
    <definedName name="____bet275" localSheetId="2">#REF!</definedName>
    <definedName name="____bet275">#REF!</definedName>
    <definedName name="____bet300" localSheetId="2">#REF!</definedName>
    <definedName name="____bet300">#REF!</definedName>
    <definedName name="____Bjl28" localSheetId="2">#REF!</definedName>
    <definedName name="____Bjl28">#REF!</definedName>
    <definedName name="____bln1" localSheetId="2">#REF!</definedName>
    <definedName name="____bln1">#REF!</definedName>
    <definedName name="____bln2" localSheetId="2">#REF!</definedName>
    <definedName name="____bln2">#REF!</definedName>
    <definedName name="____bln3" localSheetId="2">#REF!</definedName>
    <definedName name="____bln3">#REF!</definedName>
    <definedName name="____bln4" localSheetId="2">#REF!</definedName>
    <definedName name="____bln4">#REF!</definedName>
    <definedName name="____bln5" localSheetId="2">#REF!</definedName>
    <definedName name="____bln5">#REF!</definedName>
    <definedName name="____BOQ1" localSheetId="2">#REF!</definedName>
    <definedName name="____BOQ1">#REF!</definedName>
    <definedName name="____BOQ2" localSheetId="2">#REF!</definedName>
    <definedName name="____BOQ2">#REF!</definedName>
    <definedName name="____bor1030" localSheetId="2">#REF!</definedName>
    <definedName name="____bor1030">#REF!</definedName>
    <definedName name="____BOX2" localSheetId="2">#REF!</definedName>
    <definedName name="____BOX2">#REF!</definedName>
    <definedName name="____bpc23" localSheetId="2">#REF!</definedName>
    <definedName name="____bpc23">#REF!</definedName>
    <definedName name="____bpl32" localSheetId="2">#REF!</definedName>
    <definedName name="____bpl32">#REF!</definedName>
    <definedName name="____bpl9" localSheetId="2">#REF!</definedName>
    <definedName name="____bpl9">#REF!</definedName>
    <definedName name="____bpm12" localSheetId="2">#REF!</definedName>
    <definedName name="____bpm12">#REF!</definedName>
    <definedName name="____bpm23" localSheetId="2">#REF!</definedName>
    <definedName name="____bpm23">#REF!</definedName>
    <definedName name="____bpm35" localSheetId="2">#REF!</definedName>
    <definedName name="____bpm35">#REF!</definedName>
    <definedName name="____BRA2" localSheetId="2">#REF!</definedName>
    <definedName name="____BRA2">#REF!</definedName>
    <definedName name="____bsc100" localSheetId="2">#REF!</definedName>
    <definedName name="____bsc100">#REF!</definedName>
    <definedName name="____bsd1600" localSheetId="2">#REF!</definedName>
    <definedName name="____bsd1600">#REF!</definedName>
    <definedName name="____bsd2500" localSheetId="2">#REF!</definedName>
    <definedName name="____bsd2500">#REF!</definedName>
    <definedName name="____bsd4000" localSheetId="2">#REF!</definedName>
    <definedName name="____bsd4000">#REF!</definedName>
    <definedName name="____btn175" localSheetId="2">#REF!</definedName>
    <definedName name="____btn175">#REF!</definedName>
    <definedName name="____btn300" localSheetId="2">#REF!</definedName>
    <definedName name="____btn300">#REF!</definedName>
    <definedName name="____bud3500" localSheetId="2">#REF!</definedName>
    <definedName name="____bud3500">#REF!</definedName>
    <definedName name="____bus50" localSheetId="2">#REF!</definedName>
    <definedName name="____bus50">#REF!</definedName>
    <definedName name="____bvd1" localSheetId="2">#REF!</definedName>
    <definedName name="____bvd1">#REF!</definedName>
    <definedName name="____bvd2" localSheetId="2">#REF!</definedName>
    <definedName name="____bvd2">#REF!</definedName>
    <definedName name="____bvd3" localSheetId="2">#REF!</definedName>
    <definedName name="____bvd3">#REF!</definedName>
    <definedName name="____bvd34" localSheetId="2">#REF!</definedName>
    <definedName name="____bvd34">#REF!</definedName>
    <definedName name="____bvd4" localSheetId="2">#REF!</definedName>
    <definedName name="____bvd4">#REF!</definedName>
    <definedName name="____bvd5" localSheetId="2">#REF!</definedName>
    <definedName name="____bvd5">#REF!</definedName>
    <definedName name="____bvd8" localSheetId="2">#REF!</definedName>
    <definedName name="____bvd8">#REF!</definedName>
    <definedName name="____C" localSheetId="2">#REF!</definedName>
    <definedName name="____C">#REF!</definedName>
    <definedName name="____CAL1" localSheetId="2">#REF!</definedName>
    <definedName name="____CAL1">#REF!</definedName>
    <definedName name="____CAL10" localSheetId="2">#REF!</definedName>
    <definedName name="____CAL10">#REF!</definedName>
    <definedName name="____CAL11" localSheetId="2">#REF!</definedName>
    <definedName name="____CAL11">#REF!</definedName>
    <definedName name="____CAL12" localSheetId="2">#REF!</definedName>
    <definedName name="____CAL12">#REF!</definedName>
    <definedName name="____CAL13" localSheetId="2">#REF!</definedName>
    <definedName name="____CAL13">#REF!</definedName>
    <definedName name="____CAL14" localSheetId="2">#REF!</definedName>
    <definedName name="____CAL14">#REF!</definedName>
    <definedName name="____CAL15" localSheetId="2">#REF!</definedName>
    <definedName name="____CAL15">#REF!</definedName>
    <definedName name="____CAL16" localSheetId="2">#REF!</definedName>
    <definedName name="____CAL16">#REF!</definedName>
    <definedName name="____CAL17" localSheetId="2">#REF!</definedName>
    <definedName name="____CAL17">#REF!</definedName>
    <definedName name="____CAL18" localSheetId="2">#REF!</definedName>
    <definedName name="____CAL18">#REF!</definedName>
    <definedName name="____CAL19" localSheetId="2">#REF!</definedName>
    <definedName name="____CAL19">#REF!</definedName>
    <definedName name="____CAL2" localSheetId="2">#REF!</definedName>
    <definedName name="____CAL2">#REF!</definedName>
    <definedName name="____CAL20" localSheetId="2">#REF!</definedName>
    <definedName name="____CAL20">#REF!</definedName>
    <definedName name="____CAL21" localSheetId="2">#REF!</definedName>
    <definedName name="____CAL21">#REF!</definedName>
    <definedName name="____CAL3" localSheetId="2">#REF!</definedName>
    <definedName name="____CAL3">#REF!</definedName>
    <definedName name="____CAL4" localSheetId="2">#REF!</definedName>
    <definedName name="____CAL4">#REF!</definedName>
    <definedName name="____CAL5" localSheetId="2">#REF!</definedName>
    <definedName name="____CAL5">#REF!</definedName>
    <definedName name="____CAL6" localSheetId="2">#REF!</definedName>
    <definedName name="____CAL6">#REF!</definedName>
    <definedName name="____CAL7" localSheetId="2">#REF!</definedName>
    <definedName name="____CAL7">#REF!</definedName>
    <definedName name="____CAL8" localSheetId="2">#REF!</definedName>
    <definedName name="____CAL8">#REF!</definedName>
    <definedName name="____CAL9" localSheetId="2">#REF!</definedName>
    <definedName name="____CAL9">#REF!</definedName>
    <definedName name="____CAN15" localSheetId="2">#REF!</definedName>
    <definedName name="____CAN15">#REF!</definedName>
    <definedName name="____cas80" localSheetId="2">#REF!</definedName>
    <definedName name="____cas80">#REF!</definedName>
    <definedName name="____cat1" localSheetId="2">#REF!</definedName>
    <definedName name="____cat1">#REF!</definedName>
    <definedName name="____cat2" localSheetId="2">#REF!</definedName>
    <definedName name="____cat2">#REF!</definedName>
    <definedName name="____cat3" localSheetId="2">#REF!</definedName>
    <definedName name="____cat3">#REF!</definedName>
    <definedName name="____CCF2" localSheetId="2">#REF!</definedName>
    <definedName name="____CCF2">#REF!</definedName>
    <definedName name="____CFP2" localSheetId="2">#REF!</definedName>
    <definedName name="____CFP2">#REF!</definedName>
    <definedName name="____cip10" localSheetId="2">#REF!</definedName>
    <definedName name="____cip10">#REF!</definedName>
    <definedName name="____cip2" localSheetId="2">#REF!</definedName>
    <definedName name="____cip2">#REF!</definedName>
    <definedName name="____cip3" localSheetId="2">#REF!</definedName>
    <definedName name="____cip3">#REF!</definedName>
    <definedName name="____cip4" localSheetId="2">#REF!</definedName>
    <definedName name="____cip4">#REF!</definedName>
    <definedName name="____cip6" localSheetId="2">#REF!</definedName>
    <definedName name="____cip6">#REF!</definedName>
    <definedName name="____cip8" localSheetId="2">#REF!</definedName>
    <definedName name="____cip8">#REF!</definedName>
    <definedName name="____cle10" localSheetId="2">#REF!</definedName>
    <definedName name="____cle10">#REF!</definedName>
    <definedName name="____cle65" localSheetId="2">#REF!</definedName>
    <definedName name="____cle65">#REF!</definedName>
    <definedName name="____CLP1" localSheetId="2">#REF!</definedName>
    <definedName name="____CLP1">#REF!</definedName>
    <definedName name="____CLP2" localSheetId="2">#REF!</definedName>
    <definedName name="____CLP2">#REF!</definedName>
    <definedName name="____CLP3" localSheetId="2">#REF!</definedName>
    <definedName name="____CLP3">#REF!</definedName>
    <definedName name="____CLP4" localSheetId="2">#REF!</definedName>
    <definedName name="____CLP4">#REF!</definedName>
    <definedName name="____CLP5" localSheetId="2">#REF!</definedName>
    <definedName name="____CLP5">#REF!</definedName>
    <definedName name="____CLP6" localSheetId="2">#REF!</definedName>
    <definedName name="____CLP6">#REF!</definedName>
    <definedName name="____CLP7" localSheetId="2">#REF!</definedName>
    <definedName name="____CLP7">#REF!</definedName>
    <definedName name="____cod4" localSheetId="2">#REF!</definedName>
    <definedName name="____cod4">#REF!</definedName>
    <definedName name="____cod50" localSheetId="2">#REF!</definedName>
    <definedName name="____cod50">#REF!</definedName>
    <definedName name="____CON1" localSheetId="2">#REF!</definedName>
    <definedName name="____CON1">#REF!</definedName>
    <definedName name="____CON125" localSheetId="2">#REF!</definedName>
    <definedName name="____CON125">#REF!</definedName>
    <definedName name="____CON175" localSheetId="2">#REF!</definedName>
    <definedName name="____CON175">#REF!</definedName>
    <definedName name="____CON2" localSheetId="2">#REF!</definedName>
    <definedName name="____CON2">#REF!</definedName>
    <definedName name="____CON250" localSheetId="2">#REF!</definedName>
    <definedName name="____CON250">#REF!</definedName>
    <definedName name="____CON300" localSheetId="2">#REF!</definedName>
    <definedName name="____CON300">#REF!</definedName>
    <definedName name="____COR123" localSheetId="2">#REF!</definedName>
    <definedName name="____COR123">#REF!</definedName>
    <definedName name="____COR135" localSheetId="2">#REF!</definedName>
    <definedName name="____COR135">#REF!</definedName>
    <definedName name="____cor175" localSheetId="2">#REF!</definedName>
    <definedName name="____cor175">#REF!</definedName>
    <definedName name="____cor225" localSheetId="2">#REF!</definedName>
    <definedName name="____cor225">#REF!</definedName>
    <definedName name="____cor300" localSheetId="2">#REF!</definedName>
    <definedName name="____cor300">#REF!</definedName>
    <definedName name="____CT250" localSheetId="2">#REF!</definedName>
    <definedName name="____CT250">#REF!</definedName>
    <definedName name="____cvd100" localSheetId="2">#REF!</definedName>
    <definedName name="____cvd100">#REF!</definedName>
    <definedName name="____cvd15" localSheetId="2">#REF!</definedName>
    <definedName name="____cvd15">#REF!</definedName>
    <definedName name="____cvd150" localSheetId="2">#REF!</definedName>
    <definedName name="____cvd150">#REF!</definedName>
    <definedName name="____cvd50" localSheetId="2">#REF!</definedName>
    <definedName name="____cvd50">#REF!</definedName>
    <definedName name="____cvd65" localSheetId="2">#REF!</definedName>
    <definedName name="____cvd65">#REF!</definedName>
    <definedName name="____daf1" localSheetId="2">#REF!</definedName>
    <definedName name="____daf1">#REF!</definedName>
    <definedName name="____DAF10" localSheetId="2">#REF!</definedName>
    <definedName name="____DAF10">#REF!</definedName>
    <definedName name="____daf2" localSheetId="2">#REF!</definedName>
    <definedName name="____daf2">#REF!</definedName>
    <definedName name="____daf31" localSheetId="2">#REF!</definedName>
    <definedName name="____daf31">#REF!</definedName>
    <definedName name="____daf32" localSheetId="2">#REF!</definedName>
    <definedName name="____daf32">#REF!</definedName>
    <definedName name="____daf33" localSheetId="2">#REF!</definedName>
    <definedName name="____daf33">#REF!</definedName>
    <definedName name="____dd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__ddn400" localSheetId="2">#REF!</definedName>
    <definedName name="____ddn400">#REF!</definedName>
    <definedName name="____ddn600" localSheetId="2">#REF!</definedName>
    <definedName name="____ddn600">#REF!</definedName>
    <definedName name="____der4">{"Book1","4.09 FLORA DAN FAUNA.xls","4.22 PERLENGKAPAN SEKOLAH.xls"}</definedName>
    <definedName name="____dgt100" localSheetId="2">#REF!</definedName>
    <definedName name="____dgt100">#REF!</definedName>
    <definedName name="____dia6" localSheetId="2">#REF!</definedName>
    <definedName name="____dia6">#REF!</definedName>
    <definedName name="____DIV1" localSheetId="2">#REF!</definedName>
    <definedName name="____DIV1">#REF!</definedName>
    <definedName name="____DIV10" localSheetId="2">#REF!</definedName>
    <definedName name="____DIV10">#REF!</definedName>
    <definedName name="____DIV11" localSheetId="2">#REF!</definedName>
    <definedName name="____DIV11">#REF!</definedName>
    <definedName name="____DIV2" localSheetId="2">#REF!</definedName>
    <definedName name="____DIV2">#REF!</definedName>
    <definedName name="____DIV3" localSheetId="2">#REF!</definedName>
    <definedName name="____DIV3">#REF!</definedName>
    <definedName name="____DIV4" localSheetId="2">#REF!</definedName>
    <definedName name="____DIV4">#REF!</definedName>
    <definedName name="____DIV5" localSheetId="2">#REF!</definedName>
    <definedName name="____DIV5">#REF!</definedName>
    <definedName name="____DIV6" localSheetId="2">#REF!</definedName>
    <definedName name="____DIV6">#REF!</definedName>
    <definedName name="____DIV7" localSheetId="2">#REF!</definedName>
    <definedName name="____DIV7">#REF!</definedName>
    <definedName name="____DIV8" localSheetId="2">#REF!</definedName>
    <definedName name="____DIV8">#REF!</definedName>
    <definedName name="____DIV9" localSheetId="2">#REF!</definedName>
    <definedName name="____DIV9">#REF!</definedName>
    <definedName name="____dlh20" localSheetId="2">#REF!</definedName>
    <definedName name="____dlh20">#REF!</definedName>
    <definedName name="____dlh50" localSheetId="2">#REF!</definedName>
    <definedName name="____dlh50">#REF!</definedName>
    <definedName name="____Dlk10" localSheetId="2">#REF!</definedName>
    <definedName name="____Dlk10">#REF!</definedName>
    <definedName name="____doc5">{"Book1","4.09 FLORA DAN FAUNA.xls","4.22 PERLENGKAPAN SEKOLAH.xls"}</definedName>
    <definedName name="____dot2020" localSheetId="2">#REF!</definedName>
    <definedName name="____dot2020">#REF!</definedName>
    <definedName name="____EEE01" localSheetId="2">#REF!</definedName>
    <definedName name="____EEE01">#REF!</definedName>
    <definedName name="____EEE02" localSheetId="2">#REF!</definedName>
    <definedName name="____EEE02">#REF!</definedName>
    <definedName name="____EEE03" localSheetId="2">#REF!</definedName>
    <definedName name="____EEE03">#REF!</definedName>
    <definedName name="____EEE04" localSheetId="2">#REF!</definedName>
    <definedName name="____EEE04">#REF!</definedName>
    <definedName name="____EEE05" localSheetId="2">#REF!</definedName>
    <definedName name="____EEE05">#REF!</definedName>
    <definedName name="____EEE06" localSheetId="2">#REF!</definedName>
    <definedName name="____EEE06">#REF!</definedName>
    <definedName name="____EEE07" localSheetId="2">#REF!</definedName>
    <definedName name="____EEE07">#REF!</definedName>
    <definedName name="____EEE08" localSheetId="2">#REF!</definedName>
    <definedName name="____EEE08">#REF!</definedName>
    <definedName name="____EEE09" localSheetId="2">#REF!</definedName>
    <definedName name="____EEE09">#REF!</definedName>
    <definedName name="____EEE10" localSheetId="2">#REF!</definedName>
    <definedName name="____EEE10">#REF!</definedName>
    <definedName name="____EEE11" localSheetId="2">#REF!</definedName>
    <definedName name="____EEE11">#REF!</definedName>
    <definedName name="____EEE12" localSheetId="2">#REF!</definedName>
    <definedName name="____EEE12">#REF!</definedName>
    <definedName name="____EEE13" localSheetId="2">#REF!</definedName>
    <definedName name="____EEE13">#REF!</definedName>
    <definedName name="____EEE14" localSheetId="2">#REF!</definedName>
    <definedName name="____EEE14">#REF!</definedName>
    <definedName name="____EEE15" localSheetId="2">#REF!</definedName>
    <definedName name="____EEE15">#REF!</definedName>
    <definedName name="____EEE16" localSheetId="2">#REF!</definedName>
    <definedName name="____EEE16">#REF!</definedName>
    <definedName name="____EEE17" localSheetId="2">#REF!</definedName>
    <definedName name="____EEE17">#REF!</definedName>
    <definedName name="____EEE18" localSheetId="2">#REF!</definedName>
    <definedName name="____EEE18">#REF!</definedName>
    <definedName name="____EEE19" localSheetId="2">#REF!</definedName>
    <definedName name="____EEE19">#REF!</definedName>
    <definedName name="____EEE20" localSheetId="2">#REF!</definedName>
    <definedName name="____EEE20">#REF!</definedName>
    <definedName name="____EEE21" localSheetId="2">#REF!</definedName>
    <definedName name="____EEE21">#REF!</definedName>
    <definedName name="____EEE22" localSheetId="2">#REF!</definedName>
    <definedName name="____EEE22">#REF!</definedName>
    <definedName name="____EEE23" localSheetId="2">#REF!</definedName>
    <definedName name="____EEE23">#REF!</definedName>
    <definedName name="____EEE24" localSheetId="2">#REF!</definedName>
    <definedName name="____EEE24">#REF!</definedName>
    <definedName name="____EEE25" localSheetId="2">#REF!</definedName>
    <definedName name="____EEE25">#REF!</definedName>
    <definedName name="____EEE26" localSheetId="2">#REF!</definedName>
    <definedName name="____EEE26">#REF!</definedName>
    <definedName name="____EEE27" localSheetId="2">#REF!</definedName>
    <definedName name="____EEE27">#REF!</definedName>
    <definedName name="____EEE28" localSheetId="2">#REF!</definedName>
    <definedName name="____EEE28">#REF!</definedName>
    <definedName name="____EEE29" localSheetId="2">#REF!</definedName>
    <definedName name="____EEE29">#REF!</definedName>
    <definedName name="____EEE30" localSheetId="2">#REF!</definedName>
    <definedName name="____EEE30">#REF!</definedName>
    <definedName name="____EEE31" localSheetId="2">#REF!</definedName>
    <definedName name="____EEE31">#REF!</definedName>
    <definedName name="____EEE32" localSheetId="2">#REF!</definedName>
    <definedName name="____EEE32">#REF!</definedName>
    <definedName name="____EEE33" localSheetId="2">#REF!</definedName>
    <definedName name="____EEE33">#REF!</definedName>
    <definedName name="____eee34" localSheetId="2">#REF!</definedName>
    <definedName name="____eee34">#REF!</definedName>
    <definedName name="____EEE35" localSheetId="2">#REF!</definedName>
    <definedName name="____EEE35">#REF!</definedName>
    <definedName name="____EEE36" localSheetId="2">#REF!</definedName>
    <definedName name="____EEE36">#REF!</definedName>
    <definedName name="____EEE37" localSheetId="2">#REF!</definedName>
    <definedName name="____EEE37">#REF!</definedName>
    <definedName name="____EEE38" localSheetId="2">#REF!</definedName>
    <definedName name="____EEE38">#REF!</definedName>
    <definedName name="____EEE39" localSheetId="2">#REF!</definedName>
    <definedName name="____EEE39">#REF!</definedName>
    <definedName name="____Eqp1" localSheetId="2">#REF!</definedName>
    <definedName name="____Eqp1">#REF!</definedName>
    <definedName name="____Eqp2" localSheetId="2">#REF!</definedName>
    <definedName name="____Eqp2">#REF!</definedName>
    <definedName name="____EQU1" localSheetId="2">#REF!</definedName>
    <definedName name="____EQU1">#REF!</definedName>
    <definedName name="____EQU2" localSheetId="2">#REF!</definedName>
    <definedName name="____EQU2">#REF!</definedName>
    <definedName name="____EST1" localSheetId="2">#REF!</definedName>
    <definedName name="____EST1">#REF!</definedName>
    <definedName name="____EST2" localSheetId="2">#REF!</definedName>
    <definedName name="____EST2">#REF!</definedName>
    <definedName name="____ewr4" localSheetId="2">#REF!</definedName>
    <definedName name="____ewr4">#REF!</definedName>
    <definedName name="____faw10" localSheetId="2">#REF!</definedName>
    <definedName name="____faw10">#REF!</definedName>
    <definedName name="____faw65" localSheetId="2">#REF!</definedName>
    <definedName name="____faw65">#REF!</definedName>
    <definedName name="___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__fdd100" localSheetId="2">#REF!</definedName>
    <definedName name="____fdd100">#REF!</definedName>
    <definedName name="____fdd3" localSheetId="2">#REF!</definedName>
    <definedName name="____fdd3">#REF!</definedName>
    <definedName name="____fdu2" localSheetId="2">#REF!</definedName>
    <definedName name="____fdu2">#REF!</definedName>
    <definedName name="____fh131205" hidden="1">{#N/A,#N/A,FALSE,"REK";#N/A,#N/A,FALSE,"rab"}</definedName>
    <definedName name="____FIT100" localSheetId="2">#REF!</definedName>
    <definedName name="____FIT100">#REF!</definedName>
    <definedName name="____fit125" localSheetId="2">#REF!</definedName>
    <definedName name="____fit125">#REF!</definedName>
    <definedName name="____FIT150" localSheetId="2">#REF!</definedName>
    <definedName name="____FIT150">#REF!</definedName>
    <definedName name="____FIT200" localSheetId="2">#REF!</definedName>
    <definedName name="____FIT200">#REF!</definedName>
    <definedName name="____FIT300" localSheetId="2">#REF!</definedName>
    <definedName name="____FIT300">#REF!</definedName>
    <definedName name="____FIT65" localSheetId="2">#REF!</definedName>
    <definedName name="____FIT65">#REF!</definedName>
    <definedName name="____fit80" localSheetId="2">#REF!</definedName>
    <definedName name="____fit80">#REF!</definedName>
    <definedName name="____fjd100" localSheetId="2">#REF!</definedName>
    <definedName name="____fjd100">#REF!</definedName>
    <definedName name="____fjd150" localSheetId="2">#REF!</definedName>
    <definedName name="____fjd150">#REF!</definedName>
    <definedName name="____fjd50" localSheetId="2">#REF!</definedName>
    <definedName name="____fjd50">#REF!</definedName>
    <definedName name="____fjd65" localSheetId="2">#REF!</definedName>
    <definedName name="____fjd65">#REF!</definedName>
    <definedName name="____flo40" localSheetId="2">#REF!</definedName>
    <definedName name="____flo40">#REF!</definedName>
    <definedName name="____fmd150" localSheetId="2">#REF!</definedName>
    <definedName name="____fmd150">#REF!</definedName>
    <definedName name="____frc2495" localSheetId="2">#REF!</definedName>
    <definedName name="____frc2495">#REF!</definedName>
    <definedName name="____frc41010" localSheetId="2">#REF!</definedName>
    <definedName name="____frc41010">#REF!</definedName>
    <definedName name="____frc495" localSheetId="2">#REF!</definedName>
    <definedName name="____frc495">#REF!</definedName>
    <definedName name="____fvd100" localSheetId="2">#REF!</definedName>
    <definedName name="____fvd100">#REF!</definedName>
    <definedName name="____g1" localSheetId="2">#REF!</definedName>
    <definedName name="____g1">#REF!</definedName>
    <definedName name="____gat50" localSheetId="2">#REF!</definedName>
    <definedName name="____gat50">#REF!</definedName>
    <definedName name="____Gfu20" localSheetId="2">#REF!</definedName>
    <definedName name="____Gfu20">#REF!</definedName>
    <definedName name="____Gfu30" localSheetId="2">#REF!</definedName>
    <definedName name="____Gfu30">#REF!</definedName>
    <definedName name="____GID1" localSheetId="2">#REF!</definedName>
    <definedName name="____GID1">#REF!</definedName>
    <definedName name="____GiM06" localSheetId="2">#REF!</definedName>
    <definedName name="____GiM06">#REF!</definedName>
    <definedName name="____gip1" localSheetId="2">#REF!</definedName>
    <definedName name="____gip1">#REF!</definedName>
    <definedName name="____gip15" localSheetId="2">#REF!</definedName>
    <definedName name="____gip15">#REF!</definedName>
    <definedName name="____gip20" localSheetId="2">#REF!</definedName>
    <definedName name="____gip20">#REF!</definedName>
    <definedName name="____gip25" localSheetId="2">#REF!</definedName>
    <definedName name="____gip25">#REF!</definedName>
    <definedName name="____gip3" localSheetId="2">#REF!</definedName>
    <definedName name="____gip3">#REF!</definedName>
    <definedName name="____gip32" localSheetId="2">#REF!</definedName>
    <definedName name="____gip32">#REF!</definedName>
    <definedName name="____gip34" localSheetId="2">#REF!</definedName>
    <definedName name="____gip34">#REF!</definedName>
    <definedName name="____gip4" localSheetId="2">#REF!</definedName>
    <definedName name="____gip4">#REF!</definedName>
    <definedName name="____gip40" localSheetId="2">#REF!</definedName>
    <definedName name="____gip40">#REF!</definedName>
    <definedName name="____GIP4004">"'file://SERVER3/har-data/STRUCTURE PRICE OF BQ KOMPAS GRAMEDIA.xls'#$analisa.$#REF!$#REF!"</definedName>
    <definedName name="____gip50" localSheetId="2">#REF!</definedName>
    <definedName name="____gip50">#REF!</definedName>
    <definedName name="____GIP5004">"'file://SERVER3/har-data/STRUCTURE PRICE OF BQ KOMPAS GRAMEDIA.xls'#$analisa.$#REF!$#REF!"</definedName>
    <definedName name="____GIP6504">"'file://SERVER3/har-data/STRUCTURE PRICE OF BQ KOMPAS GRAMEDIA.xls'#$analisa.$#REF!$#REF!"</definedName>
    <definedName name="____GIP804">"'file://SERVER3/har-data/STRUCTURE PRICE OF BQ KOMPAS GRAMEDIA.xls'#$analisa.$#REF!$#REF!"</definedName>
    <definedName name="____GIV2">#N/A</definedName>
    <definedName name="____gk2" localSheetId="2" hidden="1">#REF!</definedName>
    <definedName name="____gk2" hidden="1">#REF!</definedName>
    <definedName name="____GNB1" localSheetId="2">#REF!</definedName>
    <definedName name="____GNB1">#REF!</definedName>
    <definedName name="____grc1">#N/A</definedName>
    <definedName name="____GRP1" localSheetId="2">#REF!</definedName>
    <definedName name="____GRP1">#REF!</definedName>
    <definedName name="____GRP2" localSheetId="2">#REF!</definedName>
    <definedName name="____GRP2">#REF!</definedName>
    <definedName name="____grv20" localSheetId="2">#REF!</definedName>
    <definedName name="____grv20">#REF!</definedName>
    <definedName name="____grv30" localSheetId="2">#REF!</definedName>
    <definedName name="____grv30">#REF!</definedName>
    <definedName name="____gti50" localSheetId="2">#REF!</definedName>
    <definedName name="____gti50">#REF!</definedName>
    <definedName name="____gti60" localSheetId="2">#REF!</definedName>
    <definedName name="____gti60">#REF!</definedName>
    <definedName name="____gvd1" localSheetId="2">#REF!</definedName>
    <definedName name="____gvd1">#REF!</definedName>
    <definedName name="____gvd10" localSheetId="2">#REF!</definedName>
    <definedName name="____gvd10">#REF!</definedName>
    <definedName name="____gvd100" localSheetId="2">#REF!</definedName>
    <definedName name="____gvd100">#REF!</definedName>
    <definedName name="____gvd15" localSheetId="2">#REF!</definedName>
    <definedName name="____gvd15">#REF!</definedName>
    <definedName name="____gvd150" localSheetId="2">#REF!</definedName>
    <definedName name="____gvd150">#REF!</definedName>
    <definedName name="____gvd2" localSheetId="2">#REF!</definedName>
    <definedName name="____gvd2">#REF!</definedName>
    <definedName name="____gvd20" localSheetId="2">#REF!</definedName>
    <definedName name="____gvd20">#REF!</definedName>
    <definedName name="____gvd25" localSheetId="2">#REF!</definedName>
    <definedName name="____gvd25">#REF!</definedName>
    <definedName name="____gvd3" localSheetId="2">#REF!</definedName>
    <definedName name="____gvd3">#REF!</definedName>
    <definedName name="____gvd32" localSheetId="2">#REF!</definedName>
    <definedName name="____gvd32">#REF!</definedName>
    <definedName name="____gvd4" localSheetId="2">#REF!</definedName>
    <definedName name="____gvd4">#REF!</definedName>
    <definedName name="____gvd40" localSheetId="2">#REF!</definedName>
    <definedName name="____gvd40">#REF!</definedName>
    <definedName name="____gvd5" localSheetId="2">#REF!</definedName>
    <definedName name="____gvd5">#REF!</definedName>
    <definedName name="____gvd50" localSheetId="2">#REF!</definedName>
    <definedName name="____gvd50">#REF!</definedName>
    <definedName name="____gvd6" localSheetId="2">#REF!</definedName>
    <definedName name="____gvd6">#REF!</definedName>
    <definedName name="____gvd65" localSheetId="2">#REF!</definedName>
    <definedName name="____gvd65">#REF!</definedName>
    <definedName name="____gvd8" localSheetId="2">#REF!</definedName>
    <definedName name="____gvd8">#REF!</definedName>
    <definedName name="____gvd80" localSheetId="2">#REF!</definedName>
    <definedName name="____gvd80">#REF!</definedName>
    <definedName name="____gyp9" localSheetId="2">#REF!</definedName>
    <definedName name="____gyp9">#REF!</definedName>
    <definedName name="____HAL1" localSheetId="2">#REF!</definedName>
    <definedName name="____HAL1">#REF!</definedName>
    <definedName name="____HAL10" localSheetId="2">#REF!</definedName>
    <definedName name="____HAL10">#REF!</definedName>
    <definedName name="____HAL11" localSheetId="2">#REF!</definedName>
    <definedName name="____HAL11">#REF!</definedName>
    <definedName name="____HAL12" localSheetId="2">#REF!</definedName>
    <definedName name="____HAL12">#REF!</definedName>
    <definedName name="____HAL13" localSheetId="2">#REF!</definedName>
    <definedName name="____HAL13">#REF!</definedName>
    <definedName name="____HAL14" localSheetId="2">#REF!</definedName>
    <definedName name="____HAL14">#REF!</definedName>
    <definedName name="____HAL15" localSheetId="2">#REF!</definedName>
    <definedName name="____HAL15">#REF!</definedName>
    <definedName name="____HAL16" localSheetId="2">#REF!</definedName>
    <definedName name="____HAL16">#REF!</definedName>
    <definedName name="____HAL17" localSheetId="2">#REF!</definedName>
    <definedName name="____HAL17">#REF!</definedName>
    <definedName name="____HAL18" localSheetId="2">#REF!</definedName>
    <definedName name="____HAL18">#REF!</definedName>
    <definedName name="____HAL19" localSheetId="2">#REF!</definedName>
    <definedName name="____HAL19">#REF!</definedName>
    <definedName name="____HAL2" localSheetId="2">#REF!</definedName>
    <definedName name="____HAL2">#REF!</definedName>
    <definedName name="____HAL20" localSheetId="2">#REF!</definedName>
    <definedName name="____HAL20">#REF!</definedName>
    <definedName name="____HAL21" localSheetId="2">#REF!</definedName>
    <definedName name="____HAL21">#REF!</definedName>
    <definedName name="____HAL22" localSheetId="2">#REF!</definedName>
    <definedName name="____HAL22">#REF!</definedName>
    <definedName name="____HAL3" localSheetId="2">#REF!</definedName>
    <definedName name="____HAL3">#REF!</definedName>
    <definedName name="____HAL4" localSheetId="2">#REF!</definedName>
    <definedName name="____HAL4">#REF!</definedName>
    <definedName name="____HAL5" localSheetId="2">#REF!</definedName>
    <definedName name="____HAL5">#REF!</definedName>
    <definedName name="____HAL6" localSheetId="2">#REF!</definedName>
    <definedName name="____HAL6">#REF!</definedName>
    <definedName name="____HAL7" localSheetId="2">#REF!</definedName>
    <definedName name="____HAL7">#REF!</definedName>
    <definedName name="____HAL8" localSheetId="2">#REF!</definedName>
    <definedName name="____HAL8">#REF!</definedName>
    <definedName name="____HAL9" localSheetId="2">#REF!</definedName>
    <definedName name="____HAL9">#REF!</definedName>
    <definedName name="____hdw1" localSheetId="2">#REF!</definedName>
    <definedName name="____hdw1">#REF!</definedName>
    <definedName name="____HEY2" localSheetId="2" hidden="1">#REF!</definedName>
    <definedName name="____HEY2" hidden="1">#REF!</definedName>
    <definedName name="____HHH01" localSheetId="2">#REF!</definedName>
    <definedName name="____HHH01">#REF!</definedName>
    <definedName name="____hq1" hidden="1">{#N/A,#N/A,FALSE,"REK";#N/A,#N/A,FALSE,"rab"}</definedName>
    <definedName name="____hq2" hidden="1">{#N/A,#N/A,FALSE,"REK";#N/A,#N/A,FALSE,"rab"}</definedName>
    <definedName name="____INF1" localSheetId="2">#REF!</definedName>
    <definedName name="____INF1">#REF!</definedName>
    <definedName name="____INF2" localSheetId="2">#REF!</definedName>
    <definedName name="____INF2">#REF!</definedName>
    <definedName name="____INF3" localSheetId="2">#REF!</definedName>
    <definedName name="____INF3">#REF!</definedName>
    <definedName name="____INF4" localSheetId="2">#REF!</definedName>
    <definedName name="____INF4">#REF!</definedName>
    <definedName name="____int1" localSheetId="2">#REF!</definedName>
    <definedName name="____int1">#REF!</definedName>
    <definedName name="____int2" localSheetId="2">#REF!</definedName>
    <definedName name="____int2">#REF!</definedName>
    <definedName name="____IPR1" localSheetId="2">#REF!</definedName>
    <definedName name="____IPR1">#REF!</definedName>
    <definedName name="____IPR21" localSheetId="2">#REF!</definedName>
    <definedName name="____IPR21">#REF!</definedName>
    <definedName name="____jk64" localSheetId="2">#REF!</definedName>
    <definedName name="____jk64">#REF!</definedName>
    <definedName name="____JU5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___jum1" localSheetId="2">#REF!</definedName>
    <definedName name="____jum1">#REF!</definedName>
    <definedName name="____jum10" localSheetId="2">#REF!</definedName>
    <definedName name="____jum10">#REF!</definedName>
    <definedName name="____jum2" localSheetId="2">#REF!</definedName>
    <definedName name="____jum2">#REF!</definedName>
    <definedName name="____jum3" localSheetId="2">#REF!</definedName>
    <definedName name="____jum3">#REF!</definedName>
    <definedName name="____jum4" localSheetId="2">#REF!</definedName>
    <definedName name="____jum4">#REF!</definedName>
    <definedName name="____jum5" localSheetId="2">#REF!</definedName>
    <definedName name="____jum5">#REF!</definedName>
    <definedName name="____jum6" localSheetId="2">#REF!</definedName>
    <definedName name="____jum6">#REF!</definedName>
    <definedName name="____jum7" localSheetId="2">#REF!</definedName>
    <definedName name="____jum7">#REF!</definedName>
    <definedName name="____jum8" localSheetId="2">#REF!</definedName>
    <definedName name="____jum8">#REF!</definedName>
    <definedName name="____jum9" localSheetId="2">#REF!</definedName>
    <definedName name="____jum9">#REF!</definedName>
    <definedName name="____K3" localSheetId="2">#REF!</definedName>
    <definedName name="____K3">#REF!</definedName>
    <definedName name="____kap11000" localSheetId="2">#REF!</definedName>
    <definedName name="____kap11000">#REF!</definedName>
    <definedName name="____kap2200" localSheetId="2">#REF!</definedName>
    <definedName name="____kap2200">#REF!</definedName>
    <definedName name="____kap3000" localSheetId="2">#REF!</definedName>
    <definedName name="____kap3000">#REF!</definedName>
    <definedName name="____kap4500" localSheetId="2">#REF!</definedName>
    <definedName name="____kap4500">#REF!</definedName>
    <definedName name="____kap5500" localSheetId="2">#REF!</definedName>
    <definedName name="____kap5500">#REF!</definedName>
    <definedName name="____kap6500" localSheetId="2">#REF!</definedName>
    <definedName name="____kap6500">#REF!</definedName>
    <definedName name="____kap9000" localSheetId="2">#REF!</definedName>
    <definedName name="____kap9000">#REF!</definedName>
    <definedName name="____kc3" localSheetId="2">#REF!</definedName>
    <definedName name="____kc3">#REF!</definedName>
    <definedName name="____kc5" localSheetId="2">#REF!</definedName>
    <definedName name="____kc5">#REF!</definedName>
    <definedName name="____kco7" localSheetId="2">#REF!</definedName>
    <definedName name="____kco7">#REF!</definedName>
    <definedName name="____ke1" localSheetId="2">#REF!</definedName>
    <definedName name="____ke1">#REF!</definedName>
    <definedName name="____ke2" localSheetId="2">#REF!</definedName>
    <definedName name="____ke2">#REF!</definedName>
    <definedName name="____ke3" localSheetId="2">#REF!</definedName>
    <definedName name="____ke3">#REF!</definedName>
    <definedName name="____ke4" localSheetId="2">#REF!</definedName>
    <definedName name="____ke4">#REF!</definedName>
    <definedName name="____ker1020" localSheetId="2">#REF!</definedName>
    <definedName name="____ker1020">#REF!</definedName>
    <definedName name="____ker1030" localSheetId="2">#REF!</definedName>
    <definedName name="____ker1030">#REF!</definedName>
    <definedName name="____ker2020" localSheetId="2">#REF!</definedName>
    <definedName name="____ker2020">#REF!</definedName>
    <definedName name="____ker2025" localSheetId="2">#REF!</definedName>
    <definedName name="____ker2025">#REF!</definedName>
    <definedName name="____ker3030" localSheetId="2">#REF!</definedName>
    <definedName name="____ker3030">#REF!</definedName>
    <definedName name="____ker40" localSheetId="2">#REF!</definedName>
    <definedName name="____ker40">#REF!</definedName>
    <definedName name="____KES3" localSheetId="2">#REF!</definedName>
    <definedName name="____KES3">#REF!</definedName>
    <definedName name="____KEY001" localSheetId="2" hidden="1">#REF!</definedName>
    <definedName name="____KEY001" hidden="1">#REF!</definedName>
    <definedName name="____KEY002" localSheetId="2" hidden="1">#REF!</definedName>
    <definedName name="____KEY002" hidden="1">#REF!</definedName>
    <definedName name="____KEY01" localSheetId="2" hidden="1">#REF!</definedName>
    <definedName name="____KEY01" hidden="1">#REF!</definedName>
    <definedName name="____KEY02" localSheetId="2" hidden="1">#REF!</definedName>
    <definedName name="____KEY02" hidden="1">#REF!</definedName>
    <definedName name="____key1" localSheetId="2" hidden="1">#REF!</definedName>
    <definedName name="____key1" hidden="1">#REF!</definedName>
    <definedName name="____Key2" localSheetId="2" hidden="1">#REF!</definedName>
    <definedName name="____Key2" hidden="1">#REF!</definedName>
    <definedName name="____kht20" localSheetId="2">#REF!</definedName>
    <definedName name="____kht20">#REF!</definedName>
    <definedName name="____kht40" localSheetId="2">#REF!</definedName>
    <definedName name="____kht40">#REF!</definedName>
    <definedName name="____kht50" localSheetId="2">#REF!</definedName>
    <definedName name="____kht50">#REF!</definedName>
    <definedName name="____KM2" localSheetId="2">#REF!</definedName>
    <definedName name="____KM2">#REF!</definedName>
    <definedName name="____ko2" localSheetId="2">#REF!</definedName>
    <definedName name="____ko2">#REF!</definedName>
    <definedName name="____kof1" localSheetId="2">#REF!</definedName>
    <definedName name="____kof1">#REF!</definedName>
    <definedName name="____kr15" localSheetId="2">#REF!</definedName>
    <definedName name="____kr15">#REF!</definedName>
    <definedName name="____krm2020" localSheetId="2">#REF!</definedName>
    <definedName name="____krm2020">#REF!</definedName>
    <definedName name="____krm2025" localSheetId="2">#REF!</definedName>
    <definedName name="____krm2025">#REF!</definedName>
    <definedName name="____krm3030" localSheetId="2">#REF!</definedName>
    <definedName name="____krm3030">#REF!</definedName>
    <definedName name="____krm4040" localSheetId="2">#REF!</definedName>
    <definedName name="____krm4040">#REF!</definedName>
    <definedName name="____Krp12" localSheetId="2">#REF!</definedName>
    <definedName name="____Krp12">#REF!</definedName>
    <definedName name="____Krp33" localSheetId="2">#REF!</definedName>
    <definedName name="____Krp33">#REF!</definedName>
    <definedName name="____Krw12" localSheetId="2">#REF!</definedName>
    <definedName name="____Krw12">#REF!</definedName>
    <definedName name="____Krw22" localSheetId="2">#REF!</definedName>
    <definedName name="____Krw22">#REF!</definedName>
    <definedName name="____Krw33" localSheetId="2">#REF!</definedName>
    <definedName name="____Krw33">#REF!</definedName>
    <definedName name="____L100000" localSheetId="2">#REF!</definedName>
    <definedName name="____L100000">#REF!</definedName>
    <definedName name="____L1000000" localSheetId="2">#REF!</definedName>
    <definedName name="____L1000000">#REF!</definedName>
    <definedName name="____L69000" localSheetId="2">#REF!</definedName>
    <definedName name="____L69000">#REF!</definedName>
    <definedName name="____L70000" localSheetId="2">#REF!</definedName>
    <definedName name="____L70000">#REF!</definedName>
    <definedName name="____L90000" localSheetId="2">#REF!</definedName>
    <definedName name="____L90000">#REF!</definedName>
    <definedName name="____L99999" localSheetId="2">#REF!</definedName>
    <definedName name="____L99999">#REF!</definedName>
    <definedName name="____L999999" localSheetId="2">#REF!</definedName>
    <definedName name="____L999999">#REF!</definedName>
    <definedName name="____Lad1" localSheetId="2">#REF!</definedName>
    <definedName name="____Lad1">#REF!</definedName>
    <definedName name="____Lad2" localSheetId="2">#REF!</definedName>
    <definedName name="____Lad2">#REF!</definedName>
    <definedName name="____Lad3" localSheetId="2">#REF!</definedName>
    <definedName name="____Lad3">#REF!</definedName>
    <definedName name="____LBP1" localSheetId="2">#REF!</definedName>
    <definedName name="____LBP1">#REF!</definedName>
    <definedName name="____LBP2" localSheetId="2">#REF!</definedName>
    <definedName name="____LBP2">#REF!</definedName>
    <definedName name="____LCM2" localSheetId="2">#REF!</definedName>
    <definedName name="____LCM2">#REF!</definedName>
    <definedName name="____LCM3" localSheetId="2">#REF!</definedName>
    <definedName name="____LCM3">#REF!</definedName>
    <definedName name="____ld100" localSheetId="2">#REF!</definedName>
    <definedName name="____ld100">#REF!</definedName>
    <definedName name="____ld120" localSheetId="2">#REF!</definedName>
    <definedName name="____ld120">#REF!</definedName>
    <definedName name="____ld50" localSheetId="2">#REF!</definedName>
    <definedName name="____ld50">#REF!</definedName>
    <definedName name="____ld60" localSheetId="2">#REF!</definedName>
    <definedName name="____ld60">#REF!</definedName>
    <definedName name="____ld80" localSheetId="2">#REF!</definedName>
    <definedName name="____ld80">#REF!</definedName>
    <definedName name="____ldp60" localSheetId="2">#REF!</definedName>
    <definedName name="____ldp60">#REF!</definedName>
    <definedName name="____lh50" localSheetId="2">#REF!</definedName>
    <definedName name="____lh50">#REF!</definedName>
    <definedName name="____li01" localSheetId="2">#REF!</definedName>
    <definedName name="____li01">#REF!</definedName>
    <definedName name="____li09" localSheetId="2">#REF!</definedName>
    <definedName name="____li09">#REF!</definedName>
    <definedName name="____LLL01" localSheetId="2">#REF!</definedName>
    <definedName name="____LLL01">#REF!</definedName>
    <definedName name="____LLL02" localSheetId="2">#REF!</definedName>
    <definedName name="____LLL02">#REF!</definedName>
    <definedName name="____LLL03" localSheetId="2">#REF!</definedName>
    <definedName name="____LLL03">#REF!</definedName>
    <definedName name="____LLL04" localSheetId="2">#REF!</definedName>
    <definedName name="____LLL04">#REF!</definedName>
    <definedName name="____LLL05" localSheetId="2">#REF!</definedName>
    <definedName name="____LLL05">#REF!</definedName>
    <definedName name="____LLL06" localSheetId="2">#REF!</definedName>
    <definedName name="____LLL06">#REF!</definedName>
    <definedName name="____LLL07" localSheetId="2">#REF!</definedName>
    <definedName name="____LLL07">#REF!</definedName>
    <definedName name="____LLL08" localSheetId="2">#REF!</definedName>
    <definedName name="____LLL08">#REF!</definedName>
    <definedName name="____LLL09" localSheetId="2">#REF!</definedName>
    <definedName name="____LLL09">#REF!</definedName>
    <definedName name="____LLL10" localSheetId="2">#REF!</definedName>
    <definedName name="____LLL10">#REF!</definedName>
    <definedName name="____LLL11" localSheetId="2">#REF!</definedName>
    <definedName name="____LLL11">#REF!</definedName>
    <definedName name="____lp100" localSheetId="2">#REF!</definedName>
    <definedName name="____lp100">#REF!</definedName>
    <definedName name="____lp300" localSheetId="2">#REF!</definedName>
    <definedName name="____lp300">#REF!</definedName>
    <definedName name="____lp36" localSheetId="2">#REF!</definedName>
    <definedName name="____lp36">#REF!</definedName>
    <definedName name="____lp500" localSheetId="2">#REF!</definedName>
    <definedName name="____lp500">#REF!</definedName>
    <definedName name="____lp60" localSheetId="2">#REF!</definedName>
    <definedName name="____lp60">#REF!</definedName>
    <definedName name="____Lpk02" localSheetId="2">#REF!</definedName>
    <definedName name="____Lpk02">#REF!</definedName>
    <definedName name="____Lpk10" localSheetId="2">#REF!</definedName>
    <definedName name="____Lpk10">#REF!</definedName>
    <definedName name="____lpl11" localSheetId="2">#REF!</definedName>
    <definedName name="____lpl11">#REF!</definedName>
    <definedName name="____ls100" localSheetId="2">#REF!</definedName>
    <definedName name="____ls100">#REF!</definedName>
    <definedName name="____ls50" localSheetId="2">#REF!</definedName>
    <definedName name="____ls50">#REF!</definedName>
    <definedName name="____ls60" localSheetId="2">#REF!</definedName>
    <definedName name="____ls60">#REF!</definedName>
    <definedName name="____ls80" localSheetId="2">#REF!</definedName>
    <definedName name="____ls80">#REF!</definedName>
    <definedName name="____M6" hidden="1">{#N/A,#N/A,FALSE,"Chi tiÆt"}</definedName>
    <definedName name="____MAC12" localSheetId="2">#REF!</definedName>
    <definedName name="____MAC12">#REF!</definedName>
    <definedName name="____MAC46" localSheetId="2">#REF!</definedName>
    <definedName name="____MAC46">#REF!</definedName>
    <definedName name="____mas1">{"Book1","4.09 FLORA DAN FAUNA.xls","4.22 PERLENGKAPAN SEKOLAH.xls"}</definedName>
    <definedName name="____mas12">{"Book1","4.09 FLORA DAN FAUNA.xls","4.22 PERLENGKAPAN SEKOLAH.xls"}</definedName>
    <definedName name="____mas2">{"Book1","4.09 FLORA DAN FAUNA.xls","4.22 PERLENGKAPAN SEKOLAH.xls"}</definedName>
    <definedName name="____mas4">{"Book1","4.09 FLORA DAN FAUNA.xls","4.22 PERLENGKAPAN SEKOLAH.xls"}</definedName>
    <definedName name="____mas5">{"Book1","4.09 FLORA DAN FAUNA.xls","4.22 PERLENGKAPAN SEKOLAH.xls"}</definedName>
    <definedName name="____mas6">{"Book1","4.09 FLORA DAN FAUNA.xls","4.22 PERLENGKAPAN SEKOLAH.xls"}</definedName>
    <definedName name="____mas7">{"Book1","4.09 FLORA DAN FAUNA.xls","4.22 PERLENGKAPAN SEKOLAH.xls"}</definedName>
    <definedName name="____mas8">{"Book1","4.09 FLORA DAN FAUNA.xls","4.22 PERLENGKAPAN SEKOLAH.xls"}</definedName>
    <definedName name="____mas9">{"Book1","4.09 FLORA DAN FAUNA.xls","4.22 PERLENGKAPAN SEKOLAH.xls"}</definedName>
    <definedName name="____mat1" localSheetId="2">#REF!</definedName>
    <definedName name="____mat1">#REF!</definedName>
    <definedName name="____mat2" localSheetId="2">#REF!</definedName>
    <definedName name="____mat2">#REF!</definedName>
    <definedName name="____mc1" localSheetId="2">#REF!</definedName>
    <definedName name="____mc1">#REF!</definedName>
    <definedName name="____mc2" localSheetId="2">#REF!</definedName>
    <definedName name="____mc2">#REF!</definedName>
    <definedName name="____MDE01" localSheetId="2">#REF!</definedName>
    <definedName name="____MDE01">#REF!</definedName>
    <definedName name="____MDE02" localSheetId="2">#REF!</definedName>
    <definedName name="____MDE02">#REF!</definedName>
    <definedName name="____MDE03" localSheetId="2">#REF!</definedName>
    <definedName name="____MDE03">#REF!</definedName>
    <definedName name="____MDE04" localSheetId="2">#REF!</definedName>
    <definedName name="____MDE04">#REF!</definedName>
    <definedName name="____MDE05" localSheetId="2">#REF!</definedName>
    <definedName name="____MDE05">#REF!</definedName>
    <definedName name="____MDE06" localSheetId="2">#REF!</definedName>
    <definedName name="____MDE06">#REF!</definedName>
    <definedName name="____MDE07" localSheetId="2">#REF!</definedName>
    <definedName name="____MDE07">#REF!</definedName>
    <definedName name="____MDE08" localSheetId="2">#REF!</definedName>
    <definedName name="____MDE08">#REF!</definedName>
    <definedName name="____MDE09" localSheetId="2">#REF!</definedName>
    <definedName name="____MDE09">#REF!</definedName>
    <definedName name="____MDE10" localSheetId="2">#REF!</definedName>
    <definedName name="____MDE10">#REF!</definedName>
    <definedName name="____MDE11" localSheetId="2">#REF!</definedName>
    <definedName name="____MDE11">#REF!</definedName>
    <definedName name="____MDE12" localSheetId="2">#REF!</definedName>
    <definedName name="____MDE12">#REF!</definedName>
    <definedName name="____MDE13" localSheetId="2">#REF!</definedName>
    <definedName name="____MDE13">#REF!</definedName>
    <definedName name="____MDE14" localSheetId="2">#REF!</definedName>
    <definedName name="____MDE14">#REF!</definedName>
    <definedName name="____MDE15" localSheetId="2">#REF!</definedName>
    <definedName name="____MDE15">#REF!</definedName>
    <definedName name="____MDE16" localSheetId="2">#REF!</definedName>
    <definedName name="____MDE16">#REF!</definedName>
    <definedName name="____MDE17" localSheetId="2">#REF!</definedName>
    <definedName name="____MDE17">#REF!</definedName>
    <definedName name="____MDE18" localSheetId="2">#REF!</definedName>
    <definedName name="____MDE18">#REF!</definedName>
    <definedName name="____MDE19" localSheetId="2">#REF!</definedName>
    <definedName name="____MDE19">#REF!</definedName>
    <definedName name="____MDE20" localSheetId="2">#REF!</definedName>
    <definedName name="____MDE20">#REF!</definedName>
    <definedName name="____MDE21" localSheetId="2">#REF!</definedName>
    <definedName name="____MDE21">#REF!</definedName>
    <definedName name="____MDE22" localSheetId="2">#REF!</definedName>
    <definedName name="____MDE22">#REF!</definedName>
    <definedName name="____MDE23" localSheetId="2">#REF!</definedName>
    <definedName name="____MDE23">#REF!</definedName>
    <definedName name="____MDE24" localSheetId="2">#REF!</definedName>
    <definedName name="____MDE24">#REF!</definedName>
    <definedName name="____MDE25" localSheetId="2">#REF!</definedName>
    <definedName name="____MDE25">#REF!</definedName>
    <definedName name="____MDE26" localSheetId="2">#REF!</definedName>
    <definedName name="____MDE26">#REF!</definedName>
    <definedName name="____MDE27" localSheetId="2">#REF!</definedName>
    <definedName name="____MDE27">#REF!</definedName>
    <definedName name="____MDE28" localSheetId="2">#REF!</definedName>
    <definedName name="____MDE28">#REF!</definedName>
    <definedName name="____MDE29" localSheetId="2">#REF!</definedName>
    <definedName name="____MDE29">#REF!</definedName>
    <definedName name="____MDE30" localSheetId="2">#REF!</definedName>
    <definedName name="____MDE30">#REF!</definedName>
    <definedName name="____MDE31" localSheetId="2">#REF!</definedName>
    <definedName name="____MDE31">#REF!</definedName>
    <definedName name="____MDE32" localSheetId="2">#REF!</definedName>
    <definedName name="____MDE32">#REF!</definedName>
    <definedName name="____MDE33" localSheetId="2">#REF!</definedName>
    <definedName name="____MDE33">#REF!</definedName>
    <definedName name="____MDE34" localSheetId="2">#REF!</definedName>
    <definedName name="____MDE34">#REF!</definedName>
    <definedName name="____MDE35" localSheetId="2">#REF!</definedName>
    <definedName name="____MDE35">#REF!</definedName>
    <definedName name="____MDE36" localSheetId="2">#REF!</definedName>
    <definedName name="____MDE36">#REF!</definedName>
    <definedName name="____MDE37" localSheetId="2">#REF!</definedName>
    <definedName name="____MDE37">#REF!</definedName>
    <definedName name="____MDE38" localSheetId="2">#REF!</definedName>
    <definedName name="____MDE38">#REF!</definedName>
    <definedName name="____MDE39" localSheetId="2">#REF!</definedName>
    <definedName name="____MDE39">#REF!</definedName>
    <definedName name="____MDE40" localSheetId="2">#REF!</definedName>
    <definedName name="____MDE40">#REF!</definedName>
    <definedName name="____MDE41" localSheetId="2">#REF!</definedName>
    <definedName name="____MDE41">#REF!</definedName>
    <definedName name="____MDE42" localSheetId="2">#REF!</definedName>
    <definedName name="____MDE42">#REF!</definedName>
    <definedName name="____MDE43" localSheetId="2">#REF!</definedName>
    <definedName name="____MDE43">#REF!</definedName>
    <definedName name="____MDE44" localSheetId="2">#REF!</definedName>
    <definedName name="____MDE44">#REF!</definedName>
    <definedName name="____MDE45" localSheetId="2">#REF!</definedName>
    <definedName name="____MDE45">#REF!</definedName>
    <definedName name="____MDE46" localSheetId="2">#REF!</definedName>
    <definedName name="____MDE46">#REF!</definedName>
    <definedName name="____MDE47" localSheetId="2">#REF!</definedName>
    <definedName name="____MDE47">#REF!</definedName>
    <definedName name="____MDE48" localSheetId="2">#REF!</definedName>
    <definedName name="____MDE48">#REF!</definedName>
    <definedName name="____MDE49" localSheetId="2">#REF!</definedName>
    <definedName name="____MDE49">#REF!</definedName>
    <definedName name="____MDE50" localSheetId="2">#REF!</definedName>
    <definedName name="____MDE50">#REF!</definedName>
    <definedName name="____MDE51" localSheetId="2">#REF!</definedName>
    <definedName name="____MDE51">#REF!</definedName>
    <definedName name="____MDE52" localSheetId="2">#REF!</definedName>
    <definedName name="____MDE52">#REF!</definedName>
    <definedName name="____MDE53" localSheetId="2">#REF!</definedName>
    <definedName name="____MDE53">#REF!</definedName>
    <definedName name="____MDE54" localSheetId="2">#REF!</definedName>
    <definedName name="____MDE54">#REF!</definedName>
    <definedName name="____MDE55" localSheetId="2">#REF!</definedName>
    <definedName name="____MDE55">#REF!</definedName>
    <definedName name="____MDE56" localSheetId="2">#REF!</definedName>
    <definedName name="____MDE56">#REF!</definedName>
    <definedName name="____MDE57" localSheetId="2">#REF!</definedName>
    <definedName name="____MDE57">#REF!</definedName>
    <definedName name="____MDE58" localSheetId="2">#REF!</definedName>
    <definedName name="____MDE58">#REF!</definedName>
    <definedName name="____MDE59" localSheetId="2">#REF!</definedName>
    <definedName name="____MDE59">#REF!</definedName>
    <definedName name="____MDE60" localSheetId="2">#REF!</definedName>
    <definedName name="____MDE60">#REF!</definedName>
    <definedName name="____MDE61" localSheetId="2">#REF!</definedName>
    <definedName name="____MDE61">#REF!</definedName>
    <definedName name="____MDE62" localSheetId="2">#REF!</definedName>
    <definedName name="____MDE62">#REF!</definedName>
    <definedName name="____MDE63" localSheetId="2">#REF!</definedName>
    <definedName name="____MDE63">#REF!</definedName>
    <definedName name="____MDE64" localSheetId="2">#REF!</definedName>
    <definedName name="____MDE64">#REF!</definedName>
    <definedName name="____MDE65" localSheetId="2">#REF!</definedName>
    <definedName name="____MDE65">#REF!</definedName>
    <definedName name="____MDE66" localSheetId="2">#REF!</definedName>
    <definedName name="____MDE66">#REF!</definedName>
    <definedName name="____MDE67" localSheetId="2">#REF!</definedName>
    <definedName name="____MDE67">#REF!</definedName>
    <definedName name="____MDE68" localSheetId="2">#REF!</definedName>
    <definedName name="____MDE68">#REF!</definedName>
    <definedName name="____ME01" localSheetId="2">#REF!</definedName>
    <definedName name="____ME01">#REF!</definedName>
    <definedName name="____ME02" localSheetId="2">#REF!</definedName>
    <definedName name="____ME02">#REF!</definedName>
    <definedName name="____ME03" localSheetId="2">#REF!</definedName>
    <definedName name="____ME03">#REF!</definedName>
    <definedName name="____ME04" localSheetId="2">#REF!</definedName>
    <definedName name="____ME04">#REF!</definedName>
    <definedName name="____ME05" localSheetId="2">#REF!</definedName>
    <definedName name="____ME05">#REF!</definedName>
    <definedName name="____ME06" localSheetId="2">#REF!</definedName>
    <definedName name="____ME06">#REF!</definedName>
    <definedName name="____ME07" localSheetId="2">#REF!</definedName>
    <definedName name="____ME07">#REF!</definedName>
    <definedName name="____ME08" localSheetId="2">#REF!</definedName>
    <definedName name="____ME08">#REF!</definedName>
    <definedName name="____ME09" localSheetId="2">#REF!</definedName>
    <definedName name="____ME09">#REF!</definedName>
    <definedName name="____me1">{"Book1","4.09 FLORA DAN FAUNA.xls","4.22 PERLENGKAPAN SEKOLAH.xls"}</definedName>
    <definedName name="____ME10" localSheetId="2">#REF!</definedName>
    <definedName name="____ME10">#REF!</definedName>
    <definedName name="____ME11" localSheetId="2">#REF!</definedName>
    <definedName name="____ME11">#REF!</definedName>
    <definedName name="____ME12" localSheetId="2">#REF!</definedName>
    <definedName name="____ME12">#REF!</definedName>
    <definedName name="____ME13" localSheetId="2">#REF!</definedName>
    <definedName name="____ME13">#REF!</definedName>
    <definedName name="____ME14" localSheetId="2">#REF!</definedName>
    <definedName name="____ME14">#REF!</definedName>
    <definedName name="____ME15" localSheetId="2">#REF!</definedName>
    <definedName name="____ME15">#REF!</definedName>
    <definedName name="____ME16" localSheetId="2">#REF!</definedName>
    <definedName name="____ME16">#REF!</definedName>
    <definedName name="____ME17" localSheetId="2">#REF!</definedName>
    <definedName name="____ME17">#REF!</definedName>
    <definedName name="____ME18" localSheetId="2">#REF!</definedName>
    <definedName name="____ME18">#REF!</definedName>
    <definedName name="____ME19" localSheetId="2">#REF!</definedName>
    <definedName name="____ME19">#REF!</definedName>
    <definedName name="____ME2" localSheetId="2">#REF!</definedName>
    <definedName name="____ME2">#REF!</definedName>
    <definedName name="____ME20" localSheetId="2">#REF!</definedName>
    <definedName name="____ME20">#REF!</definedName>
    <definedName name="____ME21" localSheetId="2">#REF!</definedName>
    <definedName name="____ME21">#REF!</definedName>
    <definedName name="____ME22" localSheetId="2">#REF!</definedName>
    <definedName name="____ME22">#REF!</definedName>
    <definedName name="____ME23" localSheetId="2">#REF!</definedName>
    <definedName name="____ME23">#REF!</definedName>
    <definedName name="____ME24" localSheetId="2">#REF!</definedName>
    <definedName name="____ME24">#REF!</definedName>
    <definedName name="____ME25" localSheetId="2">#REF!</definedName>
    <definedName name="____ME25">#REF!</definedName>
    <definedName name="____ME26" localSheetId="2">#REF!</definedName>
    <definedName name="____ME26">#REF!</definedName>
    <definedName name="____ME27" localSheetId="2">#REF!</definedName>
    <definedName name="____ME27">#REF!</definedName>
    <definedName name="____ME28" localSheetId="2">#REF!</definedName>
    <definedName name="____ME28">#REF!</definedName>
    <definedName name="____ME29" localSheetId="2">#REF!</definedName>
    <definedName name="____ME29">#REF!</definedName>
    <definedName name="____ME3" localSheetId="2">#REF!</definedName>
    <definedName name="____ME3">#REF!</definedName>
    <definedName name="____ME30" localSheetId="2">#REF!</definedName>
    <definedName name="____ME30">#REF!</definedName>
    <definedName name="____ME31" localSheetId="2">#REF!</definedName>
    <definedName name="____ME31">#REF!</definedName>
    <definedName name="____ME32" localSheetId="2">#REF!</definedName>
    <definedName name="____ME32">#REF!</definedName>
    <definedName name="____ME33" localSheetId="2">#REF!</definedName>
    <definedName name="____ME33">#REF!</definedName>
    <definedName name="____ME34" localSheetId="2">#REF!</definedName>
    <definedName name="____ME34">#REF!</definedName>
    <definedName name="____ME35" localSheetId="2">#REF!</definedName>
    <definedName name="____ME35">#REF!</definedName>
    <definedName name="____ME36" localSheetId="2">#REF!</definedName>
    <definedName name="____ME36">#REF!</definedName>
    <definedName name="____ME37" localSheetId="2">#REF!</definedName>
    <definedName name="____ME37">#REF!</definedName>
    <definedName name="____ME38" localSheetId="2">#REF!</definedName>
    <definedName name="____ME38">#REF!</definedName>
    <definedName name="____ME39" localSheetId="2">#REF!</definedName>
    <definedName name="____ME39">#REF!</definedName>
    <definedName name="____me4">{"Book1","4.09 FLORA DAN FAUNA.xls","4.22 PERLENGKAPAN SEKOLAH.xls"}</definedName>
    <definedName name="____ME40" localSheetId="2">#REF!</definedName>
    <definedName name="____ME40">#REF!</definedName>
    <definedName name="____ME41" localSheetId="2">#REF!</definedName>
    <definedName name="____ME41">#REF!</definedName>
    <definedName name="____ME42" localSheetId="2">#REF!</definedName>
    <definedName name="____ME42">#REF!</definedName>
    <definedName name="____ME43" localSheetId="2">#REF!</definedName>
    <definedName name="____ME43">#REF!</definedName>
    <definedName name="____ME44" localSheetId="2">#REF!</definedName>
    <definedName name="____ME44">#REF!</definedName>
    <definedName name="____ME45" localSheetId="2">#REF!</definedName>
    <definedName name="____ME45">#REF!</definedName>
    <definedName name="____ME46" localSheetId="2">#REF!</definedName>
    <definedName name="____ME46">#REF!</definedName>
    <definedName name="____ME47" localSheetId="2">#REF!</definedName>
    <definedName name="____ME47">#REF!</definedName>
    <definedName name="____ME48" localSheetId="2">#REF!</definedName>
    <definedName name="____ME48">#REF!</definedName>
    <definedName name="____ME49" localSheetId="2">#REF!</definedName>
    <definedName name="____ME49">#REF!</definedName>
    <definedName name="____me5">{"Book1","4.09 FLORA DAN FAUNA.xls","4.22 PERLENGKAPAN SEKOLAH.xls"}</definedName>
    <definedName name="____ME50" localSheetId="2">#REF!</definedName>
    <definedName name="____ME50">#REF!</definedName>
    <definedName name="____ME51" localSheetId="2">#REF!</definedName>
    <definedName name="____ME51">#REF!</definedName>
    <definedName name="____ME52" localSheetId="2">#REF!</definedName>
    <definedName name="____ME52">#REF!</definedName>
    <definedName name="____ME53" localSheetId="2">#REF!</definedName>
    <definedName name="____ME53">#REF!</definedName>
    <definedName name="____ME54" localSheetId="2">#REF!</definedName>
    <definedName name="____ME54">#REF!</definedName>
    <definedName name="____ME55" localSheetId="2">#REF!</definedName>
    <definedName name="____ME55">#REF!</definedName>
    <definedName name="____ME56" localSheetId="2">#REF!</definedName>
    <definedName name="____ME56">#REF!</definedName>
    <definedName name="____ME57" localSheetId="2">#REF!</definedName>
    <definedName name="____ME57">#REF!</definedName>
    <definedName name="____ME58" localSheetId="2">#REF!</definedName>
    <definedName name="____ME58">#REF!</definedName>
    <definedName name="____ME59" localSheetId="2">#REF!</definedName>
    <definedName name="____ME59">#REF!</definedName>
    <definedName name="____ME60" localSheetId="2">#REF!</definedName>
    <definedName name="____ME60">#REF!</definedName>
    <definedName name="____ME61" localSheetId="2">#REF!</definedName>
    <definedName name="____ME61">#REF!</definedName>
    <definedName name="____ME62" localSheetId="2">#REF!</definedName>
    <definedName name="____ME62">#REF!</definedName>
    <definedName name="____ME63" localSheetId="2">#REF!</definedName>
    <definedName name="____ME63">#REF!</definedName>
    <definedName name="____ME64" localSheetId="2">#REF!</definedName>
    <definedName name="____ME64">#REF!</definedName>
    <definedName name="____ME65" localSheetId="2">#REF!</definedName>
    <definedName name="____ME65">#REF!</definedName>
    <definedName name="____ME66" localSheetId="2">#REF!</definedName>
    <definedName name="____ME66">#REF!</definedName>
    <definedName name="____ME67" localSheetId="2">#REF!</definedName>
    <definedName name="____ME67">#REF!</definedName>
    <definedName name="____ME68" localSheetId="2">#REF!</definedName>
    <definedName name="____ME68">#REF!</definedName>
    <definedName name="____me9">{"Book1","4.09 FLORA DAN FAUNA.xls","4.22 PERLENGKAPAN SEKOLAH.xls"}</definedName>
    <definedName name="____mek1">{"Book1","4.09 FLORA DAN FAUNA.xls","4.22 PERLENGKAPAN SEKOLAH.xls"}</definedName>
    <definedName name="____mek2">{"Book1","4.09 FLORA DAN FAUNA.xls","4.22 PERLENGKAPAN SEKOLAH.xls"}</definedName>
    <definedName name="____mek3">{"Book1","4.09 FLORA DAN FAUNA.xls","4.22 PERLENGKAPAN SEKOLAH.xls"}</definedName>
    <definedName name="____mek5">{"Book1","4.09 FLORA DAN FAUNA.xls","4.22 PERLENGKAPAN SEKOLAH.xls"}</definedName>
    <definedName name="____mek87">{"Book1","4.09 FLORA DAN FAUNA.xls","4.22 PERLENGKAPAN SEKOLAH.xls"}</definedName>
    <definedName name="____mek9">{"Book1","4.09 FLORA DAN FAUNA.xls","4.22 PERLENGKAPAN SEKOLAH.xls"}</definedName>
    <definedName name="____MEN1" localSheetId="2">#REF!</definedName>
    <definedName name="____MEN1">#REF!</definedName>
    <definedName name="____meq12">{"Book1","4.09 FLORA DAN FAUNA.xls","4.22 PERLENGKAPAN SEKOLAH.xls"}</definedName>
    <definedName name="____MET1" localSheetId="2">#REF!</definedName>
    <definedName name="____MET1">#REF!</definedName>
    <definedName name="____MET2" localSheetId="2">#REF!</definedName>
    <definedName name="____MET2">#REF!</definedName>
    <definedName name="____mg8" localSheetId="2">#REF!</definedName>
    <definedName name="____mg8">#REF!</definedName>
    <definedName name="____mix300" localSheetId="2">#REF!</definedName>
    <definedName name="____mix300">#REF!</definedName>
    <definedName name="____MJ1" localSheetId="2">#REF!</definedName>
    <definedName name="____MJ1">#REF!</definedName>
    <definedName name="____MJ2" localSheetId="2">#REF!</definedName>
    <definedName name="____MJ2">#REF!</definedName>
    <definedName name="____MMM01" localSheetId="2">#REF!</definedName>
    <definedName name="____MMM01">#REF!</definedName>
    <definedName name="____MMM02" localSheetId="2">#REF!</definedName>
    <definedName name="____MMM02">#REF!</definedName>
    <definedName name="____MMM03" localSheetId="2">#REF!</definedName>
    <definedName name="____MMM03">#REF!</definedName>
    <definedName name="____MMM04" localSheetId="2">#REF!</definedName>
    <definedName name="____MMM04">#REF!</definedName>
    <definedName name="____MMM05" localSheetId="2">#REF!</definedName>
    <definedName name="____MMM05">#REF!</definedName>
    <definedName name="____MMM06" localSheetId="2">#REF!</definedName>
    <definedName name="____MMM06">#REF!</definedName>
    <definedName name="____MMM07" localSheetId="2">#REF!</definedName>
    <definedName name="____MMM07">#REF!</definedName>
    <definedName name="____MMM08" localSheetId="2">#REF!</definedName>
    <definedName name="____MMM08">#REF!</definedName>
    <definedName name="____MMM09" localSheetId="2">#REF!</definedName>
    <definedName name="____MMM09">#REF!</definedName>
    <definedName name="____MMM10" localSheetId="2">#REF!</definedName>
    <definedName name="____MMM10">#REF!</definedName>
    <definedName name="____MMM11" localSheetId="2">#REF!</definedName>
    <definedName name="____MMM11">#REF!</definedName>
    <definedName name="____MMM12" localSheetId="2">#REF!</definedName>
    <definedName name="____MMM12">#REF!</definedName>
    <definedName name="____MMM13" localSheetId="2">#REF!</definedName>
    <definedName name="____MMM13">#REF!</definedName>
    <definedName name="____MMM14" localSheetId="2">#REF!</definedName>
    <definedName name="____MMM14">#REF!</definedName>
    <definedName name="____MMM15" localSheetId="2">#REF!</definedName>
    <definedName name="____MMM15">#REF!</definedName>
    <definedName name="____MMM16" localSheetId="2">#REF!</definedName>
    <definedName name="____MMM16">#REF!</definedName>
    <definedName name="____MMM17" localSheetId="2">#REF!</definedName>
    <definedName name="____MMM17">#REF!</definedName>
    <definedName name="____MMM18" localSheetId="2">#REF!</definedName>
    <definedName name="____MMM18">#REF!</definedName>
    <definedName name="____MMM19" localSheetId="2">#REF!</definedName>
    <definedName name="____MMM19">#REF!</definedName>
    <definedName name="____MMM20" localSheetId="2">#REF!</definedName>
    <definedName name="____MMM20">#REF!</definedName>
    <definedName name="____MMM21" localSheetId="2">#REF!</definedName>
    <definedName name="____MMM21">#REF!</definedName>
    <definedName name="____MMM22" localSheetId="2">#REF!</definedName>
    <definedName name="____MMM22">#REF!</definedName>
    <definedName name="____MMM23" localSheetId="2">#REF!</definedName>
    <definedName name="____MMM23">#REF!</definedName>
    <definedName name="____MMM24" localSheetId="2">#REF!</definedName>
    <definedName name="____MMM24">#REF!</definedName>
    <definedName name="____MMM25" localSheetId="2">#REF!</definedName>
    <definedName name="____MMM25">#REF!</definedName>
    <definedName name="____MMM26" localSheetId="2">#REF!</definedName>
    <definedName name="____MMM26">#REF!</definedName>
    <definedName name="____MMM27" localSheetId="2">#REF!</definedName>
    <definedName name="____MMM27">#REF!</definedName>
    <definedName name="____MMM28" localSheetId="2">#REF!</definedName>
    <definedName name="____MMM28">#REF!</definedName>
    <definedName name="____MMM29" localSheetId="2">#REF!</definedName>
    <definedName name="____MMM29">#REF!</definedName>
    <definedName name="____MMM30" localSheetId="2">#REF!</definedName>
    <definedName name="____MMM30">#REF!</definedName>
    <definedName name="____MMM31" localSheetId="2">#REF!</definedName>
    <definedName name="____MMM31">#REF!</definedName>
    <definedName name="____MMM32" localSheetId="2">#REF!</definedName>
    <definedName name="____MMM32">#REF!</definedName>
    <definedName name="____MMM33" localSheetId="2">#REF!</definedName>
    <definedName name="____MMM33">#REF!</definedName>
    <definedName name="____MMM34" localSheetId="2">#REF!</definedName>
    <definedName name="____MMM34">#REF!</definedName>
    <definedName name="____MMM35" localSheetId="2">#REF!</definedName>
    <definedName name="____MMM35">#REF!</definedName>
    <definedName name="____MMM36" localSheetId="2">#REF!</definedName>
    <definedName name="____MMM36">#REF!</definedName>
    <definedName name="____MMM37" localSheetId="2">#REF!</definedName>
    <definedName name="____MMM37">#REF!</definedName>
    <definedName name="____MMM38" localSheetId="2">#REF!</definedName>
    <definedName name="____MMM38">#REF!</definedName>
    <definedName name="____MMM39" localSheetId="2">#REF!</definedName>
    <definedName name="____MMM39">#REF!</definedName>
    <definedName name="____MMM40" localSheetId="2">#REF!</definedName>
    <definedName name="____MMM40">#REF!</definedName>
    <definedName name="____MMM41" localSheetId="2">#REF!</definedName>
    <definedName name="____MMM41">#REF!</definedName>
    <definedName name="____MMM411" localSheetId="2">#REF!</definedName>
    <definedName name="____MMM411">#REF!</definedName>
    <definedName name="____MMM42" localSheetId="2">#REF!</definedName>
    <definedName name="____MMM42">#REF!</definedName>
    <definedName name="____MMM43" localSheetId="2">#REF!</definedName>
    <definedName name="____MMM43">#REF!</definedName>
    <definedName name="____MMM44" localSheetId="2">#REF!</definedName>
    <definedName name="____MMM44">#REF!</definedName>
    <definedName name="____MMM45" localSheetId="2">#REF!</definedName>
    <definedName name="____MMM45">#REF!</definedName>
    <definedName name="____MMM46" localSheetId="2">#REF!</definedName>
    <definedName name="____MMM46">#REF!</definedName>
    <definedName name="____MMM47" localSheetId="2">#REF!</definedName>
    <definedName name="____MMM47">#REF!</definedName>
    <definedName name="____MMM48" localSheetId="2">#REF!</definedName>
    <definedName name="____MMM48">#REF!</definedName>
    <definedName name="____MMM49" localSheetId="2">#REF!</definedName>
    <definedName name="____MMM49">#REF!</definedName>
    <definedName name="____MMM50" localSheetId="2">#REF!</definedName>
    <definedName name="____MMM50">#REF!</definedName>
    <definedName name="____MMM51" localSheetId="2">#REF!</definedName>
    <definedName name="____MMM51">#REF!</definedName>
    <definedName name="____MMM52" localSheetId="2">#REF!</definedName>
    <definedName name="____MMM52">#REF!</definedName>
    <definedName name="____MMM53" localSheetId="2">#REF!</definedName>
    <definedName name="____MMM53">#REF!</definedName>
    <definedName name="____MMM54" localSheetId="2">#REF!</definedName>
    <definedName name="____MMM54">#REF!</definedName>
    <definedName name="____MMM57" localSheetId="2">#REF!</definedName>
    <definedName name="____MMM57">#REF!</definedName>
    <definedName name="____MMM58" localSheetId="2">#REF!</definedName>
    <definedName name="____MMM58">#REF!</definedName>
    <definedName name="____MMM59" localSheetId="2">#REF!</definedName>
    <definedName name="____MMM59">#REF!</definedName>
    <definedName name="____MMM60" localSheetId="2">#REF!</definedName>
    <definedName name="____MMM60">#REF!</definedName>
    <definedName name="____MMM61" localSheetId="2">#REF!</definedName>
    <definedName name="____MMM61">#REF!</definedName>
    <definedName name="____MMM62" localSheetId="2">#REF!</definedName>
    <definedName name="____MMM62">#REF!</definedName>
    <definedName name="____MMM63" localSheetId="2">#REF!</definedName>
    <definedName name="____MMM63">#REF!</definedName>
    <definedName name="____MMM64" localSheetId="2">#REF!</definedName>
    <definedName name="____MMM64">#REF!</definedName>
    <definedName name="____MMM65" localSheetId="2">#REF!</definedName>
    <definedName name="____MMM65">#REF!</definedName>
    <definedName name="____MMM66" localSheetId="2">#REF!</definedName>
    <definedName name="____MMM66">#REF!</definedName>
    <definedName name="____MOB1" localSheetId="2">#REF!</definedName>
    <definedName name="____MOB1">#REF!</definedName>
    <definedName name="____MOB2" localSheetId="2">#REF!</definedName>
    <definedName name="____MOB2">#REF!</definedName>
    <definedName name="____mp1" localSheetId="2">#REF!</definedName>
    <definedName name="____mp1">#REF!</definedName>
    <definedName name="____Mpk12" localSheetId="2">#REF!</definedName>
    <definedName name="____Mpk12">#REF!</definedName>
    <definedName name="____Mpk9" localSheetId="2">#REF!</definedName>
    <definedName name="____Mpk9">#REF!</definedName>
    <definedName name="____MS1" localSheetId="2">#REF!</definedName>
    <definedName name="____MS1">#REF!</definedName>
    <definedName name="____MS2" localSheetId="2">#REF!</definedName>
    <definedName name="____MS2">#REF!</definedName>
    <definedName name="____mu1" localSheetId="2">#REF!</definedName>
    <definedName name="____mu1">#REF!</definedName>
    <definedName name="____mu2" localSheetId="2">#REF!</definedName>
    <definedName name="____mu2">#REF!</definedName>
    <definedName name="____mul12" localSheetId="2">#REF!</definedName>
    <definedName name="____mul12">#REF!</definedName>
    <definedName name="____mul9" localSheetId="2">#REF!</definedName>
    <definedName name="____mul9">#REF!</definedName>
    <definedName name="____mvd1" localSheetId="2">#REF!</definedName>
    <definedName name="____mvd1">#REF!</definedName>
    <definedName name="____mvd2" localSheetId="2">#REF!</definedName>
    <definedName name="____mvd2">#REF!</definedName>
    <definedName name="____mvd3" localSheetId="2">#REF!</definedName>
    <definedName name="____mvd3">#REF!</definedName>
    <definedName name="____mvd4" localSheetId="2">#REF!</definedName>
    <definedName name="____mvd4">#REF!</definedName>
    <definedName name="____NCL100" localSheetId="2">#REF!</definedName>
    <definedName name="____NCL100">#REF!</definedName>
    <definedName name="____NCL200" localSheetId="2">#REF!</definedName>
    <definedName name="____NCL200">#REF!</definedName>
    <definedName name="____NCL250" localSheetId="2">#REF!</definedName>
    <definedName name="____NCL250">#REF!</definedName>
    <definedName name="____nin190" localSheetId="2">#REF!</definedName>
    <definedName name="____nin190">#REF!</definedName>
    <definedName name="____non51" localSheetId="2">#REF!</definedName>
    <definedName name="____non51">#REF!</definedName>
    <definedName name="____nyf46" localSheetId="2">#REF!</definedName>
    <definedName name="____nyf46">#REF!</definedName>
    <definedName name="____nym34" localSheetId="2">#REF!</definedName>
    <definedName name="____nym34">#REF!</definedName>
    <definedName name="____nym46" localSheetId="2">#REF!</definedName>
    <definedName name="____nym46">#REF!</definedName>
    <definedName name="____nyy2150" localSheetId="2">#REF!</definedName>
    <definedName name="____nyy2150">#REF!</definedName>
    <definedName name="____nyy2185" localSheetId="2">#REF!</definedName>
    <definedName name="____nyy2185">#REF!</definedName>
    <definedName name="____nyy2416" localSheetId="2">#REF!</definedName>
    <definedName name="____nyy2416">#REF!</definedName>
    <definedName name="____nyy244" localSheetId="2">#REF!</definedName>
    <definedName name="____nyy244">#REF!</definedName>
    <definedName name="____nyy246" localSheetId="2">#REF!</definedName>
    <definedName name="____nyy246">#REF!</definedName>
    <definedName name="____nyy34" localSheetId="2">#REF!</definedName>
    <definedName name="____nyy34">#REF!</definedName>
    <definedName name="____nyy410" localSheetId="2">#REF!</definedName>
    <definedName name="____nyy410">#REF!</definedName>
    <definedName name="____nyy41010" localSheetId="2">#REF!</definedName>
    <definedName name="____nyy41010">#REF!</definedName>
    <definedName name="____nyy412050" localSheetId="2">#REF!</definedName>
    <definedName name="____nyy412050">#REF!</definedName>
    <definedName name="____nyy412070" localSheetId="2">#REF!</definedName>
    <definedName name="____nyy412070">#REF!</definedName>
    <definedName name="____nyy415070" localSheetId="2">#REF!</definedName>
    <definedName name="____nyy415070">#REF!</definedName>
    <definedName name="____nyy416" localSheetId="2">#REF!</definedName>
    <definedName name="____nyy416">#REF!</definedName>
    <definedName name="____nyy41616" localSheetId="2">#REF!</definedName>
    <definedName name="____nyy41616">#REF!</definedName>
    <definedName name="____nyy42525" localSheetId="2">#REF!</definedName>
    <definedName name="____nyy42525">#REF!</definedName>
    <definedName name="____nyy43535" localSheetId="2">#REF!</definedName>
    <definedName name="____nyy43535">#REF!</definedName>
    <definedName name="____nyy44" localSheetId="2">#REF!</definedName>
    <definedName name="____nyy44">#REF!</definedName>
    <definedName name="____nyy444" localSheetId="2">#REF!</definedName>
    <definedName name="____nyy444">#REF!</definedName>
    <definedName name="____nyy45050" localSheetId="2">#REF!</definedName>
    <definedName name="____nyy45050">#REF!</definedName>
    <definedName name="____nyy46" localSheetId="2">#REF!</definedName>
    <definedName name="____nyy46">#REF!</definedName>
    <definedName name="____nyy466" localSheetId="2">#REF!</definedName>
    <definedName name="____nyy466">#REF!</definedName>
    <definedName name="____nyy47050" localSheetId="2">#REF!</definedName>
    <definedName name="____nyy47050">#REF!</definedName>
    <definedName name="____nyy47070" localSheetId="2">#REF!</definedName>
    <definedName name="____nyy47070">#REF!</definedName>
    <definedName name="____nyy49570" localSheetId="2">#REF!</definedName>
    <definedName name="____nyy49570">#REF!</definedName>
    <definedName name="____Oc1" localSheetId="2">#REF!</definedName>
    <definedName name="____Oc1">#REF!</definedName>
    <definedName name="____Opa1" localSheetId="2">#REF!</definedName>
    <definedName name="____Opa1">#REF!</definedName>
    <definedName name="____Opa2" localSheetId="2">#REF!</definedName>
    <definedName name="____Opa2">#REF!</definedName>
    <definedName name="____P14" localSheetId="2">#REF!</definedName>
    <definedName name="____P14">#REF!</definedName>
    <definedName name="____PA1" localSheetId="2">#REF!</definedName>
    <definedName name="____PA1">#REF!</definedName>
    <definedName name="____PA10" localSheetId="2">#REF!</definedName>
    <definedName name="____PA10">#REF!</definedName>
    <definedName name="____PA2" localSheetId="2">#REF!</definedName>
    <definedName name="____PA2">#REF!</definedName>
    <definedName name="____PA3" localSheetId="2">#REF!</definedName>
    <definedName name="____PA3">#REF!</definedName>
    <definedName name="____PA4" localSheetId="2">#REF!</definedName>
    <definedName name="____PA4">#REF!</definedName>
    <definedName name="____PA5" localSheetId="2">#REF!</definedName>
    <definedName name="____PA5">#REF!</definedName>
    <definedName name="____PA6" localSheetId="2">#REF!</definedName>
    <definedName name="____PA6">#REF!</definedName>
    <definedName name="____PA7" localSheetId="2">#REF!</definedName>
    <definedName name="____PA7">#REF!</definedName>
    <definedName name="____PA8" localSheetId="2">#REF!</definedName>
    <definedName name="____PA8">#REF!</definedName>
    <definedName name="____PA9" localSheetId="2">#REF!</definedName>
    <definedName name="____PA9">#REF!</definedName>
    <definedName name="____pab100" localSheetId="2">#REF!</definedName>
    <definedName name="____pab100">#REF!</definedName>
    <definedName name="____pab125" localSheetId="2">#REF!</definedName>
    <definedName name="____pab125">#REF!</definedName>
    <definedName name="____pab126" localSheetId="2">#REF!</definedName>
    <definedName name="____pab126">#REF!</definedName>
    <definedName name="____pab15" localSheetId="2">#REF!</definedName>
    <definedName name="____pab15">#REF!</definedName>
    <definedName name="____pab150" localSheetId="2">#REF!</definedName>
    <definedName name="____pab150">#REF!</definedName>
    <definedName name="____pab2" localSheetId="2">#REF!</definedName>
    <definedName name="____pab2">#REF!</definedName>
    <definedName name="____pab20" localSheetId="2">#REF!</definedName>
    <definedName name="____pab20">#REF!</definedName>
    <definedName name="____pab25" localSheetId="2">#REF!</definedName>
    <definedName name="____pab25">#REF!</definedName>
    <definedName name="____pab32" localSheetId="2">#REF!</definedName>
    <definedName name="____pab32">#REF!</definedName>
    <definedName name="____pab4" localSheetId="2">#REF!</definedName>
    <definedName name="____pab4">#REF!</definedName>
    <definedName name="____pab40" localSheetId="2">#REF!</definedName>
    <definedName name="____pab40">#REF!</definedName>
    <definedName name="____pab50" localSheetId="2">#REF!</definedName>
    <definedName name="____pab50">#REF!</definedName>
    <definedName name="____pab6" localSheetId="2">#REF!</definedName>
    <definedName name="____pab6">#REF!</definedName>
    <definedName name="____pab65" localSheetId="2">#REF!</definedName>
    <definedName name="____pab65">#REF!</definedName>
    <definedName name="____pab80" localSheetId="2">#REF!</definedName>
    <definedName name="____pab80">#REF!</definedName>
    <definedName name="____PAC012" localSheetId="2">#REF!</definedName>
    <definedName name="____PAC012">#REF!</definedName>
    <definedName name="____pah150">#N/A</definedName>
    <definedName name="____pak100" localSheetId="2">#REF!</definedName>
    <definedName name="____pak100">#REF!</definedName>
    <definedName name="____pak150" localSheetId="2">#REF!</definedName>
    <definedName name="____pak150">#REF!</definedName>
    <definedName name="____pak50" localSheetId="2">#REF!</definedName>
    <definedName name="____pak50">#REF!</definedName>
    <definedName name="____pak80" localSheetId="2">#REF!</definedName>
    <definedName name="____pak80">#REF!</definedName>
    <definedName name="____PAS13" localSheetId="2">#REF!</definedName>
    <definedName name="____PAS13">#REF!</definedName>
    <definedName name="____pas15" localSheetId="2">#REF!</definedName>
    <definedName name="____pas15">#REF!</definedName>
    <definedName name="____pav8" localSheetId="2">#REF!</definedName>
    <definedName name="____pav8">#REF!</definedName>
    <definedName name="____paw10" localSheetId="2">#REF!</definedName>
    <definedName name="____paw10">#REF!</definedName>
    <definedName name="____paw25" localSheetId="2">#REF!</definedName>
    <definedName name="____paw25">#REF!</definedName>
    <definedName name="____paw40" localSheetId="2">#REF!</definedName>
    <definedName name="____paw40">#REF!</definedName>
    <definedName name="____paw50" localSheetId="2">#REF!</definedName>
    <definedName name="____paw50">#REF!</definedName>
    <definedName name="____paw65" localSheetId="2">#REF!</definedName>
    <definedName name="____paw65">#REF!</definedName>
    <definedName name="____PB1" localSheetId="2">#REF!</definedName>
    <definedName name="____PB1">#REF!</definedName>
    <definedName name="____PB2" localSheetId="2">#REF!</definedName>
    <definedName name="____PB2">#REF!</definedName>
    <definedName name="____PB3" localSheetId="2">#REF!</definedName>
    <definedName name="____PB3">#REF!</definedName>
    <definedName name="____pb34" localSheetId="2">#REF!</definedName>
    <definedName name="____pb34">#REF!</definedName>
    <definedName name="____pb4" localSheetId="2">#REF!</definedName>
    <definedName name="____pb4">#REF!</definedName>
    <definedName name="____pbf3" localSheetId="2">#REF!</definedName>
    <definedName name="____pbf3">#REF!</definedName>
    <definedName name="____pbf4" localSheetId="2">#REF!</definedName>
    <definedName name="____pbf4">#REF!</definedName>
    <definedName name="____PBK175" localSheetId="2">#REF!</definedName>
    <definedName name="____PBK175">#REF!</definedName>
    <definedName name="____PBK225" localSheetId="2">#REF!</definedName>
    <definedName name="____PBK225">#REF!</definedName>
    <definedName name="____pbs100" localSheetId="2">#REF!</definedName>
    <definedName name="____pbs100">#REF!</definedName>
    <definedName name="____pbs15" localSheetId="2">#REF!</definedName>
    <definedName name="____pbs15">#REF!</definedName>
    <definedName name="____pbs150" localSheetId="2">#REF!</definedName>
    <definedName name="____pbs150">#REF!</definedName>
    <definedName name="____pbs40" localSheetId="2">#REF!</definedName>
    <definedName name="____pbs40">#REF!</definedName>
    <definedName name="____pbs50" localSheetId="2">#REF!</definedName>
    <definedName name="____pbs50">#REF!</definedName>
    <definedName name="____pbs65" localSheetId="2">#REF!</definedName>
    <definedName name="____pbs65">#REF!</definedName>
    <definedName name="____pbs80" localSheetId="2">#REF!</definedName>
    <definedName name="____pbs80">#REF!</definedName>
    <definedName name="____pc1" localSheetId="2">#REF!</definedName>
    <definedName name="____pc1">#REF!</definedName>
    <definedName name="____pc10" localSheetId="2">#REF!</definedName>
    <definedName name="____pc10">#REF!</definedName>
    <definedName name="____pc12" localSheetId="2">#REF!</definedName>
    <definedName name="____pc12">#REF!</definedName>
    <definedName name="____PC120" localSheetId="2">#REF!</definedName>
    <definedName name="____PC120">#REF!</definedName>
    <definedName name="____pc2" localSheetId="2">#REF!</definedName>
    <definedName name="____pc2">#REF!</definedName>
    <definedName name="____pc3" localSheetId="2">#REF!</definedName>
    <definedName name="____pc3">#REF!</definedName>
    <definedName name="____pc4" localSheetId="2">#REF!</definedName>
    <definedName name="____pc4">#REF!</definedName>
    <definedName name="____PC450" localSheetId="2">#REF!</definedName>
    <definedName name="____PC450">#REF!</definedName>
    <definedName name="____pc5" localSheetId="2">#REF!</definedName>
    <definedName name="____pc5">#REF!</definedName>
    <definedName name="____pc50" localSheetId="2">#REF!</definedName>
    <definedName name="____pc50">#REF!</definedName>
    <definedName name="____pc6" localSheetId="2">#REF!</definedName>
    <definedName name="____pc6">#REF!</definedName>
    <definedName name="____PC600" localSheetId="2">#REF!</definedName>
    <definedName name="____PC600">#REF!</definedName>
    <definedName name="____pc8" localSheetId="2">#REF!</definedName>
    <definedName name="____pc8">#REF!</definedName>
    <definedName name="____pc80" localSheetId="2">#REF!</definedName>
    <definedName name="____pc80">#REF!</definedName>
    <definedName name="____PCD10" localSheetId="2">#REF!</definedName>
    <definedName name="____PCD10">#REF!</definedName>
    <definedName name="____PCD3" localSheetId="2">#REF!</definedName>
    <definedName name="____PCD3">#REF!</definedName>
    <definedName name="____PCD6" localSheetId="2">#REF!</definedName>
    <definedName name="____PCD6">#REF!</definedName>
    <definedName name="____PCD8" localSheetId="2">#REF!</definedName>
    <definedName name="____PCD8">#REF!</definedName>
    <definedName name="____pcf10" localSheetId="2">#REF!</definedName>
    <definedName name="____pcf10">#REF!</definedName>
    <definedName name="____pcf12" localSheetId="2">#REF!</definedName>
    <definedName name="____pcf12">#REF!</definedName>
    <definedName name="____pcf3" localSheetId="2">#REF!</definedName>
    <definedName name="____pcf3">#REF!</definedName>
    <definedName name="____pcf4" localSheetId="2">#REF!</definedName>
    <definedName name="____pcf4">#REF!</definedName>
    <definedName name="____pcf5" localSheetId="2">#REF!</definedName>
    <definedName name="____pcf5">#REF!</definedName>
    <definedName name="____pcf6" localSheetId="2">#REF!</definedName>
    <definedName name="____pcf6">#REF!</definedName>
    <definedName name="____pcf8" localSheetId="2">#REF!</definedName>
    <definedName name="____pcf8">#REF!</definedName>
    <definedName name="____pcf80" localSheetId="2">#REF!</definedName>
    <definedName name="____pcf80">#REF!</definedName>
    <definedName name="____PCI25" localSheetId="2">#REF!</definedName>
    <definedName name="____PCI25">#REF!</definedName>
    <definedName name="____pd1" localSheetId="2">#REF!</definedName>
    <definedName name="____pd1">#REF!</definedName>
    <definedName name="____pd2" localSheetId="2">#REF!</definedName>
    <definedName name="____pd2">#REF!</definedName>
    <definedName name="____pd3" localSheetId="2">#REF!</definedName>
    <definedName name="____pd3">#REF!</definedName>
    <definedName name="____pdf3" localSheetId="2">#REF!</definedName>
    <definedName name="____pdf3">#REF!</definedName>
    <definedName name="____pek1" localSheetId="2">#REF!</definedName>
    <definedName name="____pek1">#REF!</definedName>
    <definedName name="____pek2" localSheetId="2">#REF!</definedName>
    <definedName name="____pek2">#REF!</definedName>
    <definedName name="____pek3" localSheetId="2">#REF!</definedName>
    <definedName name="____pek3">#REF!</definedName>
    <definedName name="____per1" localSheetId="2">#REF!</definedName>
    <definedName name="____per1">#REF!</definedName>
    <definedName name="____pf18" localSheetId="2">#REF!</definedName>
    <definedName name="____pf18">#REF!</definedName>
    <definedName name="____ph100">#N/A</definedName>
    <definedName name="____ph150">#N/A</definedName>
    <definedName name="____phf100">#N/A</definedName>
    <definedName name="____phf150">#N/A</definedName>
    <definedName name="____pj1" localSheetId="2">#REF!</definedName>
    <definedName name="____pj1">#REF!</definedName>
    <definedName name="____pj2" localSheetId="2">#REF!</definedName>
    <definedName name="____pj2">#REF!</definedName>
    <definedName name="____PJ3" localSheetId="2">#REF!</definedName>
    <definedName name="____PJ3">#REF!</definedName>
    <definedName name="____PJA1" localSheetId="2">#REF!</definedName>
    <definedName name="____PJA1">#REF!</definedName>
    <definedName name="____PJA2" localSheetId="2">#REF!</definedName>
    <definedName name="____PJA2">#REF!</definedName>
    <definedName name="____PJA3" localSheetId="2">#REF!</definedName>
    <definedName name="____PJA3">#REF!</definedName>
    <definedName name="____PJA4" localSheetId="2">#REF!</definedName>
    <definedName name="____PJA4">#REF!</definedName>
    <definedName name="____PJA6" localSheetId="2">#REF!</definedName>
    <definedName name="____PJA6">#REF!</definedName>
    <definedName name="____pk13" localSheetId="2">#REF!</definedName>
    <definedName name="____pk13">#REF!</definedName>
    <definedName name="____pk47" localSheetId="2">#REF!</definedName>
    <definedName name="____pk47">#REF!</definedName>
    <definedName name="____pk8" localSheetId="2">#REF!</definedName>
    <definedName name="____pk8">#REF!</definedName>
    <definedName name="____PL1" localSheetId="2">#REF!</definedName>
    <definedName name="____PL1">#REF!</definedName>
    <definedName name="____PL2" localSheetId="2">#REF!</definedName>
    <definedName name="____PL2">#REF!</definedName>
    <definedName name="____PL3" localSheetId="2">#REF!</definedName>
    <definedName name="____PL3">#REF!</definedName>
    <definedName name="____pln1300" localSheetId="2">#REF!</definedName>
    <definedName name="____pln1300">#REF!</definedName>
    <definedName name="____pln900" localSheetId="2">#REF!</definedName>
    <definedName name="____pln900">#REF!</definedName>
    <definedName name="____po1000" localSheetId="2">#REF!</definedName>
    <definedName name="____po1000">#REF!</definedName>
    <definedName name="____por4040" localSheetId="2">#REF!</definedName>
    <definedName name="____por4040">#REF!</definedName>
    <definedName name="____PRC019" localSheetId="2">#REF!</definedName>
    <definedName name="____PRC019">#REF!</definedName>
    <definedName name="____PS1" localSheetId="2">#REF!</definedName>
    <definedName name="____PS1">#REF!</definedName>
    <definedName name="____PS2" localSheetId="2">#REF!</definedName>
    <definedName name="____PS2">#REF!</definedName>
    <definedName name="____PSC052" localSheetId="2">#REF!</definedName>
    <definedName name="____PSC052">#REF!</definedName>
    <definedName name="____PSC084" localSheetId="2">#REF!</definedName>
    <definedName name="____PSC084">#REF!</definedName>
    <definedName name="____pv100">#N/A</definedName>
    <definedName name="____pv40" localSheetId="2">#REF!</definedName>
    <definedName name="____pv40">#REF!</definedName>
    <definedName name="____pv50">#N/A</definedName>
    <definedName name="____pv80">#N/A</definedName>
    <definedName name="____pvc05" localSheetId="2">#REF!</definedName>
    <definedName name="____pvc05">#REF!</definedName>
    <definedName name="____pvc1" localSheetId="2">#REF!</definedName>
    <definedName name="____pvc1">#REF!</definedName>
    <definedName name="____pvc100" localSheetId="2">#REF!</definedName>
    <definedName name="____pvc100">#REF!</definedName>
    <definedName name="____pvc12" localSheetId="2">#REF!</definedName>
    <definedName name="____pvc12">#REF!</definedName>
    <definedName name="____pvc150" localSheetId="2">#REF!</definedName>
    <definedName name="____pvc150">#REF!</definedName>
    <definedName name="____PVC2" localSheetId="2">#REF!</definedName>
    <definedName name="____PVC2">#REF!</definedName>
    <definedName name="____pvc20" localSheetId="2">#REF!</definedName>
    <definedName name="____pvc20">#REF!</definedName>
    <definedName name="____pvc200" localSheetId="2">#REF!</definedName>
    <definedName name="____pvc200">#REF!</definedName>
    <definedName name="____pvc25" localSheetId="2">#REF!</definedName>
    <definedName name="____pvc25">#REF!</definedName>
    <definedName name="____pvc3" localSheetId="2">#REF!</definedName>
    <definedName name="____pvc3">#REF!</definedName>
    <definedName name="____pvc300" localSheetId="2">#REF!</definedName>
    <definedName name="____pvc300">#REF!</definedName>
    <definedName name="____pvc32" localSheetId="2">#REF!</definedName>
    <definedName name="____pvc32">#REF!</definedName>
    <definedName name="____pvc34" localSheetId="2">#REF!</definedName>
    <definedName name="____pvc34">#REF!</definedName>
    <definedName name="____pvc4" localSheetId="2">#REF!</definedName>
    <definedName name="____pvc4">#REF!</definedName>
    <definedName name="____pvc40" localSheetId="2">#REF!</definedName>
    <definedName name="____pvc40">#REF!</definedName>
    <definedName name="____pvc44" localSheetId="2">#REF!</definedName>
    <definedName name="____pvc44">#REF!</definedName>
    <definedName name="____pvc50" localSheetId="2">#REF!</definedName>
    <definedName name="____pvc50">#REF!</definedName>
    <definedName name="____pvc6" localSheetId="2">#REF!</definedName>
    <definedName name="____pvc6">#REF!</definedName>
    <definedName name="____pvc65" localSheetId="2">#REF!</definedName>
    <definedName name="____pvc65">#REF!</definedName>
    <definedName name="____pvc80" localSheetId="2">#REF!</definedName>
    <definedName name="____pvc80">#REF!</definedName>
    <definedName name="____pvc804">"'file://SERVER3/har-data/STRUCTURE PRICE OF BQ KOMPAS GRAMEDIA.xls'#$analisa.$#REF!$#REF!"</definedName>
    <definedName name="____pvc805">"'file://SERVER3/har-data/STRUCTURE PRICE OF BQ KOMPAS GRAMEDIA.xls'#$analisa.$#REF!$#REF!"</definedName>
    <definedName name="____pvf100">#N/A</definedName>
    <definedName name="____pvf80">#N/A</definedName>
    <definedName name="____qmd15" localSheetId="2">#REF!</definedName>
    <definedName name="____qmd15">#REF!</definedName>
    <definedName name="____qmd20" localSheetId="2">#REF!</definedName>
    <definedName name="____qmd20">#REF!</definedName>
    <definedName name="____QS1" localSheetId="2">#REF!</definedName>
    <definedName name="____QS1">#REF!</definedName>
    <definedName name="____QS10" localSheetId="2">#REF!</definedName>
    <definedName name="____QS10">#REF!</definedName>
    <definedName name="____QS11" localSheetId="2">#REF!</definedName>
    <definedName name="____QS11">#REF!</definedName>
    <definedName name="____QS12" localSheetId="2">#REF!</definedName>
    <definedName name="____QS12">#REF!</definedName>
    <definedName name="____QS13" localSheetId="2">#REF!</definedName>
    <definedName name="____QS13">#REF!</definedName>
    <definedName name="____QS14" localSheetId="2">#REF!</definedName>
    <definedName name="____QS14">#REF!</definedName>
    <definedName name="____QS15" localSheetId="2">#REF!</definedName>
    <definedName name="____QS15">#REF!</definedName>
    <definedName name="____QS16" localSheetId="2">#REF!</definedName>
    <definedName name="____QS16">#REF!</definedName>
    <definedName name="____QS17" localSheetId="2">#REF!</definedName>
    <definedName name="____QS17">#REF!</definedName>
    <definedName name="____QS18" localSheetId="2">#REF!</definedName>
    <definedName name="____QS18">#REF!</definedName>
    <definedName name="____QS19" localSheetId="2">#REF!</definedName>
    <definedName name="____QS19">#REF!</definedName>
    <definedName name="____QS2" localSheetId="2">#REF!</definedName>
    <definedName name="____QS2">#REF!</definedName>
    <definedName name="____QS20" localSheetId="2">#REF!</definedName>
    <definedName name="____QS20">#REF!</definedName>
    <definedName name="____QS21" localSheetId="2">#REF!</definedName>
    <definedName name="____QS21">#REF!</definedName>
    <definedName name="____QS3" localSheetId="2">#REF!</definedName>
    <definedName name="____QS3">#REF!</definedName>
    <definedName name="____QS4" localSheetId="2">#REF!</definedName>
    <definedName name="____QS4">#REF!</definedName>
    <definedName name="____QS5" localSheetId="2">#REF!</definedName>
    <definedName name="____QS5">#REF!</definedName>
    <definedName name="____QS6" localSheetId="2">#REF!</definedName>
    <definedName name="____QS6">#REF!</definedName>
    <definedName name="____QS7" localSheetId="2">#REF!</definedName>
    <definedName name="____QS7">#REF!</definedName>
    <definedName name="____QS8" localSheetId="2">#REF!</definedName>
    <definedName name="____QS8">#REF!</definedName>
    <definedName name="____QS9" localSheetId="2">#REF!</definedName>
    <definedName name="____QS9">#REF!</definedName>
    <definedName name="____qw3" localSheetId="2">#REF!</definedName>
    <definedName name="____qw3">#REF!</definedName>
    <definedName name="____RAB1" localSheetId="2">#REF!</definedName>
    <definedName name="____RAB1">#REF!</definedName>
    <definedName name="____RAB2" localSheetId="2">#REF!</definedName>
    <definedName name="____RAB2">#REF!</definedName>
    <definedName name="____RAP1" localSheetId="2">#REF!</definedName>
    <definedName name="____RAP1">#REF!</definedName>
    <definedName name="____RAP2" localSheetId="2">#REF!</definedName>
    <definedName name="____RAP2">#REF!</definedName>
    <definedName name="____rd1" localSheetId="2">#REF!</definedName>
    <definedName name="____rd1">#REF!</definedName>
    <definedName name="____rd2" localSheetId="2">#REF!</definedName>
    <definedName name="____rd2">#REF!</definedName>
    <definedName name="____rd3" localSheetId="2">#REF!</definedName>
    <definedName name="____rd3">#REF!</definedName>
    <definedName name="____rd4" localSheetId="2">#REF!</definedName>
    <definedName name="____rd4">#REF!</definedName>
    <definedName name="____rd6" localSheetId="2">#REF!</definedName>
    <definedName name="____rd6">#REF!</definedName>
    <definedName name="____rd8" localSheetId="2">#REF!</definedName>
    <definedName name="____rd8">#REF!</definedName>
    <definedName name="____rdd100" localSheetId="2">#REF!</definedName>
    <definedName name="____rdd100">#REF!</definedName>
    <definedName name="____rdd150" localSheetId="2">#REF!</definedName>
    <definedName name="____rdd150">#REF!</definedName>
    <definedName name="____REK2" localSheetId="2">#REF!</definedName>
    <definedName name="____REK2">#REF!</definedName>
    <definedName name="____REV3" hidden="1">{#N/A,#N/A,FALSE,"REK-S-TPL";#N/A,#N/A,FALSE,"REK-TPML";#N/A,#N/A,FALSE,"RAB-TEMPEL"}</definedName>
    <definedName name="____rk100" localSheetId="2">#REF!</definedName>
    <definedName name="____rk100">#REF!</definedName>
    <definedName name="____rk150" localSheetId="2">#REF!</definedName>
    <definedName name="____rk150">#REF!</definedName>
    <definedName name="____rk200" localSheetId="2">#REF!</definedName>
    <definedName name="____rk200">#REF!</definedName>
    <definedName name="____rk300" localSheetId="2">#REF!</definedName>
    <definedName name="____rk300">#REF!</definedName>
    <definedName name="____rk400" localSheetId="2">#REF!</definedName>
    <definedName name="____rk400">#REF!</definedName>
    <definedName name="____rk500" localSheetId="2">#REF!</definedName>
    <definedName name="____rk500">#REF!</definedName>
    <definedName name="____rk600" localSheetId="2">#REF!</definedName>
    <definedName name="____rk600">#REF!</definedName>
    <definedName name="____rkl1000" localSheetId="2">#REF!</definedName>
    <definedName name="____rkl1000">#REF!</definedName>
    <definedName name="____rkl1200" localSheetId="2">#REF!</definedName>
    <definedName name="____rkl1200">#REF!</definedName>
    <definedName name="____rkl200" localSheetId="2">#REF!</definedName>
    <definedName name="____rkl200">#REF!</definedName>
    <definedName name="____rkl300" localSheetId="2">#REF!</definedName>
    <definedName name="____rkl300">#REF!</definedName>
    <definedName name="____rkl400" localSheetId="2">#REF!</definedName>
    <definedName name="____rkl400">#REF!</definedName>
    <definedName name="____rkl500" localSheetId="2">#REF!</definedName>
    <definedName name="____rkl500">#REF!</definedName>
    <definedName name="____rkl600" localSheetId="2">#REF!</definedName>
    <definedName name="____rkl600">#REF!</definedName>
    <definedName name="____rkl700" localSheetId="2">#REF!</definedName>
    <definedName name="____rkl700">#REF!</definedName>
    <definedName name="____rkl800" localSheetId="2">#REF!</definedName>
    <definedName name="____rkl800">#REF!</definedName>
    <definedName name="____rst20" localSheetId="2">#REF!</definedName>
    <definedName name="____rst20">#REF!</definedName>
    <definedName name="____rst30" localSheetId="2">#REF!</definedName>
    <definedName name="____rst30">#REF!</definedName>
    <definedName name="____rug2" localSheetId="2">#REF!</definedName>
    <definedName name="____rug2">#REF!</definedName>
    <definedName name="____sc1" localSheetId="2">#REF!</definedName>
    <definedName name="____sc1">#REF!</definedName>
    <definedName name="____SC2" localSheetId="2">#REF!</definedName>
    <definedName name="____SC2">#REF!</definedName>
    <definedName name="____sc3" localSheetId="2">#REF!</definedName>
    <definedName name="____sc3">#REF!</definedName>
    <definedName name="____SD1" localSheetId="2">#REF!</definedName>
    <definedName name="____SD1">#REF!</definedName>
    <definedName name="____SFL1" localSheetId="2">#REF!</definedName>
    <definedName name="____SFL1">#REF!</definedName>
    <definedName name="____SFL2" localSheetId="2">#REF!</definedName>
    <definedName name="____SFL2">#REF!</definedName>
    <definedName name="____SFL3" localSheetId="2">#REF!</definedName>
    <definedName name="____SFL3">#REF!</definedName>
    <definedName name="____SFM1" localSheetId="2">#REF!</definedName>
    <definedName name="____SFM1">#REF!</definedName>
    <definedName name="____SFM2" localSheetId="2">#REF!</definedName>
    <definedName name="____SFM2">#REF!</definedName>
    <definedName name="____SFM3" localSheetId="2">#REF!</definedName>
    <definedName name="____SFM3">#REF!</definedName>
    <definedName name="____SFM4" localSheetId="2">#REF!</definedName>
    <definedName name="____SFM4">#REF!</definedName>
    <definedName name="____SFM5" localSheetId="2">#REF!</definedName>
    <definedName name="____SFM5">#REF!</definedName>
    <definedName name="____SFM6" localSheetId="2">#REF!</definedName>
    <definedName name="____SFM6">#REF!</definedName>
    <definedName name="____SFM7" localSheetId="2">#REF!</definedName>
    <definedName name="____SFM7">#REF!</definedName>
    <definedName name="____SFQ1" localSheetId="2">#REF!</definedName>
    <definedName name="____SFQ1">#REF!</definedName>
    <definedName name="____SFQ2" localSheetId="2">#REF!</definedName>
    <definedName name="____SFQ2">#REF!</definedName>
    <definedName name="____SFQ3" localSheetId="2">#REF!</definedName>
    <definedName name="____SFQ3">#REF!</definedName>
    <definedName name="____SFQ4" localSheetId="2">#REF!</definedName>
    <definedName name="____SFQ4">#REF!</definedName>
    <definedName name="____sfv150" localSheetId="2">#REF!</definedName>
    <definedName name="____sfv150">#REF!</definedName>
    <definedName name="____sh1040" localSheetId="2">#REF!</definedName>
    <definedName name="____sh1040">#REF!</definedName>
    <definedName name="____sn1020" localSheetId="2">#REF!</definedName>
    <definedName name="____sn1020">#REF!</definedName>
    <definedName name="____SN3" localSheetId="2">#REF!</definedName>
    <definedName name="____SN3">#REF!</definedName>
    <definedName name="____SO50102" localSheetId="2">#REF!</definedName>
    <definedName name="____SO50102">#REF!</definedName>
    <definedName name="____SO50103" localSheetId="2">#REF!</definedName>
    <definedName name="____SO50103">#REF!</definedName>
    <definedName name="____Spl12" localSheetId="2">#REF!</definedName>
    <definedName name="____Spl12">#REF!</definedName>
    <definedName name="____Spl23" localSheetId="2">#REF!</definedName>
    <definedName name="____Spl23">#REF!</definedName>
    <definedName name="____Spl57" localSheetId="2">#REF!</definedName>
    <definedName name="____Spl57">#REF!</definedName>
    <definedName name="____SR1" localSheetId="2">#REF!</definedName>
    <definedName name="____SR1">#REF!</definedName>
    <definedName name="____SR2" localSheetId="2">#REF!</definedName>
    <definedName name="____SR2">#REF!</definedName>
    <definedName name="____srt2" localSheetId="2">#REF!</definedName>
    <definedName name="____srt2">#REF!</definedName>
    <definedName name="____st1" localSheetId="2">#REF!</definedName>
    <definedName name="____st1">#REF!</definedName>
    <definedName name="____st2" localSheetId="2">#REF!</definedName>
    <definedName name="____st2">#REF!</definedName>
    <definedName name="____st3" localSheetId="2">#REF!</definedName>
    <definedName name="____st3">#REF!</definedName>
    <definedName name="____std100" localSheetId="2">#REF!</definedName>
    <definedName name="____std100">#REF!</definedName>
    <definedName name="____std150" localSheetId="2">#REF!</definedName>
    <definedName name="____std150">#REF!</definedName>
    <definedName name="____std2" localSheetId="2">#REF!</definedName>
    <definedName name="____std2">#REF!</definedName>
    <definedName name="____std3" localSheetId="2">#REF!</definedName>
    <definedName name="____std3">#REF!</definedName>
    <definedName name="____std4" localSheetId="2">#REF!</definedName>
    <definedName name="____std4">#REF!</definedName>
    <definedName name="____std50" localSheetId="2">#REF!</definedName>
    <definedName name="____std50">#REF!</definedName>
    <definedName name="____std65" localSheetId="2">#REF!</definedName>
    <definedName name="____std65">#REF!</definedName>
    <definedName name="____str1" localSheetId="2">#REF!</definedName>
    <definedName name="____str1">#REF!</definedName>
    <definedName name="____SUM1" localSheetId="2">#REF!</definedName>
    <definedName name="____SUM1">#REF!</definedName>
    <definedName name="____SUM2" localSheetId="2">#REF!</definedName>
    <definedName name="____SUM2">#REF!</definedName>
    <definedName name="____SUM3" localSheetId="2">#REF!</definedName>
    <definedName name="____SUM3">#REF!</definedName>
    <definedName name="____TA01" localSheetId="2">#REF!</definedName>
    <definedName name="____TA01">#REF!</definedName>
    <definedName name="____TA67" localSheetId="2">#REF!</definedName>
    <definedName name="____TA67">#REF!</definedName>
    <definedName name="____TA78" localSheetId="2">#REF!</definedName>
    <definedName name="____TA78">#REF!</definedName>
    <definedName name="____TA89" localSheetId="2">#REF!</definedName>
    <definedName name="____TA89">#REF!</definedName>
    <definedName name="____TA90" localSheetId="2">#REF!</definedName>
    <definedName name="____TA90">#REF!</definedName>
    <definedName name="____tan2" localSheetId="2">#REF!</definedName>
    <definedName name="____tan2">#REF!</definedName>
    <definedName name="____Tbb1" localSheetId="2">#REF!</definedName>
    <definedName name="____Tbb1">#REF!</definedName>
    <definedName name="____Tbb2" localSheetId="2">#REF!</definedName>
    <definedName name="____Tbb2">#REF!</definedName>
    <definedName name="____tbl1" localSheetId="2">#REF!</definedName>
    <definedName name="____tbl1">#REF!</definedName>
    <definedName name="____Tbs1" localSheetId="2">#REF!</definedName>
    <definedName name="____Tbs1">#REF!</definedName>
    <definedName name="____Tbs2" localSheetId="2">#REF!</definedName>
    <definedName name="____Tbs2">#REF!</definedName>
    <definedName name="____Tbt1" localSheetId="2">#REF!</definedName>
    <definedName name="____Tbt1">#REF!</definedName>
    <definedName name="____Tbt2" localSheetId="2">#REF!</definedName>
    <definedName name="____Tbt2">#REF!</definedName>
    <definedName name="____TCa1" localSheetId="2">#REF!</definedName>
    <definedName name="____TCa1">#REF!</definedName>
    <definedName name="____Tca2" localSheetId="2">#REF!</definedName>
    <definedName name="____Tca2">#REF!</definedName>
    <definedName name="____tg20" localSheetId="2">#REF!</definedName>
    <definedName name="____tg20">#REF!</definedName>
    <definedName name="____tg30" localSheetId="2">#REF!</definedName>
    <definedName name="____tg30">#REF!</definedName>
    <definedName name="____tgl2" localSheetId="2">#REF!</definedName>
    <definedName name="____tgl2">#REF!</definedName>
    <definedName name="____th100" localSheetId="2">#REF!</definedName>
    <definedName name="____th100">#REF!</definedName>
    <definedName name="____TH160" localSheetId="2">#REF!</definedName>
    <definedName name="____TH160">#REF!</definedName>
    <definedName name="____ti100" localSheetId="2">#REF!</definedName>
    <definedName name="____ti100">#REF!</definedName>
    <definedName name="____ti120" localSheetId="2">#REF!</definedName>
    <definedName name="____ti120">#REF!</definedName>
    <definedName name="____ti50" localSheetId="2">#REF!</definedName>
    <definedName name="____ti50">#REF!</definedName>
    <definedName name="____ti60" localSheetId="2">#REF!</definedName>
    <definedName name="____ti60">#REF!</definedName>
    <definedName name="____ti80" localSheetId="2">#REF!</definedName>
    <definedName name="____ti80">#REF!</definedName>
    <definedName name="____Tky1" localSheetId="2">#REF!</definedName>
    <definedName name="____Tky1">#REF!</definedName>
    <definedName name="____Tky2" localSheetId="2">#REF!</definedName>
    <definedName name="____Tky2">#REF!</definedName>
    <definedName name="____TL1" localSheetId="2">#REF!</definedName>
    <definedName name="____TL1">#REF!</definedName>
    <definedName name="____TL2" localSheetId="2">#REF!</definedName>
    <definedName name="____TL2">#REF!</definedName>
    <definedName name="____tl20" localSheetId="2">#REF!</definedName>
    <definedName name="____tl20">#REF!</definedName>
    <definedName name="____TL3" localSheetId="2">#REF!</definedName>
    <definedName name="____TL3">#REF!</definedName>
    <definedName name="____tl40" localSheetId="2">#REF!</definedName>
    <definedName name="____tl40">#REF!</definedName>
    <definedName name="____tl7" localSheetId="2">#REF!</definedName>
    <definedName name="____tl7">#REF!</definedName>
    <definedName name="____TLA120" localSheetId="2">#REF!</definedName>
    <definedName name="____TLA120">#REF!</definedName>
    <definedName name="____TLA35" localSheetId="2">#REF!</definedName>
    <definedName name="____TLA35">#REF!</definedName>
    <definedName name="____TLA50" localSheetId="2">#REF!</definedName>
    <definedName name="____TLA50">#REF!</definedName>
    <definedName name="____TLA70" localSheetId="2">#REF!</definedName>
    <definedName name="____TLA70">#REF!</definedName>
    <definedName name="____TLA95" localSheetId="2">#REF!</definedName>
    <definedName name="____TLA95">#REF!</definedName>
    <definedName name="____tlc20" localSheetId="2">#REF!</definedName>
    <definedName name="____tlc20">#REF!</definedName>
    <definedName name="____TOP2" localSheetId="2">#REF!</definedName>
    <definedName name="____TOP2">#REF!</definedName>
    <definedName name="____TOT1" localSheetId="2">#REF!</definedName>
    <definedName name="____TOT1">#REF!</definedName>
    <definedName name="____TOT2" localSheetId="2">#REF!</definedName>
    <definedName name="____TOT2">#REF!</definedName>
    <definedName name="____TOT3" localSheetId="2">#REF!</definedName>
    <definedName name="____TOT3">#REF!</definedName>
    <definedName name="____TOT4" localSheetId="2">#REF!</definedName>
    <definedName name="____TOT4">#REF!</definedName>
    <definedName name="____TOT5" localSheetId="2">#REF!</definedName>
    <definedName name="____TOT5">#REF!</definedName>
    <definedName name="____TOT6" localSheetId="2">#REF!</definedName>
    <definedName name="____TOT6">#REF!</definedName>
    <definedName name="____TOT7" localSheetId="2">#REF!</definedName>
    <definedName name="____TOT7">#REF!</definedName>
    <definedName name="____Tpk03" localSheetId="2">#REF!</definedName>
    <definedName name="____Tpk03">#REF!</definedName>
    <definedName name="____Tpk04" localSheetId="2">#REF!</definedName>
    <definedName name="____Tpk04">#REF!</definedName>
    <definedName name="____Tpk06" localSheetId="2">#REF!</definedName>
    <definedName name="____Tpk06">#REF!</definedName>
    <definedName name="____TR250" localSheetId="2">#REF!</definedName>
    <definedName name="____TR250">#REF!</definedName>
    <definedName name="____tr375" localSheetId="2">#REF!</definedName>
    <definedName name="____tr375">#REF!</definedName>
    <definedName name="____tsI3" localSheetId="2">'EQUIPMENT '!bambu</definedName>
    <definedName name="____tsI3">bambu</definedName>
    <definedName name="____TSR3" localSheetId="2">#REF!</definedName>
    <definedName name="____TSR3">#REF!</definedName>
    <definedName name="____tsv25" localSheetId="2">#REF!</definedName>
    <definedName name="____tsv25">#REF!</definedName>
    <definedName name="____tv14" localSheetId="2">#REF!</definedName>
    <definedName name="____tv14">#REF!</definedName>
    <definedName name="____Twd04" localSheetId="2">#REF!</definedName>
    <definedName name="____Twd04">#REF!</definedName>
    <definedName name="____uls60" localSheetId="2">#REF!</definedName>
    <definedName name="____uls60">#REF!</definedName>
    <definedName name="____up10">"'file://SERVER3/har-data/STRUCTURE PRICE OF BQ KOMPAS GRAMEDIA.xls'#$analisa.$#REF!$#REF!"</definedName>
    <definedName name="____utd1" localSheetId="2">#REF!</definedName>
    <definedName name="____utd1">#REF!</definedName>
    <definedName name="____utd2" localSheetId="2">#REF!</definedName>
    <definedName name="____utd2">#REF!</definedName>
    <definedName name="____utd3" localSheetId="2">#REF!</definedName>
    <definedName name="____utd3">#REF!</definedName>
    <definedName name="____vcd2" localSheetId="2">#REF!</definedName>
    <definedName name="____vcd2">#REF!</definedName>
    <definedName name="____vcd3" localSheetId="2">#REF!</definedName>
    <definedName name="____vcd3">#REF!</definedName>
    <definedName name="____vcd4" localSheetId="2">#REF!</definedName>
    <definedName name="____vcd4">#REF!</definedName>
    <definedName name="____VL100" localSheetId="2">#REF!</definedName>
    <definedName name="____VL100">#REF!</definedName>
    <definedName name="____VL200" localSheetId="2">#REF!</definedName>
    <definedName name="____VL200">#REF!</definedName>
    <definedName name="____VL250" localSheetId="2">#REF!</definedName>
    <definedName name="____VL250">#REF!</definedName>
    <definedName name="____vnt100">#N/A</definedName>
    <definedName name="____vnt40" localSheetId="2">#REF!</definedName>
    <definedName name="____vnt40">#REF!</definedName>
    <definedName name="____vnt50">#N/A</definedName>
    <definedName name="____vnt80">#N/A</definedName>
    <definedName name="____WC1" localSheetId="2">#REF!</definedName>
    <definedName name="____WC1">#REF!</definedName>
    <definedName name="____WC2" localSheetId="2">#REF!</definedName>
    <definedName name="____WC2">#REF!</definedName>
    <definedName name="____WC3" localSheetId="2">#REF!</definedName>
    <definedName name="____WC3">#REF!</definedName>
    <definedName name="____we3" localSheetId="2">#REF!</definedName>
    <definedName name="____we3">#REF!</definedName>
    <definedName name="____WF32" localSheetId="2">#REF!</definedName>
    <definedName name="____WF32">#REF!</definedName>
    <definedName name="____WF42" localSheetId="2">#REF!</definedName>
    <definedName name="____WF42">#REF!</definedName>
    <definedName name="____WHT1" localSheetId="2">#REF!</definedName>
    <definedName name="____WHT1">#REF!</definedName>
    <definedName name="____WHT2" localSheetId="2">#REF!</definedName>
    <definedName name="____WHT2">#REF!</definedName>
    <definedName name="____XAG2" localSheetId="2">#REF!</definedName>
    <definedName name="____XAG2">#REF!</definedName>
    <definedName name="____XAG50" localSheetId="2">#REF!</definedName>
    <definedName name="____XAG50">#REF!</definedName>
    <definedName name="____XAW2" localSheetId="2">#REF!</definedName>
    <definedName name="____XAW2">#REF!</definedName>
    <definedName name="____XAW3" localSheetId="2">#REF!</definedName>
    <definedName name="____XAW3">#REF!</definedName>
    <definedName name="____XAW4" localSheetId="2">#REF!</definedName>
    <definedName name="____XAW4">#REF!</definedName>
    <definedName name="____xlfn.BAHTTEXT" hidden="1">#NAME?</definedName>
    <definedName name="____xlfn.SUMIFS" hidden="1">#NAME?</definedName>
    <definedName name="____xlnm.Print_Area">#N/A</definedName>
    <definedName name="____xlnm.Print_Area_13" localSheetId="2">#REF!</definedName>
    <definedName name="____xlnm.Print_Area_13">#REF!</definedName>
    <definedName name="____xlnm.Print_Area_4" localSheetId="2">#REF!</definedName>
    <definedName name="____xlnm.Print_Area_4">#REF!</definedName>
    <definedName name="____xlnm.Print_Area_6">#N/A</definedName>
    <definedName name="____xlnm.Print_Area_7">#N/A</definedName>
    <definedName name="____xlnm.Print_Titles">#N/A</definedName>
    <definedName name="____xlnm.Print_Titles_6">#N/A</definedName>
    <definedName name="____xlnm.Print_Titles_7">#N/A</definedName>
    <definedName name="___1" localSheetId="2">#REF!</definedName>
    <definedName name="___1">#REF!</definedName>
    <definedName name="___1Excel_BuiltIn_Print_Titles_2_1" localSheetId="2">#REF!,#REF!</definedName>
    <definedName name="___1Excel_BuiltIn_Print_Titles_2_1">#REF!,#REF!</definedName>
    <definedName name="___2Excel_BuiltIn_Print_Titles_2_1_1" localSheetId="2">#REF!,#REF!</definedName>
    <definedName name="___2Excel_BuiltIn_Print_Titles_2_1_1">#REF!,#REF!</definedName>
    <definedName name="___311FA" localSheetId="2">#REF!</definedName>
    <definedName name="___311FA">#REF!</definedName>
    <definedName name="___311PK" localSheetId="2">#REF!</definedName>
    <definedName name="___311PK">#REF!</definedName>
    <definedName name="___312FA" localSheetId="2">#REF!</definedName>
    <definedName name="___312FA">#REF!</definedName>
    <definedName name="___312PK" localSheetId="2">#REF!</definedName>
    <definedName name="___312PK">#REF!</definedName>
    <definedName name="___321FA" localSheetId="2">#REF!</definedName>
    <definedName name="___321FA">#REF!</definedName>
    <definedName name="___321PK" localSheetId="2">#REF!</definedName>
    <definedName name="___321PK">#REF!</definedName>
    <definedName name="___322FA" localSheetId="2">#REF!</definedName>
    <definedName name="___322FA">#REF!</definedName>
    <definedName name="___322PK" localSheetId="2">#REF!</definedName>
    <definedName name="___322PK">#REF!</definedName>
    <definedName name="___33FA" localSheetId="2">#REF!</definedName>
    <definedName name="___33FA">#REF!</definedName>
    <definedName name="___33PK" localSheetId="2">#REF!</definedName>
    <definedName name="___33PK">#REF!</definedName>
    <definedName name="___3Excel_BuiltIn_Print_Titles_2_1_1_1" localSheetId="2">#REF!</definedName>
    <definedName name="___3Excel_BuiltIn_Print_Titles_2_1_1_1">#REF!</definedName>
    <definedName name="___A1" localSheetId="2">#REF!</definedName>
    <definedName name="___A1">#REF!</definedName>
    <definedName name="___A2" localSheetId="2">#REF!</definedName>
    <definedName name="___A2">#REF!</definedName>
    <definedName name="___A3" localSheetId="2">#REF!</definedName>
    <definedName name="___A3">#REF!</definedName>
    <definedName name="___A5" localSheetId="2">#REF!</definedName>
    <definedName name="___A5">#REF!</definedName>
    <definedName name="___aaa1" localSheetId="2">#REF!</definedName>
    <definedName name="___aaa1">#REF!</definedName>
    <definedName name="___AAD3" localSheetId="2">'EQUIPMENT '!__nyy4300:'EQUIPMENT '!_PA6</definedName>
    <definedName name="___AAD3">__nyy4300:_PA6</definedName>
    <definedName name="___abb91" localSheetId="2">#REF!</definedName>
    <definedName name="___abb91">#REF!</definedName>
    <definedName name="___abs100">#N/A</definedName>
    <definedName name="___ADD1">#N/A</definedName>
    <definedName name="___ADD2">#N/A</definedName>
    <definedName name="___ADD3">#N/A</definedName>
    <definedName name="___add4">#N/A</definedName>
    <definedName name="___adt34" localSheetId="2">#REF!</definedName>
    <definedName name="___adt34">#REF!</definedName>
    <definedName name="___adt810" localSheetId="2">#REF!</definedName>
    <definedName name="___adt810">#REF!</definedName>
    <definedName name="___agr34" localSheetId="2">#REF!</definedName>
    <definedName name="___agr34">#REF!</definedName>
    <definedName name="___ahu100" localSheetId="2">#REF!</definedName>
    <definedName name="___ahu100">#REF!</definedName>
    <definedName name="___ahu150" localSheetId="2">#REF!</definedName>
    <definedName name="___ahu150">#REF!</definedName>
    <definedName name="___ako100">#N/A</definedName>
    <definedName name="___ako150">#N/A</definedName>
    <definedName name="___ako50">#N/A</definedName>
    <definedName name="___ako80">#N/A</definedName>
    <definedName name="___aku100">#N/A</definedName>
    <definedName name="___aku150">#N/A</definedName>
    <definedName name="___alt1">#N/A</definedName>
    <definedName name="___alt2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___amd1" hidden="1">{#N/A,#N/A,FALSE,"Chi tiÆt"}</definedName>
    <definedName name="___ANA1" localSheetId="2">#REF!</definedName>
    <definedName name="___ANA1">#REF!</definedName>
    <definedName name="___ana10" localSheetId="2">#REF!</definedName>
    <definedName name="___ana10">#REF!</definedName>
    <definedName name="___ana100" localSheetId="2">#REF!</definedName>
    <definedName name="___ana100">#REF!</definedName>
    <definedName name="___ana101" localSheetId="2">#REF!</definedName>
    <definedName name="___ana101">#REF!</definedName>
    <definedName name="___ana102" localSheetId="2">#REF!</definedName>
    <definedName name="___ana102">#REF!</definedName>
    <definedName name="___ana103" localSheetId="2">#REF!</definedName>
    <definedName name="___ana103">#REF!</definedName>
    <definedName name="___ana104" localSheetId="2">#REF!</definedName>
    <definedName name="___ana104">#REF!</definedName>
    <definedName name="___ana105" localSheetId="2">#REF!</definedName>
    <definedName name="___ana105">#REF!</definedName>
    <definedName name="___ana106" localSheetId="2">#REF!</definedName>
    <definedName name="___ana106">#REF!</definedName>
    <definedName name="___ana107" localSheetId="2">#REF!</definedName>
    <definedName name="___ana107">#REF!</definedName>
    <definedName name="___ana108" localSheetId="2">#REF!</definedName>
    <definedName name="___ana108">#REF!</definedName>
    <definedName name="___ana109" localSheetId="2">#REF!</definedName>
    <definedName name="___ana109">#REF!</definedName>
    <definedName name="___ana11" localSheetId="2">#REF!</definedName>
    <definedName name="___ana11">#REF!</definedName>
    <definedName name="___ana110" localSheetId="2">#REF!</definedName>
    <definedName name="___ana110">#REF!</definedName>
    <definedName name="___ana111" localSheetId="2">#REF!</definedName>
    <definedName name="___ana111">#REF!</definedName>
    <definedName name="___ana112" localSheetId="2">#REF!</definedName>
    <definedName name="___ana112">#REF!</definedName>
    <definedName name="___ana113" localSheetId="2">#REF!</definedName>
    <definedName name="___ana113">#REF!</definedName>
    <definedName name="___ana114" localSheetId="2">#REF!</definedName>
    <definedName name="___ana114">#REF!</definedName>
    <definedName name="___ana115" localSheetId="2">#REF!</definedName>
    <definedName name="___ana115">#REF!</definedName>
    <definedName name="___ana116" localSheetId="2">#REF!</definedName>
    <definedName name="___ana116">#REF!</definedName>
    <definedName name="___ana117" localSheetId="2">#REF!</definedName>
    <definedName name="___ana117">#REF!</definedName>
    <definedName name="___ana118" localSheetId="2">#REF!</definedName>
    <definedName name="___ana118">#REF!</definedName>
    <definedName name="___ana119" localSheetId="2">#REF!</definedName>
    <definedName name="___ana119">#REF!</definedName>
    <definedName name="___ana12" localSheetId="2">#REF!</definedName>
    <definedName name="___ana12">#REF!</definedName>
    <definedName name="___ana120" localSheetId="2">#REF!</definedName>
    <definedName name="___ana120">#REF!</definedName>
    <definedName name="___ana121" localSheetId="2">#REF!</definedName>
    <definedName name="___ana121">#REF!</definedName>
    <definedName name="___ana122" localSheetId="2">#REF!</definedName>
    <definedName name="___ana122">#REF!</definedName>
    <definedName name="___ana123" localSheetId="2">#REF!</definedName>
    <definedName name="___ana123">#REF!</definedName>
    <definedName name="___ana124" localSheetId="2">#REF!</definedName>
    <definedName name="___ana124">#REF!</definedName>
    <definedName name="___ana13" localSheetId="2">#REF!</definedName>
    <definedName name="___ana13">#REF!</definedName>
    <definedName name="___ana14" localSheetId="2">#REF!</definedName>
    <definedName name="___ana14">#REF!</definedName>
    <definedName name="___ana15" localSheetId="2">#REF!</definedName>
    <definedName name="___ana15">#REF!</definedName>
    <definedName name="___ana16" localSheetId="2">#REF!</definedName>
    <definedName name="___ana16">#REF!</definedName>
    <definedName name="___ana17" localSheetId="2">#REF!</definedName>
    <definedName name="___ana17">#REF!</definedName>
    <definedName name="___ana18" localSheetId="2">#REF!</definedName>
    <definedName name="___ana18">#REF!</definedName>
    <definedName name="___ana19" localSheetId="2">#REF!</definedName>
    <definedName name="___ana19">#REF!</definedName>
    <definedName name="___ANA2" localSheetId="2">#REF!</definedName>
    <definedName name="___ANA2">#REF!</definedName>
    <definedName name="___ana20" localSheetId="2">#REF!</definedName>
    <definedName name="___ana20">#REF!</definedName>
    <definedName name="___ana21" localSheetId="2">#REF!</definedName>
    <definedName name="___ana21">#REF!</definedName>
    <definedName name="___ana22" localSheetId="2">#REF!</definedName>
    <definedName name="___ana22">#REF!</definedName>
    <definedName name="___ana23" localSheetId="2">#REF!</definedName>
    <definedName name="___ana23">#REF!</definedName>
    <definedName name="___ana24" localSheetId="2">#REF!</definedName>
    <definedName name="___ana24">#REF!</definedName>
    <definedName name="___ana25" localSheetId="2">#REF!</definedName>
    <definedName name="___ana25">#REF!</definedName>
    <definedName name="___ana26" localSheetId="2">#REF!</definedName>
    <definedName name="___ana26">#REF!</definedName>
    <definedName name="___ana27" localSheetId="2">#REF!</definedName>
    <definedName name="___ana27">#REF!</definedName>
    <definedName name="___ana28" localSheetId="2">#REF!</definedName>
    <definedName name="___ana28">#REF!</definedName>
    <definedName name="___ana29" localSheetId="2">#REF!</definedName>
    <definedName name="___ana29">#REF!</definedName>
    <definedName name="___ana3" localSheetId="2">#REF!</definedName>
    <definedName name="___ana3">#REF!</definedName>
    <definedName name="___ana30" localSheetId="2">#REF!</definedName>
    <definedName name="___ana30">#REF!</definedName>
    <definedName name="___ana31" localSheetId="2">#REF!</definedName>
    <definedName name="___ana31">#REF!</definedName>
    <definedName name="___ana32" localSheetId="2">#REF!</definedName>
    <definedName name="___ana32">#REF!</definedName>
    <definedName name="___ana33" localSheetId="2">#REF!</definedName>
    <definedName name="___ana33">#REF!</definedName>
    <definedName name="___ana34" localSheetId="2">#REF!</definedName>
    <definedName name="___ana34">#REF!</definedName>
    <definedName name="___ana35" localSheetId="2">#REF!</definedName>
    <definedName name="___ana35">#REF!</definedName>
    <definedName name="___ana36" localSheetId="2">#REF!</definedName>
    <definedName name="___ana36">#REF!</definedName>
    <definedName name="___ana37" localSheetId="2">#REF!</definedName>
    <definedName name="___ana37">#REF!</definedName>
    <definedName name="___ana38" localSheetId="2">#REF!</definedName>
    <definedName name="___ana38">#REF!</definedName>
    <definedName name="___ana39" localSheetId="2">#REF!</definedName>
    <definedName name="___ana39">#REF!</definedName>
    <definedName name="___ana4" localSheetId="2">#REF!</definedName>
    <definedName name="___ana4">#REF!</definedName>
    <definedName name="___ana40" localSheetId="2">#REF!</definedName>
    <definedName name="___ana40">#REF!</definedName>
    <definedName name="___ana41" localSheetId="2">#REF!</definedName>
    <definedName name="___ana41">#REF!</definedName>
    <definedName name="___ana42" localSheetId="2">#REF!</definedName>
    <definedName name="___ana42">#REF!</definedName>
    <definedName name="___ana43" localSheetId="2">#REF!</definedName>
    <definedName name="___ana43">#REF!</definedName>
    <definedName name="___ana44" localSheetId="2">#REF!</definedName>
    <definedName name="___ana44">#REF!</definedName>
    <definedName name="___ana45" localSheetId="2">#REF!</definedName>
    <definedName name="___ana45">#REF!</definedName>
    <definedName name="___ana46" localSheetId="2">#REF!</definedName>
    <definedName name="___ana46">#REF!</definedName>
    <definedName name="___ana47" localSheetId="2">#REF!</definedName>
    <definedName name="___ana47">#REF!</definedName>
    <definedName name="___ana48" localSheetId="2">#REF!</definedName>
    <definedName name="___ana48">#REF!</definedName>
    <definedName name="___ana49" localSheetId="2">#REF!</definedName>
    <definedName name="___ana49">#REF!</definedName>
    <definedName name="___ana5" localSheetId="2">#REF!</definedName>
    <definedName name="___ana5">#REF!</definedName>
    <definedName name="___ana50" localSheetId="2">#REF!</definedName>
    <definedName name="___ana50">#REF!</definedName>
    <definedName name="___ana51" localSheetId="2">#REF!</definedName>
    <definedName name="___ana51">#REF!</definedName>
    <definedName name="___ana52" localSheetId="2">#REF!</definedName>
    <definedName name="___ana52">#REF!</definedName>
    <definedName name="___ana53" localSheetId="2">#REF!</definedName>
    <definedName name="___ana53">#REF!</definedName>
    <definedName name="___ana54" localSheetId="2">#REF!</definedName>
    <definedName name="___ana54">#REF!</definedName>
    <definedName name="___ana55" localSheetId="2">#REF!</definedName>
    <definedName name="___ana55">#REF!</definedName>
    <definedName name="___ana56" localSheetId="2">#REF!</definedName>
    <definedName name="___ana56">#REF!</definedName>
    <definedName name="___ana57" localSheetId="2">#REF!</definedName>
    <definedName name="___ana57">#REF!</definedName>
    <definedName name="___ana58" localSheetId="2">#REF!</definedName>
    <definedName name="___ana58">#REF!</definedName>
    <definedName name="___ana59" localSheetId="2">#REF!</definedName>
    <definedName name="___ana59">#REF!</definedName>
    <definedName name="___ana6" localSheetId="2">#REF!</definedName>
    <definedName name="___ana6">#REF!</definedName>
    <definedName name="___ana60" localSheetId="2">#REF!</definedName>
    <definedName name="___ana60">#REF!</definedName>
    <definedName name="___ana61" localSheetId="2">#REF!</definedName>
    <definedName name="___ana61">#REF!</definedName>
    <definedName name="___ana62" localSheetId="2">#REF!</definedName>
    <definedName name="___ana62">#REF!</definedName>
    <definedName name="___ana63" localSheetId="2">#REF!</definedName>
    <definedName name="___ana63">#REF!</definedName>
    <definedName name="___ana64" localSheetId="2">#REF!</definedName>
    <definedName name="___ana64">#REF!</definedName>
    <definedName name="___ana65" localSheetId="2">#REF!</definedName>
    <definedName name="___ana65">#REF!</definedName>
    <definedName name="___ana66" localSheetId="2">#REF!</definedName>
    <definedName name="___ana66">#REF!</definedName>
    <definedName name="___ana67" localSheetId="2">#REF!</definedName>
    <definedName name="___ana67">#REF!</definedName>
    <definedName name="___ana68" localSheetId="2">#REF!</definedName>
    <definedName name="___ana68">#REF!</definedName>
    <definedName name="___ana69" localSheetId="2">#REF!</definedName>
    <definedName name="___ana69">#REF!</definedName>
    <definedName name="___ana7" localSheetId="2">#REF!</definedName>
    <definedName name="___ana7">#REF!</definedName>
    <definedName name="___ana70" localSheetId="2">#REF!</definedName>
    <definedName name="___ana70">#REF!</definedName>
    <definedName name="___ana71" localSheetId="2">#REF!</definedName>
    <definedName name="___ana71">#REF!</definedName>
    <definedName name="___ana72" localSheetId="2">#REF!</definedName>
    <definedName name="___ana72">#REF!</definedName>
    <definedName name="___ana73" localSheetId="2">#REF!</definedName>
    <definedName name="___ana73">#REF!</definedName>
    <definedName name="___ana74" localSheetId="2">#REF!</definedName>
    <definedName name="___ana74">#REF!</definedName>
    <definedName name="___ana75" localSheetId="2">#REF!</definedName>
    <definedName name="___ana75">#REF!</definedName>
    <definedName name="___ana76" localSheetId="2">#REF!</definedName>
    <definedName name="___ana76">#REF!</definedName>
    <definedName name="___ana77" localSheetId="2">#REF!</definedName>
    <definedName name="___ana77">#REF!</definedName>
    <definedName name="___ana78" localSheetId="2">#REF!</definedName>
    <definedName name="___ana78">#REF!</definedName>
    <definedName name="___ana79" localSheetId="2">#REF!</definedName>
    <definedName name="___ana79">#REF!</definedName>
    <definedName name="___ana8" localSheetId="2">#REF!</definedName>
    <definedName name="___ana8">#REF!</definedName>
    <definedName name="___ana80" localSheetId="2">#REF!</definedName>
    <definedName name="___ana80">#REF!</definedName>
    <definedName name="___ana81" localSheetId="2">#REF!</definedName>
    <definedName name="___ana81">#REF!</definedName>
    <definedName name="___ana82" localSheetId="2">#REF!</definedName>
    <definedName name="___ana82">#REF!</definedName>
    <definedName name="___ana83" localSheetId="2">#REF!</definedName>
    <definedName name="___ana83">#REF!</definedName>
    <definedName name="___ana84" localSheetId="2">#REF!</definedName>
    <definedName name="___ana84">#REF!</definedName>
    <definedName name="___ana85" localSheetId="2">#REF!</definedName>
    <definedName name="___ana85">#REF!</definedName>
    <definedName name="___ana86" localSheetId="2">#REF!</definedName>
    <definedName name="___ana86">#REF!</definedName>
    <definedName name="___ana87" localSheetId="2">#REF!</definedName>
    <definedName name="___ana87">#REF!</definedName>
    <definedName name="___ana88" localSheetId="2">#REF!</definedName>
    <definedName name="___ana88">#REF!</definedName>
    <definedName name="___ana89" localSheetId="2">#REF!</definedName>
    <definedName name="___ana89">#REF!</definedName>
    <definedName name="___ana9" localSheetId="2">#REF!</definedName>
    <definedName name="___ana9">#REF!</definedName>
    <definedName name="___ana90" localSheetId="2">#REF!</definedName>
    <definedName name="___ana90">#REF!</definedName>
    <definedName name="___ana91" localSheetId="2">#REF!</definedName>
    <definedName name="___ana91">#REF!</definedName>
    <definedName name="___ana92" localSheetId="2">#REF!</definedName>
    <definedName name="___ana92">#REF!</definedName>
    <definedName name="___ana93" localSheetId="2">#REF!</definedName>
    <definedName name="___ana93">#REF!</definedName>
    <definedName name="___ana94" localSheetId="2">#REF!</definedName>
    <definedName name="___ana94">#REF!</definedName>
    <definedName name="___ana95" localSheetId="2">#REF!</definedName>
    <definedName name="___ana95">#REF!</definedName>
    <definedName name="___ana96" localSheetId="2">#REF!</definedName>
    <definedName name="___ana96">#REF!</definedName>
    <definedName name="___ana97" localSheetId="2">#REF!</definedName>
    <definedName name="___ana97">#REF!</definedName>
    <definedName name="___ana98" localSheetId="2">#REF!</definedName>
    <definedName name="___ana98">#REF!</definedName>
    <definedName name="___ana99" localSheetId="2">#REF!</definedName>
    <definedName name="___ana99">#REF!</definedName>
    <definedName name="___anK010" localSheetId="2">#REF!</definedName>
    <definedName name="___anK010">#REF!</definedName>
    <definedName name="___anK011" localSheetId="2">#REF!</definedName>
    <definedName name="___anK011">#REF!</definedName>
    <definedName name="___anK012" localSheetId="2">#REF!</definedName>
    <definedName name="___anK012">#REF!</definedName>
    <definedName name="___anK013" localSheetId="2">#REF!</definedName>
    <definedName name="___anK013">#REF!</definedName>
    <definedName name="___anK014" localSheetId="2">#REF!</definedName>
    <definedName name="___anK014">#REF!</definedName>
    <definedName name="___anK016" localSheetId="2">#REF!</definedName>
    <definedName name="___anK016">#REF!</definedName>
    <definedName name="___anK017" localSheetId="2">#REF!</definedName>
    <definedName name="___anK017">#REF!</definedName>
    <definedName name="___anK018" localSheetId="2">#REF!</definedName>
    <definedName name="___anK018">#REF!</definedName>
    <definedName name="___anK020" localSheetId="2">#REF!</definedName>
    <definedName name="___anK020">#REF!</definedName>
    <definedName name="___anK026" localSheetId="2">#REF!</definedName>
    <definedName name="___anK026">#REF!</definedName>
    <definedName name="___anK035" localSheetId="2">#REF!</definedName>
    <definedName name="___anK035">#REF!</definedName>
    <definedName name="___anK040" localSheetId="2">#REF!</definedName>
    <definedName name="___anK040">#REF!</definedName>
    <definedName name="___anK110" localSheetId="2">#REF!</definedName>
    <definedName name="___anK110">#REF!</definedName>
    <definedName name="___anK111" localSheetId="2">#REF!</definedName>
    <definedName name="___anK111">#REF!</definedName>
    <definedName name="___anK112" localSheetId="2">#REF!</definedName>
    <definedName name="___anK112">#REF!</definedName>
    <definedName name="___anK113" localSheetId="2">#REF!</definedName>
    <definedName name="___anK113">#REF!</definedName>
    <definedName name="___anK114" localSheetId="2">#REF!</definedName>
    <definedName name="___anK114">#REF!</definedName>
    <definedName name="___anK115" localSheetId="2">#REF!</definedName>
    <definedName name="___anK115">#REF!</definedName>
    <definedName name="___anK116" localSheetId="2">#REF!</definedName>
    <definedName name="___anK116">#REF!</definedName>
    <definedName name="___anK127" localSheetId="2">#REF!</definedName>
    <definedName name="___anK127">#REF!</definedName>
    <definedName name="___anK139" localSheetId="2">#REF!</definedName>
    <definedName name="___anK139">#REF!</definedName>
    <definedName name="___anK210" localSheetId="2">#REF!</definedName>
    <definedName name="___anK210">#REF!</definedName>
    <definedName name="___anK211" localSheetId="2">#REF!</definedName>
    <definedName name="___anK211">#REF!</definedName>
    <definedName name="___anK220" localSheetId="2">#REF!</definedName>
    <definedName name="___anK220">#REF!</definedName>
    <definedName name="___anK221" localSheetId="2">#REF!</definedName>
    <definedName name="___anK221">#REF!</definedName>
    <definedName name="___anK224" localSheetId="2">#REF!</definedName>
    <definedName name="___anK224">#REF!</definedName>
    <definedName name="___anK225" localSheetId="2">#REF!</definedName>
    <definedName name="___anK225">#REF!</definedName>
    <definedName name="___ank275" localSheetId="2">#REF!</definedName>
    <definedName name="___ank275">#REF!</definedName>
    <definedName name="___anK310" localSheetId="2">#REF!</definedName>
    <definedName name="___anK310">#REF!</definedName>
    <definedName name="___anK311" localSheetId="2">#REF!</definedName>
    <definedName name="___anK311">#REF!</definedName>
    <definedName name="___anK320" localSheetId="2">#REF!</definedName>
    <definedName name="___anK320">#REF!</definedName>
    <definedName name="___anK321" localSheetId="2">#REF!</definedName>
    <definedName name="___anK321">#REF!</definedName>
    <definedName name="___ANK341" localSheetId="2">#REF!</definedName>
    <definedName name="___ANK341">#REF!</definedName>
    <definedName name="___anK342" localSheetId="2">#REF!</definedName>
    <definedName name="___anK342">#REF!</definedName>
    <definedName name="___anK410" localSheetId="2">#REF!</definedName>
    <definedName name="___anK410">#REF!</definedName>
    <definedName name="___anK411" localSheetId="2">#REF!</definedName>
    <definedName name="___anK411">#REF!</definedName>
    <definedName name="___anK421" localSheetId="2">#REF!</definedName>
    <definedName name="___anK421">#REF!</definedName>
    <definedName name="___anK422" localSheetId="2">#REF!</definedName>
    <definedName name="___anK422">#REF!</definedName>
    <definedName name="___anK423" localSheetId="2">#REF!</definedName>
    <definedName name="___anK423">#REF!</definedName>
    <definedName name="___anK510" localSheetId="2">#REF!</definedName>
    <definedName name="___anK510">#REF!</definedName>
    <definedName name="___anK511" localSheetId="2">#REF!</definedName>
    <definedName name="___anK511">#REF!</definedName>
    <definedName name="___anK512" localSheetId="2">#REF!</definedName>
    <definedName name="___anK512">#REF!</definedName>
    <definedName name="___anK513" localSheetId="2">#REF!</definedName>
    <definedName name="___anK513">#REF!</definedName>
    <definedName name="___anK514" localSheetId="2">#REF!</definedName>
    <definedName name="___anK514">#REF!</definedName>
    <definedName name="___anK517" localSheetId="2">#REF!</definedName>
    <definedName name="___anK517">#REF!</definedName>
    <definedName name="___anK520" localSheetId="2">#REF!</definedName>
    <definedName name="___anK520">#REF!</definedName>
    <definedName name="___anK521" localSheetId="2">#REF!</definedName>
    <definedName name="___anK521">#REF!</definedName>
    <definedName name="___anK522" localSheetId="2">#REF!</definedName>
    <definedName name="___anK522">#REF!</definedName>
    <definedName name="___anK528" localSheetId="2">#REF!</definedName>
    <definedName name="___anK528">#REF!</definedName>
    <definedName name="___anK612" localSheetId="2">#REF!</definedName>
    <definedName name="___anK612">#REF!</definedName>
    <definedName name="___anK615" localSheetId="2">#REF!</definedName>
    <definedName name="___anK615">#REF!</definedName>
    <definedName name="___anK616" localSheetId="2">#REF!</definedName>
    <definedName name="___anK616">#REF!</definedName>
    <definedName name="___ANK618" localSheetId="2">#REF!</definedName>
    <definedName name="___ANK618">#REF!</definedName>
    <definedName name="___anK621" localSheetId="2">#REF!</definedName>
    <definedName name="___anK621">#REF!</definedName>
    <definedName name="___anK636" localSheetId="2">#REF!</definedName>
    <definedName name="___anK636">#REF!</definedName>
    <definedName name="___anK638" localSheetId="2">#REF!</definedName>
    <definedName name="___anK638">#REF!</definedName>
    <definedName name="___anK639" localSheetId="2">#REF!</definedName>
    <definedName name="___anK639">#REF!</definedName>
    <definedName name="___anK641" localSheetId="2">#REF!</definedName>
    <definedName name="___anK641">#REF!</definedName>
    <definedName name="___anK705" localSheetId="2">#REF!</definedName>
    <definedName name="___anK705">#REF!</definedName>
    <definedName name="___anl2" localSheetId="2">#REF!</definedName>
    <definedName name="___anl2">#REF!</definedName>
    <definedName name="___APP3">#N/A</definedName>
    <definedName name="___arr3">{"Book1","4.09 FLORA DAN FAUNA.xls","4.22 PERLENGKAPAN SEKOLAH.xls"}</definedName>
    <definedName name="___asb5" localSheetId="2">#REF!</definedName>
    <definedName name="___asb5">#REF!</definedName>
    <definedName name="___ATB1" localSheetId="2">#REF!</definedName>
    <definedName name="___ATB1">#REF!</definedName>
    <definedName name="___ATB2" localSheetId="2">#REF!</definedName>
    <definedName name="___ATB2">#REF!</definedName>
    <definedName name="___ATB3" localSheetId="2">#REF!</definedName>
    <definedName name="___ATB3">#REF!</definedName>
    <definedName name="___ATB4" localSheetId="2">#REF!</definedName>
    <definedName name="___ATB4">#REF!</definedName>
    <definedName name="___BBB02" localSheetId="2">#REF!</definedName>
    <definedName name="___BBB02">#REF!</definedName>
    <definedName name="___BBB03" localSheetId="2">#REF!</definedName>
    <definedName name="___BBB03">#REF!</definedName>
    <definedName name="___BBB04" localSheetId="2">#REF!</definedName>
    <definedName name="___BBB04">#REF!</definedName>
    <definedName name="___BBB05" localSheetId="2">#REF!</definedName>
    <definedName name="___BBB05">#REF!</definedName>
    <definedName name="___BBB06" localSheetId="2">#REF!</definedName>
    <definedName name="___BBB06">#REF!</definedName>
    <definedName name="___BBB07" localSheetId="2">#REF!</definedName>
    <definedName name="___BBB07">#REF!</definedName>
    <definedName name="___BBB08" localSheetId="2">#REF!</definedName>
    <definedName name="___BBB08">#REF!</definedName>
    <definedName name="___BBB09" localSheetId="2">#REF!</definedName>
    <definedName name="___BBB09">#REF!</definedName>
    <definedName name="___BBB10" localSheetId="2">#REF!</definedName>
    <definedName name="___BBB10">#REF!</definedName>
    <definedName name="___BBB11" localSheetId="2">#REF!</definedName>
    <definedName name="___BBB11">#REF!</definedName>
    <definedName name="___BBB12" localSheetId="2">#REF!</definedName>
    <definedName name="___BBB12">#REF!</definedName>
    <definedName name="___BBB13" localSheetId="2">#REF!</definedName>
    <definedName name="___BBB13">#REF!</definedName>
    <definedName name="___BBB14" localSheetId="2">#REF!</definedName>
    <definedName name="___BBB14">#REF!</definedName>
    <definedName name="___BBB15" localSheetId="2">#REF!</definedName>
    <definedName name="___BBB15">#REF!</definedName>
    <definedName name="___BBB16" localSheetId="2">#REF!</definedName>
    <definedName name="___BBB16">#REF!</definedName>
    <definedName name="___BBB17" localSheetId="2">#REF!</definedName>
    <definedName name="___BBB17">#REF!</definedName>
    <definedName name="___bbm10" localSheetId="2">#REF!</definedName>
    <definedName name="___bbm10">#REF!</definedName>
    <definedName name="___bbm2" localSheetId="2">#REF!</definedName>
    <definedName name="___bbm2">#REF!</definedName>
    <definedName name="___bbm3" localSheetId="2">#REF!</definedName>
    <definedName name="___bbm3">#REF!</definedName>
    <definedName name="___bbm5" localSheetId="2">#REF!</definedName>
    <definedName name="___bbm5">#REF!</definedName>
    <definedName name="___bbm8" localSheetId="2">#REF!</definedName>
    <definedName name="___bbm8">#REF!</definedName>
    <definedName name="___bcv100">#N/A</definedName>
    <definedName name="___bcv125">#N/A</definedName>
    <definedName name="___bcv150">#N/A</definedName>
    <definedName name="___bes24" localSheetId="2">#REF!</definedName>
    <definedName name="___bes24">#REF!</definedName>
    <definedName name="___bes39" localSheetId="2">#REF!</definedName>
    <definedName name="___bes39">#REF!</definedName>
    <definedName name="___bet250" localSheetId="2">#REF!</definedName>
    <definedName name="___bet250">#REF!</definedName>
    <definedName name="___bet275" localSheetId="2">#REF!</definedName>
    <definedName name="___bet275">#REF!</definedName>
    <definedName name="___bet300" localSheetId="2">#REF!</definedName>
    <definedName name="___bet300">#REF!</definedName>
    <definedName name="___Bjl28" localSheetId="2">#REF!</definedName>
    <definedName name="___Bjl28">#REF!</definedName>
    <definedName name="___bln1" localSheetId="2">#REF!</definedName>
    <definedName name="___bln1">#REF!</definedName>
    <definedName name="___bln2" localSheetId="2">#REF!</definedName>
    <definedName name="___bln2">#REF!</definedName>
    <definedName name="___bln3" localSheetId="2">#REF!</definedName>
    <definedName name="___bln3">#REF!</definedName>
    <definedName name="___bln4" localSheetId="2">#REF!</definedName>
    <definedName name="___bln4">#REF!</definedName>
    <definedName name="___bln5" localSheetId="2">#REF!</definedName>
    <definedName name="___bln5">#REF!</definedName>
    <definedName name="___BOQ1" localSheetId="2">#REF!</definedName>
    <definedName name="___BOQ1">#REF!</definedName>
    <definedName name="___BOQ2" localSheetId="2">#REF!</definedName>
    <definedName name="___BOQ2">#REF!</definedName>
    <definedName name="___bor1030" localSheetId="2">#REF!</definedName>
    <definedName name="___bor1030">#REF!</definedName>
    <definedName name="___BOX2" localSheetId="2">#REF!</definedName>
    <definedName name="___BOX2">#REF!</definedName>
    <definedName name="___bpc23" localSheetId="2">#REF!</definedName>
    <definedName name="___bpc23">#REF!</definedName>
    <definedName name="___bpl32" localSheetId="2">#REF!</definedName>
    <definedName name="___bpl32">#REF!</definedName>
    <definedName name="___bpl9" localSheetId="2">#REF!</definedName>
    <definedName name="___bpl9">#REF!</definedName>
    <definedName name="___bpm12" localSheetId="2">#REF!</definedName>
    <definedName name="___bpm12">#REF!</definedName>
    <definedName name="___bpm23" localSheetId="2">#REF!</definedName>
    <definedName name="___bpm23">#REF!</definedName>
    <definedName name="___bpm35" localSheetId="2">#REF!</definedName>
    <definedName name="___bpm35">#REF!</definedName>
    <definedName name="___BRA2" localSheetId="2">#REF!</definedName>
    <definedName name="___BRA2">#REF!</definedName>
    <definedName name="___bsc100" localSheetId="2">#REF!</definedName>
    <definedName name="___bsc100">#REF!</definedName>
    <definedName name="___bsd1600" localSheetId="2">#REF!</definedName>
    <definedName name="___bsd1600">#REF!</definedName>
    <definedName name="___bsd2500" localSheetId="2">#REF!</definedName>
    <definedName name="___bsd2500">#REF!</definedName>
    <definedName name="___bsd4000" localSheetId="2">#REF!</definedName>
    <definedName name="___bsd4000">#REF!</definedName>
    <definedName name="___btn175" localSheetId="2">#REF!</definedName>
    <definedName name="___btn175">#REF!</definedName>
    <definedName name="___btn300" localSheetId="2">#REF!</definedName>
    <definedName name="___btn300">#REF!</definedName>
    <definedName name="___bud3500" localSheetId="2">#REF!</definedName>
    <definedName name="___bud3500">#REF!</definedName>
    <definedName name="___bus50" localSheetId="2">#REF!</definedName>
    <definedName name="___bus50">#REF!</definedName>
    <definedName name="___bvd1" localSheetId="2">#REF!</definedName>
    <definedName name="___bvd1">#REF!</definedName>
    <definedName name="___bvd2" localSheetId="2">#REF!</definedName>
    <definedName name="___bvd2">#REF!</definedName>
    <definedName name="___bvd3" localSheetId="2">#REF!</definedName>
    <definedName name="___bvd3">#REF!</definedName>
    <definedName name="___bvd34" localSheetId="2">#REF!</definedName>
    <definedName name="___bvd34">#REF!</definedName>
    <definedName name="___bvd4" localSheetId="2">#REF!</definedName>
    <definedName name="___bvd4">#REF!</definedName>
    <definedName name="___bvd5" localSheetId="2">#REF!</definedName>
    <definedName name="___bvd5">#REF!</definedName>
    <definedName name="___bvd8" localSheetId="2">#REF!</definedName>
    <definedName name="___bvd8">#REF!</definedName>
    <definedName name="___C" localSheetId="2">#REF!</definedName>
    <definedName name="___C">#REF!</definedName>
    <definedName name="___CAL1" localSheetId="2">#REF!</definedName>
    <definedName name="___CAL1">#REF!</definedName>
    <definedName name="___CAL10" localSheetId="2">#REF!</definedName>
    <definedName name="___CAL10">#REF!</definedName>
    <definedName name="___CAL11" localSheetId="2">#REF!</definedName>
    <definedName name="___CAL11">#REF!</definedName>
    <definedName name="___CAL12" localSheetId="2">#REF!</definedName>
    <definedName name="___CAL12">#REF!</definedName>
    <definedName name="___CAL13" localSheetId="2">#REF!</definedName>
    <definedName name="___CAL13">#REF!</definedName>
    <definedName name="___CAL14" localSheetId="2">#REF!</definedName>
    <definedName name="___CAL14">#REF!</definedName>
    <definedName name="___CAL15" localSheetId="2">#REF!</definedName>
    <definedName name="___CAL15">#REF!</definedName>
    <definedName name="___CAL16" localSheetId="2">#REF!</definedName>
    <definedName name="___CAL16">#REF!</definedName>
    <definedName name="___CAL17" localSheetId="2">#REF!</definedName>
    <definedName name="___CAL17">#REF!</definedName>
    <definedName name="___CAL18" localSheetId="2">#REF!</definedName>
    <definedName name="___CAL18">#REF!</definedName>
    <definedName name="___CAL19" localSheetId="2">#REF!</definedName>
    <definedName name="___CAL19">#REF!</definedName>
    <definedName name="___CAL2" localSheetId="2">#REF!</definedName>
    <definedName name="___CAL2">#REF!</definedName>
    <definedName name="___CAL20" localSheetId="2">#REF!</definedName>
    <definedName name="___CAL20">#REF!</definedName>
    <definedName name="___CAL21" localSheetId="2">#REF!</definedName>
    <definedName name="___CAL21">#REF!</definedName>
    <definedName name="___CAL3" localSheetId="2">#REF!</definedName>
    <definedName name="___CAL3">#REF!</definedName>
    <definedName name="___CAL4" localSheetId="2">#REF!</definedName>
    <definedName name="___CAL4">#REF!</definedName>
    <definedName name="___CAL5" localSheetId="2">#REF!</definedName>
    <definedName name="___CAL5">#REF!</definedName>
    <definedName name="___CAL6" localSheetId="2">#REF!</definedName>
    <definedName name="___CAL6">#REF!</definedName>
    <definedName name="___CAL7" localSheetId="2">#REF!</definedName>
    <definedName name="___CAL7">#REF!</definedName>
    <definedName name="___CAL8" localSheetId="2">#REF!</definedName>
    <definedName name="___CAL8">#REF!</definedName>
    <definedName name="___CAL9" localSheetId="2">#REF!</definedName>
    <definedName name="___CAL9">#REF!</definedName>
    <definedName name="___CAN15" localSheetId="2">#REF!</definedName>
    <definedName name="___CAN15">#REF!</definedName>
    <definedName name="___cas80">#N/A</definedName>
    <definedName name="___CAT1" localSheetId="2">#REF!</definedName>
    <definedName name="___CAT1">#REF!</definedName>
    <definedName name="___CAT2" localSheetId="2">#REF!</definedName>
    <definedName name="___CAT2">#REF!</definedName>
    <definedName name="___cat3" localSheetId="2">#REF!</definedName>
    <definedName name="___cat3">#REF!</definedName>
    <definedName name="___CCF2" localSheetId="2">#REF!</definedName>
    <definedName name="___CCF2">#REF!</definedName>
    <definedName name="___CFP2" localSheetId="2">#REF!</definedName>
    <definedName name="___CFP2">#REF!</definedName>
    <definedName name="___cip10" localSheetId="2">#REF!</definedName>
    <definedName name="___cip10">#REF!</definedName>
    <definedName name="___cip2" localSheetId="2">#REF!</definedName>
    <definedName name="___cip2">#REF!</definedName>
    <definedName name="___cip3" localSheetId="2">#REF!</definedName>
    <definedName name="___cip3">#REF!</definedName>
    <definedName name="___cip4" localSheetId="2">#REF!</definedName>
    <definedName name="___cip4">#REF!</definedName>
    <definedName name="___cip6" localSheetId="2">#REF!</definedName>
    <definedName name="___cip6">#REF!</definedName>
    <definedName name="___cip8" localSheetId="2">#REF!</definedName>
    <definedName name="___cip8">#REF!</definedName>
    <definedName name="___cle10" localSheetId="2">#REF!</definedName>
    <definedName name="___cle10">#REF!</definedName>
    <definedName name="___cle65" localSheetId="2">#REF!</definedName>
    <definedName name="___cle65">#REF!</definedName>
    <definedName name="___CLP1" localSheetId="2">#REF!</definedName>
    <definedName name="___CLP1">#REF!</definedName>
    <definedName name="___CLP2" localSheetId="2">#REF!</definedName>
    <definedName name="___CLP2">#REF!</definedName>
    <definedName name="___CLP3" localSheetId="2">#REF!</definedName>
    <definedName name="___CLP3">#REF!</definedName>
    <definedName name="___CLP4" localSheetId="2">#REF!</definedName>
    <definedName name="___CLP4">#REF!</definedName>
    <definedName name="___CLP5" localSheetId="2">#REF!</definedName>
    <definedName name="___CLP5">#REF!</definedName>
    <definedName name="___CLP6" localSheetId="2">#REF!</definedName>
    <definedName name="___CLP6">#REF!</definedName>
    <definedName name="___CLP7" localSheetId="2">#REF!</definedName>
    <definedName name="___CLP7">#REF!</definedName>
    <definedName name="___cod4" localSheetId="2">#REF!</definedName>
    <definedName name="___cod4">#REF!</definedName>
    <definedName name="___cod50" localSheetId="2">#REF!</definedName>
    <definedName name="___cod50">#REF!</definedName>
    <definedName name="___CON1" localSheetId="2">#REF!</definedName>
    <definedName name="___CON1">#REF!</definedName>
    <definedName name="___CON125" localSheetId="2">#REF!</definedName>
    <definedName name="___CON125">#REF!</definedName>
    <definedName name="___CON175" localSheetId="2">#REF!</definedName>
    <definedName name="___CON175">#REF!</definedName>
    <definedName name="___CON2" localSheetId="2">#REF!</definedName>
    <definedName name="___CON2">#REF!</definedName>
    <definedName name="___CON250" localSheetId="2">#REF!</definedName>
    <definedName name="___CON250">#REF!</definedName>
    <definedName name="___CON300" localSheetId="2">#REF!</definedName>
    <definedName name="___CON300">#REF!</definedName>
    <definedName name="___COR123" localSheetId="2">#REF!</definedName>
    <definedName name="___COR123">#REF!</definedName>
    <definedName name="___COR135" localSheetId="2">#REF!</definedName>
    <definedName name="___COR135">#REF!</definedName>
    <definedName name="___cor175" localSheetId="2">#REF!</definedName>
    <definedName name="___cor175">#REF!</definedName>
    <definedName name="___cor225" localSheetId="2">#REF!</definedName>
    <definedName name="___cor225">#REF!</definedName>
    <definedName name="___cor300" localSheetId="2">#REF!</definedName>
    <definedName name="___cor300">#REF!</definedName>
    <definedName name="___CT250" localSheetId="2">#REF!</definedName>
    <definedName name="___CT250">#REF!</definedName>
    <definedName name="___cvd100">#N/A</definedName>
    <definedName name="___cvd15">#N/A</definedName>
    <definedName name="___cvd150">#N/A</definedName>
    <definedName name="___cvd50">#N/A</definedName>
    <definedName name="___cvd65">#N/A</definedName>
    <definedName name="___daf1" localSheetId="2">#REF!</definedName>
    <definedName name="___daf1">#REF!</definedName>
    <definedName name="___DAF10" localSheetId="2">#REF!</definedName>
    <definedName name="___DAF10">#REF!</definedName>
    <definedName name="___DAF2" localSheetId="2">#REF!</definedName>
    <definedName name="___DAF2">#REF!</definedName>
    <definedName name="___daf31" localSheetId="2">#REF!</definedName>
    <definedName name="___daf31">#REF!</definedName>
    <definedName name="___daf32" localSheetId="2">#REF!</definedName>
    <definedName name="___daf32">#REF!</definedName>
    <definedName name="___daf33" localSheetId="2">#REF!</definedName>
    <definedName name="___daf33">#REF!</definedName>
    <definedName name="___dcd021" localSheetId="2">#REF!</definedName>
    <definedName name="___dcd021">#REF!</definedName>
    <definedName name="___dd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_ddn400" localSheetId="2">#REF!</definedName>
    <definedName name="___ddn400">#REF!</definedName>
    <definedName name="___ddn600" localSheetId="2">#REF!</definedName>
    <definedName name="___ddn600">#REF!</definedName>
    <definedName name="___der4">{"Book1","4.09 FLORA DAN FAUNA.xls","4.22 PERLENGKAPAN SEKOLAH.xls"}</definedName>
    <definedName name="___dgt100" localSheetId="2">#REF!</definedName>
    <definedName name="___dgt100">#REF!</definedName>
    <definedName name="___dia6">#N/A</definedName>
    <definedName name="___din1" localSheetId="2">#REF!</definedName>
    <definedName name="___din1">#REF!</definedName>
    <definedName name="___din2" localSheetId="2">#REF!</definedName>
    <definedName name="___din2">#REF!</definedName>
    <definedName name="___DIV1" localSheetId="2">#REF!</definedName>
    <definedName name="___DIV1">#REF!</definedName>
    <definedName name="___DIV10" localSheetId="2">#REF!</definedName>
    <definedName name="___DIV10">#REF!</definedName>
    <definedName name="___DIV11" localSheetId="2">#REF!</definedName>
    <definedName name="___DIV11">#REF!</definedName>
    <definedName name="___DIV14" localSheetId="2">#REF!</definedName>
    <definedName name="___DIV14">#REF!</definedName>
    <definedName name="___DIV2" localSheetId="2">#REF!</definedName>
    <definedName name="___DIV2">#REF!</definedName>
    <definedName name="___DIV3" localSheetId="2">#REF!</definedName>
    <definedName name="___DIV3">#REF!</definedName>
    <definedName name="___DIV4" localSheetId="2">#REF!</definedName>
    <definedName name="___DIV4">#REF!</definedName>
    <definedName name="___DIV5" localSheetId="2">#REF!</definedName>
    <definedName name="___DIV5">#REF!</definedName>
    <definedName name="___DIV6" localSheetId="2">#REF!</definedName>
    <definedName name="___DIV6">#REF!</definedName>
    <definedName name="___DIV7" localSheetId="2">#REF!</definedName>
    <definedName name="___DIV7">#REF!</definedName>
    <definedName name="___DIV8" localSheetId="2">#REF!</definedName>
    <definedName name="___DIV8">#REF!</definedName>
    <definedName name="___DIV9" localSheetId="2">#REF!</definedName>
    <definedName name="___DIV9">#REF!</definedName>
    <definedName name="___dlh20" localSheetId="2">#REF!</definedName>
    <definedName name="___dlh20">#REF!</definedName>
    <definedName name="___dlh50" localSheetId="2">#REF!</definedName>
    <definedName name="___dlh50">#REF!</definedName>
    <definedName name="___Dlk10" localSheetId="2">#REF!</definedName>
    <definedName name="___Dlk10">#REF!</definedName>
    <definedName name="___doc5">{"Book1","4.09 FLORA DAN FAUNA.xls","4.22 PERLENGKAPAN SEKOLAH.xls"}</definedName>
    <definedName name="___dot2020" localSheetId="2">#REF!</definedName>
    <definedName name="___dot2020">#REF!</definedName>
    <definedName name="___EEE01" localSheetId="2">#REF!</definedName>
    <definedName name="___EEE01">#REF!</definedName>
    <definedName name="___EEE02" localSheetId="2">#REF!</definedName>
    <definedName name="___EEE02">#REF!</definedName>
    <definedName name="___EEE03" localSheetId="2">#REF!</definedName>
    <definedName name="___EEE03">#REF!</definedName>
    <definedName name="___EEE04" localSheetId="2">#REF!</definedName>
    <definedName name="___EEE04">#REF!</definedName>
    <definedName name="___EEE05" localSheetId="2">#REF!</definedName>
    <definedName name="___EEE05">#REF!</definedName>
    <definedName name="___EEE06" localSheetId="2">#REF!</definedName>
    <definedName name="___EEE06">#REF!</definedName>
    <definedName name="___EEE07" localSheetId="2">#REF!</definedName>
    <definedName name="___EEE07">#REF!</definedName>
    <definedName name="___EEE08" localSheetId="2">#REF!</definedName>
    <definedName name="___EEE08">#REF!</definedName>
    <definedName name="___EEE09" localSheetId="2">#REF!</definedName>
    <definedName name="___EEE09">#REF!</definedName>
    <definedName name="___EEE10" localSheetId="2">#REF!</definedName>
    <definedName name="___EEE10">#REF!</definedName>
    <definedName name="___EEE11" localSheetId="2">#REF!</definedName>
    <definedName name="___EEE11">#REF!</definedName>
    <definedName name="___EEE12" localSheetId="2">#REF!</definedName>
    <definedName name="___EEE12">#REF!</definedName>
    <definedName name="___EEE13" localSheetId="2">#REF!</definedName>
    <definedName name="___EEE13">#REF!</definedName>
    <definedName name="___EEE14" localSheetId="2">#REF!</definedName>
    <definedName name="___EEE14">#REF!</definedName>
    <definedName name="___EEE15" localSheetId="2">#REF!</definedName>
    <definedName name="___EEE15">#REF!</definedName>
    <definedName name="___EEE16" localSheetId="2">#REF!</definedName>
    <definedName name="___EEE16">#REF!</definedName>
    <definedName name="___EEE17" localSheetId="2">#REF!</definedName>
    <definedName name="___EEE17">#REF!</definedName>
    <definedName name="___EEE18" localSheetId="2">#REF!</definedName>
    <definedName name="___EEE18">#REF!</definedName>
    <definedName name="___EEE19" localSheetId="2">#REF!</definedName>
    <definedName name="___EEE19">#REF!</definedName>
    <definedName name="___EEE20" localSheetId="2">#REF!</definedName>
    <definedName name="___EEE20">#REF!</definedName>
    <definedName name="___EEE21" localSheetId="2">#REF!</definedName>
    <definedName name="___EEE21">#REF!</definedName>
    <definedName name="___EEE22" localSheetId="2">#REF!</definedName>
    <definedName name="___EEE22">#REF!</definedName>
    <definedName name="___EEE23" localSheetId="2">#REF!</definedName>
    <definedName name="___EEE23">#REF!</definedName>
    <definedName name="___EEE24" localSheetId="2">#REF!</definedName>
    <definedName name="___EEE24">#REF!</definedName>
    <definedName name="___EEE25" localSheetId="2">#REF!</definedName>
    <definedName name="___EEE25">#REF!</definedName>
    <definedName name="___EEE26" localSheetId="2">#REF!</definedName>
    <definedName name="___EEE26">#REF!</definedName>
    <definedName name="___EEE27" localSheetId="2">#REF!</definedName>
    <definedName name="___EEE27">#REF!</definedName>
    <definedName name="___EEE28" localSheetId="2">#REF!</definedName>
    <definedName name="___EEE28">#REF!</definedName>
    <definedName name="___EEE29" localSheetId="2">#REF!</definedName>
    <definedName name="___EEE29">#REF!</definedName>
    <definedName name="___EEE30" localSheetId="2">#REF!</definedName>
    <definedName name="___EEE30">#REF!</definedName>
    <definedName name="___EEE31" localSheetId="2">#REF!</definedName>
    <definedName name="___EEE31">#REF!</definedName>
    <definedName name="___EEE32" localSheetId="2">#REF!</definedName>
    <definedName name="___EEE32">#REF!</definedName>
    <definedName name="___EEE33" localSheetId="2">#REF!</definedName>
    <definedName name="___EEE33">#REF!</definedName>
    <definedName name="___eee34" localSheetId="2">#REF!</definedName>
    <definedName name="___eee34">#REF!</definedName>
    <definedName name="___EEE35" localSheetId="2">#REF!</definedName>
    <definedName name="___EEE35">#REF!</definedName>
    <definedName name="___EEE36" localSheetId="2">#REF!</definedName>
    <definedName name="___EEE36">#REF!</definedName>
    <definedName name="___EEE37" localSheetId="2">#REF!</definedName>
    <definedName name="___EEE37">#REF!</definedName>
    <definedName name="___EEE38" localSheetId="2">#REF!</definedName>
    <definedName name="___EEE38">#REF!</definedName>
    <definedName name="___EEE39" localSheetId="2">#REF!</definedName>
    <definedName name="___EEE39">#REF!</definedName>
    <definedName name="___Eqp1" localSheetId="2">#REF!</definedName>
    <definedName name="___Eqp1">#REF!</definedName>
    <definedName name="___Eqp2" localSheetId="2">#REF!</definedName>
    <definedName name="___Eqp2">#REF!</definedName>
    <definedName name="___EQU1" localSheetId="2">#REF!</definedName>
    <definedName name="___EQU1">#REF!</definedName>
    <definedName name="___EQU2" localSheetId="2">#REF!</definedName>
    <definedName name="___EQU2">#REF!</definedName>
    <definedName name="___EST1" localSheetId="2">#REF!</definedName>
    <definedName name="___EST1">#REF!</definedName>
    <definedName name="___EST2" localSheetId="2">#REF!</definedName>
    <definedName name="___EST2">#REF!</definedName>
    <definedName name="___ewr4" localSheetId="2">#REF!</definedName>
    <definedName name="___ewr4">#REF!</definedName>
    <definedName name="___faw10" localSheetId="2">#REF!</definedName>
    <definedName name="___faw10">#REF!</definedName>
    <definedName name="___faw65" localSheetId="2">#REF!</definedName>
    <definedName name="___faw65">#REF!</definedName>
    <definedName name="__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_fdd100" localSheetId="2">#REF!</definedName>
    <definedName name="___fdd100">#REF!</definedName>
    <definedName name="___fdd3" localSheetId="2">#REF!</definedName>
    <definedName name="___fdd3">#REF!</definedName>
    <definedName name="___fdu2" localSheetId="2">#REF!</definedName>
    <definedName name="___fdu2">#REF!</definedName>
    <definedName name="___FIT100" localSheetId="2">#REF!</definedName>
    <definedName name="___FIT100">#REF!</definedName>
    <definedName name="___fit125" localSheetId="2">#REF!</definedName>
    <definedName name="___fit125">#REF!</definedName>
    <definedName name="___FIT150" localSheetId="2">#REF!</definedName>
    <definedName name="___FIT150">#REF!</definedName>
    <definedName name="___FIT200" localSheetId="2">#REF!</definedName>
    <definedName name="___FIT200">#REF!</definedName>
    <definedName name="___FIT300" localSheetId="2">#REF!</definedName>
    <definedName name="___FIT300">#REF!</definedName>
    <definedName name="___FIT65" localSheetId="2">#REF!</definedName>
    <definedName name="___FIT65">#REF!</definedName>
    <definedName name="___fit80" localSheetId="2">#REF!</definedName>
    <definedName name="___fit80">#REF!</definedName>
    <definedName name="___fjd100">#N/A</definedName>
    <definedName name="___fjd150">#N/A</definedName>
    <definedName name="___fjd50">#N/A</definedName>
    <definedName name="___fjd65">#N/A</definedName>
    <definedName name="___flo40" localSheetId="2">#REF!</definedName>
    <definedName name="___flo40">#REF!</definedName>
    <definedName name="___fmd150">#N/A</definedName>
    <definedName name="___frc2495" localSheetId="2">#REF!</definedName>
    <definedName name="___frc2495">#REF!</definedName>
    <definedName name="___frc41010" localSheetId="2">#REF!</definedName>
    <definedName name="___frc41010">#REF!</definedName>
    <definedName name="___frc495" localSheetId="2">#REF!</definedName>
    <definedName name="___frc495">#REF!</definedName>
    <definedName name="___fvd100" localSheetId="2">#REF!</definedName>
    <definedName name="___fvd100">#REF!</definedName>
    <definedName name="___g1" localSheetId="2">#REF!</definedName>
    <definedName name="___g1">#REF!</definedName>
    <definedName name="___gat50" localSheetId="2">#REF!</definedName>
    <definedName name="___gat50">#REF!</definedName>
    <definedName name="___Gfu20" localSheetId="2">#REF!</definedName>
    <definedName name="___Gfu20">#REF!</definedName>
    <definedName name="___Gfu30" localSheetId="2">#REF!</definedName>
    <definedName name="___Gfu30">#REF!</definedName>
    <definedName name="___GID1" localSheetId="2">#REF!</definedName>
    <definedName name="___GID1">#REF!</definedName>
    <definedName name="___GiM06" localSheetId="2">#REF!</definedName>
    <definedName name="___GiM06">#REF!</definedName>
    <definedName name="___gip1" localSheetId="2">#REF!</definedName>
    <definedName name="___gip1">#REF!</definedName>
    <definedName name="___gip15" localSheetId="2">#REF!</definedName>
    <definedName name="___gip15">#REF!</definedName>
    <definedName name="___gip20" localSheetId="2">#REF!</definedName>
    <definedName name="___gip20">#REF!</definedName>
    <definedName name="___gip25" localSheetId="2">#REF!</definedName>
    <definedName name="___gip25">#REF!</definedName>
    <definedName name="___gip3" localSheetId="2">#REF!</definedName>
    <definedName name="___gip3">#REF!</definedName>
    <definedName name="___gip32" localSheetId="2">#REF!</definedName>
    <definedName name="___gip32">#REF!</definedName>
    <definedName name="___gip34" localSheetId="2">#REF!</definedName>
    <definedName name="___gip34">#REF!</definedName>
    <definedName name="___gip4" localSheetId="2">#REF!</definedName>
    <definedName name="___gip4">#REF!</definedName>
    <definedName name="___gip40" localSheetId="2">#REF!</definedName>
    <definedName name="___gip40">#REF!</definedName>
    <definedName name="___GIP4004">"'file://SERVER3/har-data/STRUCTURE PRICE OF BQ KOMPAS GRAMEDIA.xls'#$analisa.$#REF!$#REF!"</definedName>
    <definedName name="___gip50" localSheetId="2">#REF!</definedName>
    <definedName name="___gip50">#REF!</definedName>
    <definedName name="___GIP5004">"'file://SERVER3/har-data/STRUCTURE PRICE OF BQ KOMPAS GRAMEDIA.xls'#$analisa.$#REF!$#REF!"</definedName>
    <definedName name="___GIP6504">"'file://SERVER3/har-data/STRUCTURE PRICE OF BQ KOMPAS GRAMEDIA.xls'#$analisa.$#REF!$#REF!"</definedName>
    <definedName name="___GIP804">"'file://SERVER3/har-data/STRUCTURE PRICE OF BQ KOMPAS GRAMEDIA.xls'#$analisa.$#REF!$#REF!"</definedName>
    <definedName name="___GIV2">#N/A</definedName>
    <definedName name="___gk2" localSheetId="2" hidden="1">#REF!</definedName>
    <definedName name="___gk2" hidden="1">#REF!</definedName>
    <definedName name="___GNB1" localSheetId="2">#REF!</definedName>
    <definedName name="___GNB1">#REF!</definedName>
    <definedName name="___grc1" localSheetId="2">#REF!</definedName>
    <definedName name="___grc1">#REF!</definedName>
    <definedName name="___GRP1" localSheetId="2">#REF!</definedName>
    <definedName name="___GRP1">#REF!</definedName>
    <definedName name="___GRP2" localSheetId="2">#REF!</definedName>
    <definedName name="___GRP2">#REF!</definedName>
    <definedName name="___grv20" localSheetId="2">#REF!</definedName>
    <definedName name="___grv20">#REF!</definedName>
    <definedName name="___grv30" localSheetId="2">#REF!</definedName>
    <definedName name="___grv30">#REF!</definedName>
    <definedName name="___gti50" localSheetId="2">#REF!</definedName>
    <definedName name="___gti50">#REF!</definedName>
    <definedName name="___gti60" localSheetId="2">#REF!</definedName>
    <definedName name="___gti60">#REF!</definedName>
    <definedName name="___gvd1" localSheetId="2">#REF!</definedName>
    <definedName name="___gvd1">#REF!</definedName>
    <definedName name="___gvd10" localSheetId="2">#REF!</definedName>
    <definedName name="___gvd10">#REF!</definedName>
    <definedName name="___gvd100">#N/A</definedName>
    <definedName name="___gvd15">#N/A</definedName>
    <definedName name="___gvd150">#N/A</definedName>
    <definedName name="___gvd2" localSheetId="2">#REF!</definedName>
    <definedName name="___gvd2">#REF!</definedName>
    <definedName name="___gvd20" localSheetId="2">#REF!</definedName>
    <definedName name="___gvd20">#REF!</definedName>
    <definedName name="___gvd25">#N/A</definedName>
    <definedName name="___gvd3" localSheetId="2">#REF!</definedName>
    <definedName name="___gvd3">#REF!</definedName>
    <definedName name="___gvd32" localSheetId="2">#REF!</definedName>
    <definedName name="___gvd32">#REF!</definedName>
    <definedName name="___gvd4" localSheetId="2">#REF!</definedName>
    <definedName name="___gvd4">#REF!</definedName>
    <definedName name="___gvd40" localSheetId="2">#REF!</definedName>
    <definedName name="___gvd40">#REF!</definedName>
    <definedName name="___gvd5" localSheetId="2">#REF!</definedName>
    <definedName name="___gvd5">#REF!</definedName>
    <definedName name="___gvd50">#N/A</definedName>
    <definedName name="___gvd6" localSheetId="2">#REF!</definedName>
    <definedName name="___gvd6">#REF!</definedName>
    <definedName name="___gvd65">#N/A</definedName>
    <definedName name="___gvd8" localSheetId="2">#REF!</definedName>
    <definedName name="___gvd8">#REF!</definedName>
    <definedName name="___gvd80" localSheetId="2">#REF!</definedName>
    <definedName name="___gvd80">#REF!</definedName>
    <definedName name="___gyp9" localSheetId="2">#REF!</definedName>
    <definedName name="___gyp9">#REF!</definedName>
    <definedName name="___HAL1" localSheetId="2">#REF!</definedName>
    <definedName name="___HAL1">#REF!</definedName>
    <definedName name="___HAL10" localSheetId="2">#REF!</definedName>
    <definedName name="___HAL10">#REF!</definedName>
    <definedName name="___HAL11" localSheetId="2">#REF!</definedName>
    <definedName name="___HAL11">#REF!</definedName>
    <definedName name="___HAL12" localSheetId="2">#REF!</definedName>
    <definedName name="___HAL12">#REF!</definedName>
    <definedName name="___HAL13" localSheetId="2">#REF!</definedName>
    <definedName name="___HAL13">#REF!</definedName>
    <definedName name="___HAL14" localSheetId="2">#REF!</definedName>
    <definedName name="___HAL14">#REF!</definedName>
    <definedName name="___HAL15" localSheetId="2">#REF!</definedName>
    <definedName name="___HAL15">#REF!</definedName>
    <definedName name="___HAL16" localSheetId="2">#REF!</definedName>
    <definedName name="___HAL16">#REF!</definedName>
    <definedName name="___HAL17" localSheetId="2">#REF!</definedName>
    <definedName name="___HAL17">#REF!</definedName>
    <definedName name="___HAL18" localSheetId="2">#REF!</definedName>
    <definedName name="___HAL18">#REF!</definedName>
    <definedName name="___HAL19" localSheetId="2">#REF!</definedName>
    <definedName name="___HAL19">#REF!</definedName>
    <definedName name="___HAL2" localSheetId="2">#REF!</definedName>
    <definedName name="___HAL2">#REF!</definedName>
    <definedName name="___HAL20" localSheetId="2">#REF!</definedName>
    <definedName name="___HAL20">#REF!</definedName>
    <definedName name="___HAL21" localSheetId="2">#REF!</definedName>
    <definedName name="___HAL21">#REF!</definedName>
    <definedName name="___HAL22" localSheetId="2">#REF!</definedName>
    <definedName name="___HAL22">#REF!</definedName>
    <definedName name="___HAL3" localSheetId="2">#REF!</definedName>
    <definedName name="___HAL3">#REF!</definedName>
    <definedName name="___HAL4" localSheetId="2">#REF!</definedName>
    <definedName name="___HAL4">#REF!</definedName>
    <definedName name="___HAL5" localSheetId="2">#REF!</definedName>
    <definedName name="___HAL5">#REF!</definedName>
    <definedName name="___HAL6" localSheetId="2">#REF!</definedName>
    <definedName name="___HAL6">#REF!</definedName>
    <definedName name="___HAL7" localSheetId="2">#REF!</definedName>
    <definedName name="___HAL7">#REF!</definedName>
    <definedName name="___HAL8" localSheetId="2">#REF!</definedName>
    <definedName name="___HAL8">#REF!</definedName>
    <definedName name="___HAL9" localSheetId="2">#REF!</definedName>
    <definedName name="___HAL9">#REF!</definedName>
    <definedName name="___hdw1">#N/A</definedName>
    <definedName name="___HHH01" localSheetId="2">#REF!</definedName>
    <definedName name="___HHH01">#REF!</definedName>
    <definedName name="___hq1" hidden="1">{#N/A,#N/A,FALSE,"REK";#N/A,#N/A,FALSE,"rab"}</definedName>
    <definedName name="___hq2" hidden="1">{#N/A,#N/A,FALSE,"REK";#N/A,#N/A,FALSE,"rab"}</definedName>
    <definedName name="___INF1" localSheetId="2">#REF!</definedName>
    <definedName name="___INF1">#REF!</definedName>
    <definedName name="___INF2" localSheetId="2">#REF!</definedName>
    <definedName name="___INF2">#REF!</definedName>
    <definedName name="___INF3" localSheetId="2">#REF!</definedName>
    <definedName name="___INF3">#REF!</definedName>
    <definedName name="___INF4" localSheetId="2">#REF!</definedName>
    <definedName name="___INF4">#REF!</definedName>
    <definedName name="___int1" localSheetId="2">#REF!</definedName>
    <definedName name="___int1">#REF!</definedName>
    <definedName name="___int2" localSheetId="2">#REF!</definedName>
    <definedName name="___int2">#REF!</definedName>
    <definedName name="___IPR1" localSheetId="2">#REF!</definedName>
    <definedName name="___IPR1">#REF!</definedName>
    <definedName name="___IPR21" localSheetId="2">#REF!</definedName>
    <definedName name="___IPR21">#REF!</definedName>
    <definedName name="___jk64" localSheetId="2">#REF!</definedName>
    <definedName name="___jk64">#REF!</definedName>
    <definedName name="___jkw1" hidden="1">{"'Rekap 1'!$A$1:$E$18"}</definedName>
    <definedName name="___JU5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__jum1" localSheetId="2">#REF!</definedName>
    <definedName name="___jum1">#REF!</definedName>
    <definedName name="___jum10" localSheetId="2">#REF!</definedName>
    <definedName name="___jum10">#REF!</definedName>
    <definedName name="___jum2" localSheetId="2">#REF!</definedName>
    <definedName name="___jum2">#REF!</definedName>
    <definedName name="___jum3" localSheetId="2">#REF!</definedName>
    <definedName name="___jum3">#REF!</definedName>
    <definedName name="___jum4" localSheetId="2">#REF!</definedName>
    <definedName name="___jum4">#REF!</definedName>
    <definedName name="___jum5" localSheetId="2">#REF!</definedName>
    <definedName name="___jum5">#REF!</definedName>
    <definedName name="___jum6" localSheetId="2">#REF!</definedName>
    <definedName name="___jum6">#REF!</definedName>
    <definedName name="___jum7" localSheetId="2">#REF!</definedName>
    <definedName name="___jum7">#REF!</definedName>
    <definedName name="___jum8" localSheetId="2">#REF!</definedName>
    <definedName name="___jum8">#REF!</definedName>
    <definedName name="___jum9" localSheetId="2">#REF!</definedName>
    <definedName name="___jum9">#REF!</definedName>
    <definedName name="___K3" localSheetId="2">#REF!</definedName>
    <definedName name="___K3">#REF!</definedName>
    <definedName name="___kac5" localSheetId="2">#REF!</definedName>
    <definedName name="___kac5">#REF!</definedName>
    <definedName name="___kap11000" localSheetId="2">#REF!</definedName>
    <definedName name="___kap11000">#REF!</definedName>
    <definedName name="___kap2200" localSheetId="2">#REF!</definedName>
    <definedName name="___kap2200">#REF!</definedName>
    <definedName name="___kap3000" localSheetId="2">#REF!</definedName>
    <definedName name="___kap3000">#REF!</definedName>
    <definedName name="___kap4500" localSheetId="2">#REF!</definedName>
    <definedName name="___kap4500">#REF!</definedName>
    <definedName name="___kap5500" localSheetId="2">#REF!</definedName>
    <definedName name="___kap5500">#REF!</definedName>
    <definedName name="___kap6500" localSheetId="2">#REF!</definedName>
    <definedName name="___kap6500">#REF!</definedName>
    <definedName name="___kap9000" localSheetId="2">#REF!</definedName>
    <definedName name="___kap9000">#REF!</definedName>
    <definedName name="___kc3" localSheetId="2">#REF!</definedName>
    <definedName name="___kc3">#REF!</definedName>
    <definedName name="___kc5" localSheetId="2">#REF!</definedName>
    <definedName name="___kc5">#REF!</definedName>
    <definedName name="___kco7" localSheetId="2">#REF!</definedName>
    <definedName name="___kco7">#REF!</definedName>
    <definedName name="___ke1" localSheetId="2">#REF!</definedName>
    <definedName name="___ke1">#REF!</definedName>
    <definedName name="___ke2" localSheetId="2">#REF!</definedName>
    <definedName name="___ke2">#REF!</definedName>
    <definedName name="___ke3" localSheetId="2">#REF!</definedName>
    <definedName name="___ke3">#REF!</definedName>
    <definedName name="___ke4" localSheetId="2">#REF!</definedName>
    <definedName name="___ke4">#REF!</definedName>
    <definedName name="___ker1020" localSheetId="2">#REF!</definedName>
    <definedName name="___ker1020">#REF!</definedName>
    <definedName name="___ker1030" localSheetId="2">#REF!</definedName>
    <definedName name="___ker1030">#REF!</definedName>
    <definedName name="___ker2020" localSheetId="2">#REF!</definedName>
    <definedName name="___ker2020">#REF!</definedName>
    <definedName name="___ker2025" localSheetId="2">#REF!</definedName>
    <definedName name="___ker2025">#REF!</definedName>
    <definedName name="___ker3030" localSheetId="2">#REF!</definedName>
    <definedName name="___ker3030">#REF!</definedName>
    <definedName name="___ker40" localSheetId="2">#REF!</definedName>
    <definedName name="___ker40">#REF!</definedName>
    <definedName name="___KES3" localSheetId="2">#REF!</definedName>
    <definedName name="___KES3">#REF!</definedName>
    <definedName name="___KEY001" localSheetId="2" hidden="1">#REF!</definedName>
    <definedName name="___KEY001" hidden="1">#REF!</definedName>
    <definedName name="___KEY002" localSheetId="2" hidden="1">#REF!</definedName>
    <definedName name="___KEY002" hidden="1">#REF!</definedName>
    <definedName name="___KEY01" localSheetId="2" hidden="1">#REF!</definedName>
    <definedName name="___KEY01" hidden="1">#REF!</definedName>
    <definedName name="___KEY02" localSheetId="2" hidden="1">#REF!</definedName>
    <definedName name="___KEY02" hidden="1">#REF!</definedName>
    <definedName name="___key1" localSheetId="2" hidden="1">#REF!</definedName>
    <definedName name="___key1" hidden="1">#REF!</definedName>
    <definedName name="___KEY2" localSheetId="2" hidden="1">#REF!</definedName>
    <definedName name="___KEY2" hidden="1">#REF!</definedName>
    <definedName name="___KEY4" localSheetId="2" hidden="1">#REF!</definedName>
    <definedName name="___KEY4" hidden="1">#REF!</definedName>
    <definedName name="___KEY5" localSheetId="2" hidden="1">#REF!</definedName>
    <definedName name="___KEY5" hidden="1">#REF!</definedName>
    <definedName name="___kht20" localSheetId="2">#REF!</definedName>
    <definedName name="___kht20">#REF!</definedName>
    <definedName name="___kht40" localSheetId="2">#REF!</definedName>
    <definedName name="___kht40">#REF!</definedName>
    <definedName name="___kht50" localSheetId="2">#REF!</definedName>
    <definedName name="___kht50">#REF!</definedName>
    <definedName name="___KM2" localSheetId="2">#REF!</definedName>
    <definedName name="___KM2">#REF!</definedName>
    <definedName name="___ko2" localSheetId="2">#REF!</definedName>
    <definedName name="___ko2">#REF!</definedName>
    <definedName name="___kof1">#N/A</definedName>
    <definedName name="___kr15" localSheetId="2">#REF!</definedName>
    <definedName name="___kr15">#REF!</definedName>
    <definedName name="___krm2020" localSheetId="2">#REF!</definedName>
    <definedName name="___krm2020">#REF!</definedName>
    <definedName name="___krm2025" localSheetId="2">#REF!</definedName>
    <definedName name="___krm2025">#REF!</definedName>
    <definedName name="___krm3030" localSheetId="2">#REF!</definedName>
    <definedName name="___krm3030">#REF!</definedName>
    <definedName name="___krm4040" localSheetId="2">#REF!</definedName>
    <definedName name="___krm4040">#REF!</definedName>
    <definedName name="___Krp12" localSheetId="2">#REF!</definedName>
    <definedName name="___Krp12">#REF!</definedName>
    <definedName name="___Krp33" localSheetId="2">#REF!</definedName>
    <definedName name="___Krp33">#REF!</definedName>
    <definedName name="___Krw12" localSheetId="2">#REF!</definedName>
    <definedName name="___Krw12">#REF!</definedName>
    <definedName name="___Krw22" localSheetId="2">#REF!</definedName>
    <definedName name="___Krw22">#REF!</definedName>
    <definedName name="___Krw33" localSheetId="2">#REF!</definedName>
    <definedName name="___Krw33">#REF!</definedName>
    <definedName name="___L100000" localSheetId="2">#REF!</definedName>
    <definedName name="___L100000">#REF!</definedName>
    <definedName name="___L1000000" localSheetId="2">#REF!</definedName>
    <definedName name="___L1000000">#REF!</definedName>
    <definedName name="___L69000" localSheetId="2">#REF!</definedName>
    <definedName name="___L69000">#REF!</definedName>
    <definedName name="___L70000" localSheetId="2">#REF!</definedName>
    <definedName name="___L70000">#REF!</definedName>
    <definedName name="___L90000" localSheetId="2">#REF!</definedName>
    <definedName name="___L90000">#REF!</definedName>
    <definedName name="___L99999" localSheetId="2">#REF!</definedName>
    <definedName name="___L99999">#REF!</definedName>
    <definedName name="___L999999" localSheetId="2">#REF!</definedName>
    <definedName name="___L999999">#REF!</definedName>
    <definedName name="___Lad1" localSheetId="2">#REF!</definedName>
    <definedName name="___Lad1">#REF!</definedName>
    <definedName name="___Lad2" localSheetId="2">#REF!</definedName>
    <definedName name="___Lad2">#REF!</definedName>
    <definedName name="___Lad3" localSheetId="2">#REF!</definedName>
    <definedName name="___Lad3">#REF!</definedName>
    <definedName name="___LBP1" localSheetId="2">#REF!</definedName>
    <definedName name="___LBP1">#REF!</definedName>
    <definedName name="___LBP2" localSheetId="2">#REF!</definedName>
    <definedName name="___LBP2">#REF!</definedName>
    <definedName name="___LCM2" localSheetId="2">#REF!</definedName>
    <definedName name="___LCM2">#REF!</definedName>
    <definedName name="___LCM3" localSheetId="2">#REF!</definedName>
    <definedName name="___LCM3">#REF!</definedName>
    <definedName name="___ld100" localSheetId="2">#REF!</definedName>
    <definedName name="___ld100">#REF!</definedName>
    <definedName name="___ld120" localSheetId="2">#REF!</definedName>
    <definedName name="___ld120">#REF!</definedName>
    <definedName name="___ld50" localSheetId="2">#REF!</definedName>
    <definedName name="___ld50">#REF!</definedName>
    <definedName name="___ld60" localSheetId="2">#REF!</definedName>
    <definedName name="___ld60">#REF!</definedName>
    <definedName name="___ld80" localSheetId="2">#REF!</definedName>
    <definedName name="___ld80">#REF!</definedName>
    <definedName name="___ldp60" localSheetId="2">#REF!</definedName>
    <definedName name="___ldp60">#REF!</definedName>
    <definedName name="___lh50" localSheetId="2">#REF!</definedName>
    <definedName name="___lh50">#REF!</definedName>
    <definedName name="___li01" localSheetId="2">#REF!</definedName>
    <definedName name="___li01">#REF!</definedName>
    <definedName name="___li09" localSheetId="2">#REF!</definedName>
    <definedName name="___li09">#REF!</definedName>
    <definedName name="___LLL01" localSheetId="2">#REF!</definedName>
    <definedName name="___LLL01">#REF!</definedName>
    <definedName name="___LLL02" localSheetId="2">#REF!</definedName>
    <definedName name="___LLL02">#REF!</definedName>
    <definedName name="___LLL03" localSheetId="2">#REF!</definedName>
    <definedName name="___LLL03">#REF!</definedName>
    <definedName name="___LLL04" localSheetId="2">#REF!</definedName>
    <definedName name="___LLL04">#REF!</definedName>
    <definedName name="___LLL05" localSheetId="2">#REF!</definedName>
    <definedName name="___LLL05">#REF!</definedName>
    <definedName name="___LLL06" localSheetId="2">#REF!</definedName>
    <definedName name="___LLL06">#REF!</definedName>
    <definedName name="___LLL07" localSheetId="2">#REF!</definedName>
    <definedName name="___LLL07">#REF!</definedName>
    <definedName name="___LLL08" localSheetId="2">#REF!</definedName>
    <definedName name="___LLL08">#REF!</definedName>
    <definedName name="___LLL09" localSheetId="2">#REF!</definedName>
    <definedName name="___LLL09">#REF!</definedName>
    <definedName name="___LLL10" localSheetId="2">#REF!</definedName>
    <definedName name="___LLL10">#REF!</definedName>
    <definedName name="___LLL11" localSheetId="2">#REF!</definedName>
    <definedName name="___LLL11">#REF!</definedName>
    <definedName name="___lp100" localSheetId="2">#REF!</definedName>
    <definedName name="___lp100">#REF!</definedName>
    <definedName name="___lp300" localSheetId="2">#REF!</definedName>
    <definedName name="___lp300">#REF!</definedName>
    <definedName name="___lp36" localSheetId="2">#REF!</definedName>
    <definedName name="___lp36">#REF!</definedName>
    <definedName name="___lp500" localSheetId="2">#REF!</definedName>
    <definedName name="___lp500">#REF!</definedName>
    <definedName name="___lp60" localSheetId="2">#REF!</definedName>
    <definedName name="___lp60">#REF!</definedName>
    <definedName name="___Lpk02" localSheetId="2">#REF!</definedName>
    <definedName name="___Lpk02">#REF!</definedName>
    <definedName name="___Lpk10" localSheetId="2">#REF!</definedName>
    <definedName name="___Lpk10">#REF!</definedName>
    <definedName name="___lpl11" localSheetId="2">#REF!</definedName>
    <definedName name="___lpl11">#REF!</definedName>
    <definedName name="___ls100" localSheetId="2">#REF!</definedName>
    <definedName name="___ls100">#REF!</definedName>
    <definedName name="___ls50" localSheetId="2">#REF!</definedName>
    <definedName name="___ls50">#REF!</definedName>
    <definedName name="___ls60" localSheetId="2">#REF!</definedName>
    <definedName name="___ls60">#REF!</definedName>
    <definedName name="___ls80" localSheetId="2">#REF!</definedName>
    <definedName name="___ls80">#REF!</definedName>
    <definedName name="___M6" hidden="1">{#N/A,#N/A,FALSE,"Chi tiÆt"}</definedName>
    <definedName name="___MAC12" localSheetId="2">#REF!</definedName>
    <definedName name="___MAC12">#REF!</definedName>
    <definedName name="___MAC46" localSheetId="2">#REF!</definedName>
    <definedName name="___MAC46">#REF!</definedName>
    <definedName name="___mas1">{"Book1","4.09 FLORA DAN FAUNA.xls","4.22 PERLENGKAPAN SEKOLAH.xls"}</definedName>
    <definedName name="___mas12">{"Book1","4.09 FLORA DAN FAUNA.xls","4.22 PERLENGKAPAN SEKOLAH.xls"}</definedName>
    <definedName name="___mas2">{"Book1","4.09 FLORA DAN FAUNA.xls","4.22 PERLENGKAPAN SEKOLAH.xls"}</definedName>
    <definedName name="___mas4">{"Book1","4.09 FLORA DAN FAUNA.xls","4.22 PERLENGKAPAN SEKOLAH.xls"}</definedName>
    <definedName name="___mas5">{"Book1","4.09 FLORA DAN FAUNA.xls","4.22 PERLENGKAPAN SEKOLAH.xls"}</definedName>
    <definedName name="___mas6">{"Book1","4.09 FLORA DAN FAUNA.xls","4.22 PERLENGKAPAN SEKOLAH.xls"}</definedName>
    <definedName name="___mas7">{"Book1","4.09 FLORA DAN FAUNA.xls","4.22 PERLENGKAPAN SEKOLAH.xls"}</definedName>
    <definedName name="___mas8">{"Book1","4.09 FLORA DAN FAUNA.xls","4.22 PERLENGKAPAN SEKOLAH.xls"}</definedName>
    <definedName name="___mas9">{"Book1","4.09 FLORA DAN FAUNA.xls","4.22 PERLENGKAPAN SEKOLAH.xls"}</definedName>
    <definedName name="___mat1" localSheetId="2">#REF!</definedName>
    <definedName name="___mat1">#REF!</definedName>
    <definedName name="___mat2" localSheetId="2">#REF!</definedName>
    <definedName name="___mat2">#REF!</definedName>
    <definedName name="___mc1" localSheetId="2">#REF!</definedName>
    <definedName name="___mc1">#REF!</definedName>
    <definedName name="___mc2" localSheetId="2">#REF!</definedName>
    <definedName name="___mc2">#REF!</definedName>
    <definedName name="___MDE01" localSheetId="2">#REF!</definedName>
    <definedName name="___MDE01">#REF!</definedName>
    <definedName name="___MDE02" localSheetId="2">#REF!</definedName>
    <definedName name="___MDE02">#REF!</definedName>
    <definedName name="___MDE03" localSheetId="2">#REF!</definedName>
    <definedName name="___MDE03">#REF!</definedName>
    <definedName name="___MDE04" localSheetId="2">#REF!</definedName>
    <definedName name="___MDE04">#REF!</definedName>
    <definedName name="___MDE05" localSheetId="2">#REF!</definedName>
    <definedName name="___MDE05">#REF!</definedName>
    <definedName name="___MDE06" localSheetId="2">#REF!</definedName>
    <definedName name="___MDE06">#REF!</definedName>
    <definedName name="___MDE07" localSheetId="2">#REF!</definedName>
    <definedName name="___MDE07">#REF!</definedName>
    <definedName name="___MDE08" localSheetId="2">#REF!</definedName>
    <definedName name="___MDE08">#REF!</definedName>
    <definedName name="___MDE09" localSheetId="2">#REF!</definedName>
    <definedName name="___MDE09">#REF!</definedName>
    <definedName name="___MDE10" localSheetId="2">#REF!</definedName>
    <definedName name="___MDE10">#REF!</definedName>
    <definedName name="___MDE11" localSheetId="2">#REF!</definedName>
    <definedName name="___MDE11">#REF!</definedName>
    <definedName name="___MDE12" localSheetId="2">#REF!</definedName>
    <definedName name="___MDE12">#REF!</definedName>
    <definedName name="___MDE13" localSheetId="2">#REF!</definedName>
    <definedName name="___MDE13">#REF!</definedName>
    <definedName name="___MDE14" localSheetId="2">#REF!</definedName>
    <definedName name="___MDE14">#REF!</definedName>
    <definedName name="___MDE15" localSheetId="2">#REF!</definedName>
    <definedName name="___MDE15">#REF!</definedName>
    <definedName name="___MDE16" localSheetId="2">#REF!</definedName>
    <definedName name="___MDE16">#REF!</definedName>
    <definedName name="___MDE17" localSheetId="2">#REF!</definedName>
    <definedName name="___MDE17">#REF!</definedName>
    <definedName name="___MDE18" localSheetId="2">#REF!</definedName>
    <definedName name="___MDE18">#REF!</definedName>
    <definedName name="___MDE19" localSheetId="2">#REF!</definedName>
    <definedName name="___MDE19">#REF!</definedName>
    <definedName name="___MDE20" localSheetId="2">#REF!</definedName>
    <definedName name="___MDE20">#REF!</definedName>
    <definedName name="___MDE21" localSheetId="2">#REF!</definedName>
    <definedName name="___MDE21">#REF!</definedName>
    <definedName name="___MDE22" localSheetId="2">#REF!</definedName>
    <definedName name="___MDE22">#REF!</definedName>
    <definedName name="___MDE23" localSheetId="2">#REF!</definedName>
    <definedName name="___MDE23">#REF!</definedName>
    <definedName name="___MDE24" localSheetId="2">#REF!</definedName>
    <definedName name="___MDE24">#REF!</definedName>
    <definedName name="___MDE25" localSheetId="2">#REF!</definedName>
    <definedName name="___MDE25">#REF!</definedName>
    <definedName name="___MDE26" localSheetId="2">#REF!</definedName>
    <definedName name="___MDE26">#REF!</definedName>
    <definedName name="___MDE27" localSheetId="2">#REF!</definedName>
    <definedName name="___MDE27">#REF!</definedName>
    <definedName name="___MDE28" localSheetId="2">#REF!</definedName>
    <definedName name="___MDE28">#REF!</definedName>
    <definedName name="___MDE29" localSheetId="2">#REF!</definedName>
    <definedName name="___MDE29">#REF!</definedName>
    <definedName name="___MDE30" localSheetId="2">#REF!</definedName>
    <definedName name="___MDE30">#REF!</definedName>
    <definedName name="___MDE31" localSheetId="2">#REF!</definedName>
    <definedName name="___MDE31">#REF!</definedName>
    <definedName name="___MDE32" localSheetId="2">#REF!</definedName>
    <definedName name="___MDE32">#REF!</definedName>
    <definedName name="___MDE33" localSheetId="2">#REF!</definedName>
    <definedName name="___MDE33">#REF!</definedName>
    <definedName name="___MDE34" localSheetId="2">#REF!</definedName>
    <definedName name="___MDE34">#REF!</definedName>
    <definedName name="___MDE35" localSheetId="2">#REF!</definedName>
    <definedName name="___MDE35">#REF!</definedName>
    <definedName name="___MDE36" localSheetId="2">#REF!</definedName>
    <definedName name="___MDE36">#REF!</definedName>
    <definedName name="___MDE37" localSheetId="2">#REF!</definedName>
    <definedName name="___MDE37">#REF!</definedName>
    <definedName name="___MDE38" localSheetId="2">#REF!</definedName>
    <definedName name="___MDE38">#REF!</definedName>
    <definedName name="___MDE39" localSheetId="2">#REF!</definedName>
    <definedName name="___MDE39">#REF!</definedName>
    <definedName name="___MDE40" localSheetId="2">#REF!</definedName>
    <definedName name="___MDE40">#REF!</definedName>
    <definedName name="___MDE41" localSheetId="2">#REF!</definedName>
    <definedName name="___MDE41">#REF!</definedName>
    <definedName name="___MDE42" localSheetId="2">#REF!</definedName>
    <definedName name="___MDE42">#REF!</definedName>
    <definedName name="___MDE43" localSheetId="2">#REF!</definedName>
    <definedName name="___MDE43">#REF!</definedName>
    <definedName name="___MDE44" localSheetId="2">#REF!</definedName>
    <definedName name="___MDE44">#REF!</definedName>
    <definedName name="___MDE45" localSheetId="2">#REF!</definedName>
    <definedName name="___MDE45">#REF!</definedName>
    <definedName name="___MDE46" localSheetId="2">#REF!</definedName>
    <definedName name="___MDE46">#REF!</definedName>
    <definedName name="___MDE47" localSheetId="2">#REF!</definedName>
    <definedName name="___MDE47">#REF!</definedName>
    <definedName name="___MDE48" localSheetId="2">#REF!</definedName>
    <definedName name="___MDE48">#REF!</definedName>
    <definedName name="___MDE49" localSheetId="2">#REF!</definedName>
    <definedName name="___MDE49">#REF!</definedName>
    <definedName name="___MDE50" localSheetId="2">#REF!</definedName>
    <definedName name="___MDE50">#REF!</definedName>
    <definedName name="___MDE51" localSheetId="2">#REF!</definedName>
    <definedName name="___MDE51">#REF!</definedName>
    <definedName name="___MDE52" localSheetId="2">#REF!</definedName>
    <definedName name="___MDE52">#REF!</definedName>
    <definedName name="___MDE53" localSheetId="2">#REF!</definedName>
    <definedName name="___MDE53">#REF!</definedName>
    <definedName name="___MDE54" localSheetId="2">#REF!</definedName>
    <definedName name="___MDE54">#REF!</definedName>
    <definedName name="___MDE55" localSheetId="2">#REF!</definedName>
    <definedName name="___MDE55">#REF!</definedName>
    <definedName name="___MDE56" localSheetId="2">#REF!</definedName>
    <definedName name="___MDE56">#REF!</definedName>
    <definedName name="___MDE57" localSheetId="2">#REF!</definedName>
    <definedName name="___MDE57">#REF!</definedName>
    <definedName name="___MDE58" localSheetId="2">#REF!</definedName>
    <definedName name="___MDE58">#REF!</definedName>
    <definedName name="___MDE59" localSheetId="2">#REF!</definedName>
    <definedName name="___MDE59">#REF!</definedName>
    <definedName name="___MDE60" localSheetId="2">#REF!</definedName>
    <definedName name="___MDE60">#REF!</definedName>
    <definedName name="___MDE61" localSheetId="2">#REF!</definedName>
    <definedName name="___MDE61">#REF!</definedName>
    <definedName name="___MDE62" localSheetId="2">#REF!</definedName>
    <definedName name="___MDE62">#REF!</definedName>
    <definedName name="___MDE63" localSheetId="2">#REF!</definedName>
    <definedName name="___MDE63">#REF!</definedName>
    <definedName name="___MDE64" localSheetId="2">#REF!</definedName>
    <definedName name="___MDE64">#REF!</definedName>
    <definedName name="___MDE65" localSheetId="2">#REF!</definedName>
    <definedName name="___MDE65">#REF!</definedName>
    <definedName name="___MDE66" localSheetId="2">#REF!</definedName>
    <definedName name="___MDE66">#REF!</definedName>
    <definedName name="___MDE67" localSheetId="2">#REF!</definedName>
    <definedName name="___MDE67">#REF!</definedName>
    <definedName name="___MDE68" localSheetId="2">#REF!</definedName>
    <definedName name="___MDE68">#REF!</definedName>
    <definedName name="___ME01" localSheetId="2">#REF!</definedName>
    <definedName name="___ME01">#REF!</definedName>
    <definedName name="___ME02" localSheetId="2">#REF!</definedName>
    <definedName name="___ME02">#REF!</definedName>
    <definedName name="___ME03" localSheetId="2">#REF!</definedName>
    <definedName name="___ME03">#REF!</definedName>
    <definedName name="___ME04" localSheetId="2">#REF!</definedName>
    <definedName name="___ME04">#REF!</definedName>
    <definedName name="___ME05" localSheetId="2">#REF!</definedName>
    <definedName name="___ME05">#REF!</definedName>
    <definedName name="___ME06" localSheetId="2">#REF!</definedName>
    <definedName name="___ME06">#REF!</definedName>
    <definedName name="___ME07" localSheetId="2">#REF!</definedName>
    <definedName name="___ME07">#REF!</definedName>
    <definedName name="___ME08" localSheetId="2">#REF!</definedName>
    <definedName name="___ME08">#REF!</definedName>
    <definedName name="___ME09" localSheetId="2">#REF!</definedName>
    <definedName name="___ME09">#REF!</definedName>
    <definedName name="___me1">{"Book1","4.09 FLORA DAN FAUNA.xls","4.22 PERLENGKAPAN SEKOLAH.xls"}</definedName>
    <definedName name="___ME10" localSheetId="2">#REF!</definedName>
    <definedName name="___ME10">#REF!</definedName>
    <definedName name="___ME11" localSheetId="2">#REF!</definedName>
    <definedName name="___ME11">#REF!</definedName>
    <definedName name="___ME12" localSheetId="2">#REF!</definedName>
    <definedName name="___ME12">#REF!</definedName>
    <definedName name="___ME13" localSheetId="2">#REF!</definedName>
    <definedName name="___ME13">#REF!</definedName>
    <definedName name="___ME14" localSheetId="2">#REF!</definedName>
    <definedName name="___ME14">#REF!</definedName>
    <definedName name="___ME15" localSheetId="2">#REF!</definedName>
    <definedName name="___ME15">#REF!</definedName>
    <definedName name="___ME16" localSheetId="2">#REF!</definedName>
    <definedName name="___ME16">#REF!</definedName>
    <definedName name="___ME17" localSheetId="2">#REF!</definedName>
    <definedName name="___ME17">#REF!</definedName>
    <definedName name="___ME18" localSheetId="2">#REF!</definedName>
    <definedName name="___ME18">#REF!</definedName>
    <definedName name="___ME19" localSheetId="2">#REF!</definedName>
    <definedName name="___ME19">#REF!</definedName>
    <definedName name="___ME2" localSheetId="2">#REF!</definedName>
    <definedName name="___ME2">#REF!</definedName>
    <definedName name="___ME20" localSheetId="2">#REF!</definedName>
    <definedName name="___ME20">#REF!</definedName>
    <definedName name="___ME21" localSheetId="2">#REF!</definedName>
    <definedName name="___ME21">#REF!</definedName>
    <definedName name="___ME22" localSheetId="2">#REF!</definedName>
    <definedName name="___ME22">#REF!</definedName>
    <definedName name="___ME23" localSheetId="2">#REF!</definedName>
    <definedName name="___ME23">#REF!</definedName>
    <definedName name="___ME24" localSheetId="2">#REF!</definedName>
    <definedName name="___ME24">#REF!</definedName>
    <definedName name="___ME25" localSheetId="2">#REF!</definedName>
    <definedName name="___ME25">#REF!</definedName>
    <definedName name="___ME26" localSheetId="2">#REF!</definedName>
    <definedName name="___ME26">#REF!</definedName>
    <definedName name="___ME27" localSheetId="2">#REF!</definedName>
    <definedName name="___ME27">#REF!</definedName>
    <definedName name="___ME28" localSheetId="2">#REF!</definedName>
    <definedName name="___ME28">#REF!</definedName>
    <definedName name="___ME29" localSheetId="2">#REF!</definedName>
    <definedName name="___ME29">#REF!</definedName>
    <definedName name="___ME3" localSheetId="2">#REF!</definedName>
    <definedName name="___ME3">#REF!</definedName>
    <definedName name="___ME30" localSheetId="2">#REF!</definedName>
    <definedName name="___ME30">#REF!</definedName>
    <definedName name="___ME31" localSheetId="2">#REF!</definedName>
    <definedName name="___ME31">#REF!</definedName>
    <definedName name="___ME32" localSheetId="2">#REF!</definedName>
    <definedName name="___ME32">#REF!</definedName>
    <definedName name="___ME33" localSheetId="2">#REF!</definedName>
    <definedName name="___ME33">#REF!</definedName>
    <definedName name="___ME34" localSheetId="2">#REF!</definedName>
    <definedName name="___ME34">#REF!</definedName>
    <definedName name="___ME35" localSheetId="2">#REF!</definedName>
    <definedName name="___ME35">#REF!</definedName>
    <definedName name="___ME36" localSheetId="2">#REF!</definedName>
    <definedName name="___ME36">#REF!</definedName>
    <definedName name="___ME37" localSheetId="2">#REF!</definedName>
    <definedName name="___ME37">#REF!</definedName>
    <definedName name="___ME38" localSheetId="2">#REF!</definedName>
    <definedName name="___ME38">#REF!</definedName>
    <definedName name="___ME39" localSheetId="2">#REF!</definedName>
    <definedName name="___ME39">#REF!</definedName>
    <definedName name="___me4">{"Book1","4.09 FLORA DAN FAUNA.xls","4.22 PERLENGKAPAN SEKOLAH.xls"}</definedName>
    <definedName name="___ME40" localSheetId="2">#REF!</definedName>
    <definedName name="___ME40">#REF!</definedName>
    <definedName name="___ME41" localSheetId="2">#REF!</definedName>
    <definedName name="___ME41">#REF!</definedName>
    <definedName name="___ME42" localSheetId="2">#REF!</definedName>
    <definedName name="___ME42">#REF!</definedName>
    <definedName name="___ME43" localSheetId="2">#REF!</definedName>
    <definedName name="___ME43">#REF!</definedName>
    <definedName name="___ME44" localSheetId="2">#REF!</definedName>
    <definedName name="___ME44">#REF!</definedName>
    <definedName name="___ME45" localSheetId="2">#REF!</definedName>
    <definedName name="___ME45">#REF!</definedName>
    <definedName name="___ME46" localSheetId="2">#REF!</definedName>
    <definedName name="___ME46">#REF!</definedName>
    <definedName name="___ME47" localSheetId="2">#REF!</definedName>
    <definedName name="___ME47">#REF!</definedName>
    <definedName name="___ME48" localSheetId="2">#REF!</definedName>
    <definedName name="___ME48">#REF!</definedName>
    <definedName name="___ME49" localSheetId="2">#REF!</definedName>
    <definedName name="___ME49">#REF!</definedName>
    <definedName name="___me5">{"Book1","4.09 FLORA DAN FAUNA.xls","4.22 PERLENGKAPAN SEKOLAH.xls"}</definedName>
    <definedName name="___ME50" localSheetId="2">#REF!</definedName>
    <definedName name="___ME50">#REF!</definedName>
    <definedName name="___ME51" localSheetId="2">#REF!</definedName>
    <definedName name="___ME51">#REF!</definedName>
    <definedName name="___ME52" localSheetId="2">#REF!</definedName>
    <definedName name="___ME52">#REF!</definedName>
    <definedName name="___ME53" localSheetId="2">#REF!</definedName>
    <definedName name="___ME53">#REF!</definedName>
    <definedName name="___ME54" localSheetId="2">#REF!</definedName>
    <definedName name="___ME54">#REF!</definedName>
    <definedName name="___ME55" localSheetId="2">#REF!</definedName>
    <definedName name="___ME55">#REF!</definedName>
    <definedName name="___ME56" localSheetId="2">#REF!</definedName>
    <definedName name="___ME56">#REF!</definedName>
    <definedName name="___ME57" localSheetId="2">#REF!</definedName>
    <definedName name="___ME57">#REF!</definedName>
    <definedName name="___ME58" localSheetId="2">#REF!</definedName>
    <definedName name="___ME58">#REF!</definedName>
    <definedName name="___ME59" localSheetId="2">#REF!</definedName>
    <definedName name="___ME59">#REF!</definedName>
    <definedName name="___ME60" localSheetId="2">#REF!</definedName>
    <definedName name="___ME60">#REF!</definedName>
    <definedName name="___ME61" localSheetId="2">#REF!</definedName>
    <definedName name="___ME61">#REF!</definedName>
    <definedName name="___ME62" localSheetId="2">#REF!</definedName>
    <definedName name="___ME62">#REF!</definedName>
    <definedName name="___ME63" localSheetId="2">#REF!</definedName>
    <definedName name="___ME63">#REF!</definedName>
    <definedName name="___ME64" localSheetId="2">#REF!</definedName>
    <definedName name="___ME64">#REF!</definedName>
    <definedName name="___ME65" localSheetId="2">#REF!</definedName>
    <definedName name="___ME65">#REF!</definedName>
    <definedName name="___ME66" localSheetId="2">#REF!</definedName>
    <definedName name="___ME66">#REF!</definedName>
    <definedName name="___ME67" localSheetId="2">#REF!</definedName>
    <definedName name="___ME67">#REF!</definedName>
    <definedName name="___ME68" localSheetId="2">#REF!</definedName>
    <definedName name="___ME68">#REF!</definedName>
    <definedName name="___me9">{"Book1","4.09 FLORA DAN FAUNA.xls","4.22 PERLENGKAPAN SEKOLAH.xls"}</definedName>
    <definedName name="___mek1">{"Book1","4.09 FLORA DAN FAUNA.xls","4.22 PERLENGKAPAN SEKOLAH.xls"}</definedName>
    <definedName name="___mek2">{"Book1","4.09 FLORA DAN FAUNA.xls","4.22 PERLENGKAPAN SEKOLAH.xls"}</definedName>
    <definedName name="___mek3">{"Book1","4.09 FLORA DAN FAUNA.xls","4.22 PERLENGKAPAN SEKOLAH.xls"}</definedName>
    <definedName name="___mek5">{"Book1","4.09 FLORA DAN FAUNA.xls","4.22 PERLENGKAPAN SEKOLAH.xls"}</definedName>
    <definedName name="___mek87">{"Book1","4.09 FLORA DAN FAUNA.xls","4.22 PERLENGKAPAN SEKOLAH.xls"}</definedName>
    <definedName name="___mek9">{"Book1","4.09 FLORA DAN FAUNA.xls","4.22 PERLENGKAPAN SEKOLAH.xls"}</definedName>
    <definedName name="___MEN1" localSheetId="2">#REF!</definedName>
    <definedName name="___MEN1">#REF!</definedName>
    <definedName name="___meq12">{"Book1","4.09 FLORA DAN FAUNA.xls","4.22 PERLENGKAPAN SEKOLAH.xls"}</definedName>
    <definedName name="___MET1" localSheetId="2">#REF!</definedName>
    <definedName name="___MET1">#REF!</definedName>
    <definedName name="___MET2" localSheetId="2">#REF!</definedName>
    <definedName name="___MET2">#REF!</definedName>
    <definedName name="___mg8" localSheetId="2">#REF!</definedName>
    <definedName name="___mg8">#REF!</definedName>
    <definedName name="___mhr1" localSheetId="2">#REF!</definedName>
    <definedName name="___mhr1">#REF!</definedName>
    <definedName name="___mhr2" localSheetId="2">#REF!</definedName>
    <definedName name="___mhr2">#REF!</definedName>
    <definedName name="___mhr3" localSheetId="2">#REF!</definedName>
    <definedName name="___mhr3">#REF!</definedName>
    <definedName name="___mhr4" localSheetId="2">#REF!</definedName>
    <definedName name="___mhr4">#REF!</definedName>
    <definedName name="___mix300" localSheetId="2">#REF!</definedName>
    <definedName name="___mix300">#REF!</definedName>
    <definedName name="___MJ1" localSheetId="2">#REF!</definedName>
    <definedName name="___MJ1">#REF!</definedName>
    <definedName name="___MJ2" localSheetId="2">#REF!</definedName>
    <definedName name="___MJ2">#REF!</definedName>
    <definedName name="___MMM01" localSheetId="2">#REF!</definedName>
    <definedName name="___MMM01">#REF!</definedName>
    <definedName name="___MMM02" localSheetId="2">#REF!</definedName>
    <definedName name="___MMM02">#REF!</definedName>
    <definedName name="___MMM03" localSheetId="2">#REF!</definedName>
    <definedName name="___MMM03">#REF!</definedName>
    <definedName name="___MMM04" localSheetId="2">#REF!</definedName>
    <definedName name="___MMM04">#REF!</definedName>
    <definedName name="___MMM05" localSheetId="2">#REF!</definedName>
    <definedName name="___MMM05">#REF!</definedName>
    <definedName name="___MMM06" localSheetId="2">#REF!</definedName>
    <definedName name="___MMM06">#REF!</definedName>
    <definedName name="___MMM07" localSheetId="2">#REF!</definedName>
    <definedName name="___MMM07">#REF!</definedName>
    <definedName name="___MMM08" localSheetId="2">#REF!</definedName>
    <definedName name="___MMM08">#REF!</definedName>
    <definedName name="___MMM09" localSheetId="2">#REF!</definedName>
    <definedName name="___MMM09">#REF!</definedName>
    <definedName name="___MMM10" localSheetId="2">#REF!</definedName>
    <definedName name="___MMM10">#REF!</definedName>
    <definedName name="___MMM11" localSheetId="2">#REF!</definedName>
    <definedName name="___MMM11">#REF!</definedName>
    <definedName name="___MMM12" localSheetId="2">#REF!</definedName>
    <definedName name="___MMM12">#REF!</definedName>
    <definedName name="___MMM13" localSheetId="2">#REF!</definedName>
    <definedName name="___MMM13">#REF!</definedName>
    <definedName name="___MMM14" localSheetId="2">#REF!</definedName>
    <definedName name="___MMM14">#REF!</definedName>
    <definedName name="___MMM15" localSheetId="2">#REF!</definedName>
    <definedName name="___MMM15">#REF!</definedName>
    <definedName name="___MMM16" localSheetId="2">#REF!</definedName>
    <definedName name="___MMM16">#REF!</definedName>
    <definedName name="___MMM17" localSheetId="2">#REF!</definedName>
    <definedName name="___MMM17">#REF!</definedName>
    <definedName name="___MMM18" localSheetId="2">#REF!</definedName>
    <definedName name="___MMM18">#REF!</definedName>
    <definedName name="___MMM19" localSheetId="2">#REF!</definedName>
    <definedName name="___MMM19">#REF!</definedName>
    <definedName name="___MMM20" localSheetId="2">#REF!</definedName>
    <definedName name="___MMM20">#REF!</definedName>
    <definedName name="___MMM21" localSheetId="2">#REF!</definedName>
    <definedName name="___MMM21">#REF!</definedName>
    <definedName name="___MMM22" localSheetId="2">#REF!</definedName>
    <definedName name="___MMM22">#REF!</definedName>
    <definedName name="___MMM23" localSheetId="2">#REF!</definedName>
    <definedName name="___MMM23">#REF!</definedName>
    <definedName name="___MMM24" localSheetId="2">#REF!</definedName>
    <definedName name="___MMM24">#REF!</definedName>
    <definedName name="___MMM25" localSheetId="2">#REF!</definedName>
    <definedName name="___MMM25">#REF!</definedName>
    <definedName name="___MMM26" localSheetId="2">#REF!</definedName>
    <definedName name="___MMM26">#REF!</definedName>
    <definedName name="___MMM27" localSheetId="2">#REF!</definedName>
    <definedName name="___MMM27">#REF!</definedName>
    <definedName name="___MMM28" localSheetId="2">#REF!</definedName>
    <definedName name="___MMM28">#REF!</definedName>
    <definedName name="___MMM29" localSheetId="2">#REF!</definedName>
    <definedName name="___MMM29">#REF!</definedName>
    <definedName name="___MMM30" localSheetId="2">#REF!</definedName>
    <definedName name="___MMM30">#REF!</definedName>
    <definedName name="___MMM31" localSheetId="2">#REF!</definedName>
    <definedName name="___MMM31">#REF!</definedName>
    <definedName name="___MMM32" localSheetId="2">#REF!</definedName>
    <definedName name="___MMM32">#REF!</definedName>
    <definedName name="___MMM33" localSheetId="2">#REF!</definedName>
    <definedName name="___MMM33">#REF!</definedName>
    <definedName name="___MMM34" localSheetId="2">#REF!</definedName>
    <definedName name="___MMM34">#REF!</definedName>
    <definedName name="___MMM35" localSheetId="2">#REF!</definedName>
    <definedName name="___MMM35">#REF!</definedName>
    <definedName name="___MMM36" localSheetId="2">#REF!</definedName>
    <definedName name="___MMM36">#REF!</definedName>
    <definedName name="___MMM37" localSheetId="2">#REF!</definedName>
    <definedName name="___MMM37">#REF!</definedName>
    <definedName name="___MMM38" localSheetId="2">#REF!</definedName>
    <definedName name="___MMM38">#REF!</definedName>
    <definedName name="___MMM39" localSheetId="2">#REF!</definedName>
    <definedName name="___MMM39">#REF!</definedName>
    <definedName name="___MMM40" localSheetId="2">#REF!</definedName>
    <definedName name="___MMM40">#REF!</definedName>
    <definedName name="___MMM41" localSheetId="2">#REF!</definedName>
    <definedName name="___MMM41">#REF!</definedName>
    <definedName name="___MMM411" localSheetId="2">#REF!</definedName>
    <definedName name="___MMM411">#REF!</definedName>
    <definedName name="___MMM42" localSheetId="2">#REF!</definedName>
    <definedName name="___MMM42">#REF!</definedName>
    <definedName name="___MMM43" localSheetId="2">#REF!</definedName>
    <definedName name="___MMM43">#REF!</definedName>
    <definedName name="___MMM44" localSheetId="2">#REF!</definedName>
    <definedName name="___MMM44">#REF!</definedName>
    <definedName name="___MMM45" localSheetId="2">#REF!</definedName>
    <definedName name="___MMM45">#REF!</definedName>
    <definedName name="___MMM46" localSheetId="2">#REF!</definedName>
    <definedName name="___MMM46">#REF!</definedName>
    <definedName name="___MMM47" localSheetId="2">#REF!</definedName>
    <definedName name="___MMM47">#REF!</definedName>
    <definedName name="___MMM48" localSheetId="2">#REF!</definedName>
    <definedName name="___MMM48">#REF!</definedName>
    <definedName name="___MMM49" localSheetId="2">#REF!</definedName>
    <definedName name="___MMM49">#REF!</definedName>
    <definedName name="___MMM50" localSheetId="2">#REF!</definedName>
    <definedName name="___MMM50">#REF!</definedName>
    <definedName name="___MMM51" localSheetId="2">#REF!</definedName>
    <definedName name="___MMM51">#REF!</definedName>
    <definedName name="___MMM52" localSheetId="2">#REF!</definedName>
    <definedName name="___MMM52">#REF!</definedName>
    <definedName name="___MMM53" localSheetId="2">#REF!</definedName>
    <definedName name="___MMM53">#REF!</definedName>
    <definedName name="___MMM54" localSheetId="2">#REF!</definedName>
    <definedName name="___MMM54">#REF!</definedName>
    <definedName name="___MMM57" localSheetId="2">#REF!</definedName>
    <definedName name="___MMM57">#REF!</definedName>
    <definedName name="___MMM58" localSheetId="2">#REF!</definedName>
    <definedName name="___MMM58">#REF!</definedName>
    <definedName name="___MMM59" localSheetId="2">#REF!</definedName>
    <definedName name="___MMM59">#REF!</definedName>
    <definedName name="___MMM60" localSheetId="2">#REF!</definedName>
    <definedName name="___MMM60">#REF!</definedName>
    <definedName name="___MMM61" localSheetId="2">#REF!</definedName>
    <definedName name="___MMM61">#REF!</definedName>
    <definedName name="___MMM62" localSheetId="2">#REF!</definedName>
    <definedName name="___MMM62">#REF!</definedName>
    <definedName name="___MMM63" localSheetId="2">#REF!</definedName>
    <definedName name="___MMM63">#REF!</definedName>
    <definedName name="___MMM64" localSheetId="2">#REF!</definedName>
    <definedName name="___MMM64">#REF!</definedName>
    <definedName name="___MMM65" localSheetId="2">#REF!</definedName>
    <definedName name="___MMM65">#REF!</definedName>
    <definedName name="___MMM66" localSheetId="2">#REF!</definedName>
    <definedName name="___MMM66">#REF!</definedName>
    <definedName name="___MOB1" localSheetId="2">#REF!</definedName>
    <definedName name="___MOB1">#REF!</definedName>
    <definedName name="___MOB2" localSheetId="2">#REF!</definedName>
    <definedName name="___MOB2">#REF!</definedName>
    <definedName name="___mp1" localSheetId="2">#REF!</definedName>
    <definedName name="___mp1">#REF!</definedName>
    <definedName name="___Mpk12" localSheetId="2">#REF!</definedName>
    <definedName name="___Mpk12">#REF!</definedName>
    <definedName name="___Mpk9" localSheetId="2">#REF!</definedName>
    <definedName name="___Mpk9">#REF!</definedName>
    <definedName name="___MS1" localSheetId="2">#REF!</definedName>
    <definedName name="___MS1">#REF!</definedName>
    <definedName name="___MS2" localSheetId="2">#REF!</definedName>
    <definedName name="___MS2">#REF!</definedName>
    <definedName name="___mu1" localSheetId="2">#REF!</definedName>
    <definedName name="___mu1">#REF!</definedName>
    <definedName name="___mu2" localSheetId="2">#REF!</definedName>
    <definedName name="___mu2">#REF!</definedName>
    <definedName name="___MU3" localSheetId="2">#REF!</definedName>
    <definedName name="___MU3">#REF!</definedName>
    <definedName name="___MU4" localSheetId="2">#REF!</definedName>
    <definedName name="___MU4">#REF!</definedName>
    <definedName name="___MU5" localSheetId="2">#REF!</definedName>
    <definedName name="___MU5">#REF!</definedName>
    <definedName name="___mul12" localSheetId="2">#REF!</definedName>
    <definedName name="___mul12">#REF!</definedName>
    <definedName name="___mul9" localSheetId="2">#REF!</definedName>
    <definedName name="___mul9">#REF!</definedName>
    <definedName name="___mvd1" localSheetId="2">#REF!</definedName>
    <definedName name="___mvd1">#REF!</definedName>
    <definedName name="___mvd2" localSheetId="2">#REF!</definedName>
    <definedName name="___mvd2">#REF!</definedName>
    <definedName name="___mvd3" localSheetId="2">#REF!</definedName>
    <definedName name="___mvd3">#REF!</definedName>
    <definedName name="___mvd4" localSheetId="2">#REF!</definedName>
    <definedName name="___mvd4">#REF!</definedName>
    <definedName name="___NCL100" localSheetId="2">#REF!</definedName>
    <definedName name="___NCL100">#REF!</definedName>
    <definedName name="___NCL200" localSheetId="2">#REF!</definedName>
    <definedName name="___NCL200">#REF!</definedName>
    <definedName name="___NCL250" localSheetId="2">#REF!</definedName>
    <definedName name="___NCL250">#REF!</definedName>
    <definedName name="___new5">NA()</definedName>
    <definedName name="___ngl3" localSheetId="2">#REF!</definedName>
    <definedName name="___ngl3">#REF!</definedName>
    <definedName name="___ngl4" localSheetId="2">#REF!</definedName>
    <definedName name="___ngl4">#REF!</definedName>
    <definedName name="___nin190" localSheetId="2">#REF!</definedName>
    <definedName name="___nin190">#REF!</definedName>
    <definedName name="___no1" localSheetId="2">#REF!</definedName>
    <definedName name="___no1">#REF!</definedName>
    <definedName name="___no2" localSheetId="2">#REF!</definedName>
    <definedName name="___no2">#REF!</definedName>
    <definedName name="___no3" localSheetId="2">#REF!</definedName>
    <definedName name="___no3">#REF!</definedName>
    <definedName name="___no4" localSheetId="2">#REF!</definedName>
    <definedName name="___no4">#REF!</definedName>
    <definedName name="___no5" localSheetId="2">#REF!</definedName>
    <definedName name="___no5">#REF!</definedName>
    <definedName name="___no6" localSheetId="2">#REF!</definedName>
    <definedName name="___no6">#REF!</definedName>
    <definedName name="___non51" localSheetId="2">#REF!</definedName>
    <definedName name="___non51">#REF!</definedName>
    <definedName name="___nym34" localSheetId="2">#REF!</definedName>
    <definedName name="___nym34">#REF!</definedName>
    <definedName name="___nym46" localSheetId="2">#REF!</definedName>
    <definedName name="___nym46">#REF!</definedName>
    <definedName name="___nyy2416" localSheetId="2">#REF!</definedName>
    <definedName name="___nyy2416">#REF!</definedName>
    <definedName name="___nyy244" localSheetId="2">#REF!</definedName>
    <definedName name="___nyy244">#REF!</definedName>
    <definedName name="___nyy246" localSheetId="2">#REF!</definedName>
    <definedName name="___nyy246">#REF!</definedName>
    <definedName name="___nyy34" localSheetId="2">#REF!</definedName>
    <definedName name="___nyy34">#REF!</definedName>
    <definedName name="___nyy410" localSheetId="2">#REF!</definedName>
    <definedName name="___nyy410">#REF!</definedName>
    <definedName name="___nyy41010" localSheetId="2">#REF!</definedName>
    <definedName name="___nyy41010">#REF!</definedName>
    <definedName name="___nyy4120" localSheetId="2">#REF!</definedName>
    <definedName name="___nyy4120">#REF!</definedName>
    <definedName name="___nyy412050" localSheetId="2">#REF!</definedName>
    <definedName name="___nyy412050">#REF!</definedName>
    <definedName name="___nyy412070" localSheetId="2">#REF!</definedName>
    <definedName name="___nyy412070">#REF!</definedName>
    <definedName name="___nyy415070" localSheetId="2">#REF!</definedName>
    <definedName name="___nyy415070">#REF!</definedName>
    <definedName name="___nyy416" localSheetId="2">#REF!</definedName>
    <definedName name="___nyy416">#REF!</definedName>
    <definedName name="___nyy41616" localSheetId="2">#REF!</definedName>
    <definedName name="___nyy41616">#REF!</definedName>
    <definedName name="___nyy425" localSheetId="2">#REF!</definedName>
    <definedName name="___nyy425">#REF!</definedName>
    <definedName name="___nyy42525" localSheetId="2">#REF!</definedName>
    <definedName name="___nyy42525">#REF!</definedName>
    <definedName name="___nyy435" localSheetId="2">#REF!</definedName>
    <definedName name="___nyy435">#REF!</definedName>
    <definedName name="___nyy43535" localSheetId="2">#REF!</definedName>
    <definedName name="___nyy43535">#REF!</definedName>
    <definedName name="___nyy44" localSheetId="2">#REF!</definedName>
    <definedName name="___nyy44">#REF!</definedName>
    <definedName name="___nyy444" localSheetId="2">#REF!</definedName>
    <definedName name="___nyy444">#REF!</definedName>
    <definedName name="___nyy45050" localSheetId="2">#REF!</definedName>
    <definedName name="___nyy45050">#REF!</definedName>
    <definedName name="___nyy46" localSheetId="2">#REF!</definedName>
    <definedName name="___nyy46">#REF!</definedName>
    <definedName name="___nyy466" localSheetId="2">#REF!</definedName>
    <definedName name="___nyy466">#REF!</definedName>
    <definedName name="___nyy47050" localSheetId="2">#REF!</definedName>
    <definedName name="___nyy47050">#REF!</definedName>
    <definedName name="___nyy47070" localSheetId="2">#REF!</definedName>
    <definedName name="___nyy47070">#REF!</definedName>
    <definedName name="___nyy495" localSheetId="2">#REF!</definedName>
    <definedName name="___nyy495">#REF!</definedName>
    <definedName name="___nyy49570" localSheetId="2">#REF!</definedName>
    <definedName name="___nyy49570">#REF!</definedName>
    <definedName name="___Oc1" localSheetId="2">#REF!</definedName>
    <definedName name="___Oc1">#REF!</definedName>
    <definedName name="___Opa1" localSheetId="2">#REF!</definedName>
    <definedName name="___Opa1">#REF!</definedName>
    <definedName name="___Opa2" localSheetId="2">#REF!</definedName>
    <definedName name="___Opa2">#REF!</definedName>
    <definedName name="___PA1" localSheetId="2">#REF!</definedName>
    <definedName name="___PA1">#REF!</definedName>
    <definedName name="___PA10" localSheetId="2">#REF!</definedName>
    <definedName name="___PA10">#REF!</definedName>
    <definedName name="___PA2" localSheetId="2">#REF!</definedName>
    <definedName name="___PA2">#REF!</definedName>
    <definedName name="___PA3" localSheetId="2">#REF!</definedName>
    <definedName name="___PA3">#REF!</definedName>
    <definedName name="___PA4" localSheetId="2">#REF!</definedName>
    <definedName name="___PA4">#REF!</definedName>
    <definedName name="___PA5" localSheetId="2">#REF!</definedName>
    <definedName name="___PA5">#REF!</definedName>
    <definedName name="___PA6" localSheetId="2">#REF!</definedName>
    <definedName name="___PA6">#REF!</definedName>
    <definedName name="___PA7" localSheetId="2">#REF!</definedName>
    <definedName name="___PA7">#REF!</definedName>
    <definedName name="___PA8" localSheetId="2">#REF!</definedName>
    <definedName name="___PA8">#REF!</definedName>
    <definedName name="___pa9" localSheetId="2">#REF!</definedName>
    <definedName name="___pa9">#REF!</definedName>
    <definedName name="___pab100">#N/A</definedName>
    <definedName name="___pab125">#N/A</definedName>
    <definedName name="___pab126" localSheetId="2">#REF!</definedName>
    <definedName name="___pab126">#REF!</definedName>
    <definedName name="___pab15">#N/A</definedName>
    <definedName name="___pab150">#N/A</definedName>
    <definedName name="___pab2">#N/A</definedName>
    <definedName name="___pab20">#N/A</definedName>
    <definedName name="___pab25">#N/A</definedName>
    <definedName name="___pab32">#N/A</definedName>
    <definedName name="___pab4">#N/A</definedName>
    <definedName name="___pab40">#N/A</definedName>
    <definedName name="___pab50">#N/A</definedName>
    <definedName name="___pab6">#N/A</definedName>
    <definedName name="___pab65">#N/A</definedName>
    <definedName name="___pab80">#N/A</definedName>
    <definedName name="___PAC012" localSheetId="2">#REF!</definedName>
    <definedName name="___PAC012">#REF!</definedName>
    <definedName name="___pah150" localSheetId="2">#REF!</definedName>
    <definedName name="___pah150">#REF!</definedName>
    <definedName name="___pak100">#N/A</definedName>
    <definedName name="___pak150">#N/A</definedName>
    <definedName name="___pak50">#N/A</definedName>
    <definedName name="___pak80">#N/A</definedName>
    <definedName name="___pas15" localSheetId="2">#REF!</definedName>
    <definedName name="___pas15">#REF!</definedName>
    <definedName name="___pav16" localSheetId="2">#REF!</definedName>
    <definedName name="___pav16">#REF!</definedName>
    <definedName name="___pav18" localSheetId="2">#REF!</definedName>
    <definedName name="___pav18">#REF!</definedName>
    <definedName name="___pav26" localSheetId="2">#REF!</definedName>
    <definedName name="___pav26">#REF!</definedName>
    <definedName name="___pav28" localSheetId="2">#REF!</definedName>
    <definedName name="___pav28">#REF!</definedName>
    <definedName name="___pav8" localSheetId="2">#REF!</definedName>
    <definedName name="___pav8">#REF!</definedName>
    <definedName name="___paw10" localSheetId="2">#REF!</definedName>
    <definedName name="___paw10">#REF!</definedName>
    <definedName name="___paw25" localSheetId="2">#REF!</definedName>
    <definedName name="___paw25">#REF!</definedName>
    <definedName name="___paw40" localSheetId="2">#REF!</definedName>
    <definedName name="___paw40">#REF!</definedName>
    <definedName name="___paw50" localSheetId="2">#REF!</definedName>
    <definedName name="___paw50">#REF!</definedName>
    <definedName name="___paw65" localSheetId="2">#REF!</definedName>
    <definedName name="___paw65">#REF!</definedName>
    <definedName name="___PB1" localSheetId="2">#REF!</definedName>
    <definedName name="___PB1">#REF!</definedName>
    <definedName name="___PB2" localSheetId="2">#REF!</definedName>
    <definedName name="___PB2">#REF!</definedName>
    <definedName name="___PB3" localSheetId="2">#REF!</definedName>
    <definedName name="___PB3">#REF!</definedName>
    <definedName name="___pb34" localSheetId="2">#REF!</definedName>
    <definedName name="___pb34">#REF!</definedName>
    <definedName name="___pb4" localSheetId="2">#REF!</definedName>
    <definedName name="___pb4">#REF!</definedName>
    <definedName name="___pbf3" localSheetId="2">#REF!</definedName>
    <definedName name="___pbf3">#REF!</definedName>
    <definedName name="___pbf4" localSheetId="2">#REF!</definedName>
    <definedName name="___pbf4">#REF!</definedName>
    <definedName name="___PBK175" localSheetId="2">#REF!</definedName>
    <definedName name="___PBK175">#REF!</definedName>
    <definedName name="___PBK225" localSheetId="2">#REF!</definedName>
    <definedName name="___PBK225">#REF!</definedName>
    <definedName name="___pbs100">#N/A</definedName>
    <definedName name="___pbs15">#N/A</definedName>
    <definedName name="___pbs150">#N/A</definedName>
    <definedName name="___pbs40">#N/A</definedName>
    <definedName name="___pbs50">#N/A</definedName>
    <definedName name="___pbs65">#N/A</definedName>
    <definedName name="___pbs80">#N/A</definedName>
    <definedName name="___pc1" localSheetId="2">#REF!</definedName>
    <definedName name="___pc1">#REF!</definedName>
    <definedName name="___pc10" localSheetId="2">#REF!</definedName>
    <definedName name="___pc10">#REF!</definedName>
    <definedName name="___pc12" localSheetId="2">#REF!</definedName>
    <definedName name="___pc12">#REF!</definedName>
    <definedName name="___PC120" localSheetId="2">#REF!</definedName>
    <definedName name="___PC120">#REF!</definedName>
    <definedName name="___pc2" localSheetId="2">#REF!</definedName>
    <definedName name="___pc2">#REF!</definedName>
    <definedName name="___pc3" localSheetId="2">#REF!</definedName>
    <definedName name="___pc3">#REF!</definedName>
    <definedName name="___pc4" localSheetId="2">#REF!</definedName>
    <definedName name="___pc4">#REF!</definedName>
    <definedName name="___PC450" localSheetId="2">#REF!</definedName>
    <definedName name="___PC450">#REF!</definedName>
    <definedName name="___pc5" localSheetId="2">#REF!</definedName>
    <definedName name="___pc5">#REF!</definedName>
    <definedName name="___pc50">#N/A</definedName>
    <definedName name="___pc6" localSheetId="2">#REF!</definedName>
    <definedName name="___pc6">#REF!</definedName>
    <definedName name="___PC600" localSheetId="2">#REF!</definedName>
    <definedName name="___PC600">#REF!</definedName>
    <definedName name="___pc8" localSheetId="2">#REF!</definedName>
    <definedName name="___pc8">#REF!</definedName>
    <definedName name="___pc80">#N/A</definedName>
    <definedName name="___PCD10" localSheetId="2">#REF!</definedName>
    <definedName name="___PCD10">#REF!</definedName>
    <definedName name="___PCD3" localSheetId="2">#REF!</definedName>
    <definedName name="___PCD3">#REF!</definedName>
    <definedName name="___PCD6" localSheetId="2">#REF!</definedName>
    <definedName name="___PCD6">#REF!</definedName>
    <definedName name="___PCD8" localSheetId="2">#REF!</definedName>
    <definedName name="___PCD8">#REF!</definedName>
    <definedName name="___pcf10" localSheetId="2">#REF!</definedName>
    <definedName name="___pcf10">#REF!</definedName>
    <definedName name="___pcf12" localSheetId="2">#REF!</definedName>
    <definedName name="___pcf12">#REF!</definedName>
    <definedName name="___pcf3" localSheetId="2">#REF!</definedName>
    <definedName name="___pcf3">#REF!</definedName>
    <definedName name="___pcf4" localSheetId="2">#REF!</definedName>
    <definedName name="___pcf4">#REF!</definedName>
    <definedName name="___pcf5" localSheetId="2">#REF!</definedName>
    <definedName name="___pcf5">#REF!</definedName>
    <definedName name="___pcf6" localSheetId="2">#REF!</definedName>
    <definedName name="___pcf6">#REF!</definedName>
    <definedName name="___pcf8" localSheetId="2">#REF!</definedName>
    <definedName name="___pcf8">#REF!</definedName>
    <definedName name="___pcf80">#N/A</definedName>
    <definedName name="___pd1" localSheetId="2">#REF!</definedName>
    <definedName name="___pd1">#REF!</definedName>
    <definedName name="___pd2" localSheetId="2">#REF!</definedName>
    <definedName name="___pd2">#REF!</definedName>
    <definedName name="___pd3" localSheetId="2">#REF!</definedName>
    <definedName name="___pd3">#REF!</definedName>
    <definedName name="___pdf3" localSheetId="2">#REF!</definedName>
    <definedName name="___pdf3">#REF!</definedName>
    <definedName name="___pek1" localSheetId="2">#REF!</definedName>
    <definedName name="___pek1">#REF!</definedName>
    <definedName name="___pek2" localSheetId="2">#REF!</definedName>
    <definedName name="___pek2">#REF!</definedName>
    <definedName name="___pek3" localSheetId="2">#REF!</definedName>
    <definedName name="___pek3">#REF!</definedName>
    <definedName name="___per1" localSheetId="2">#REF!</definedName>
    <definedName name="___per1">#REF!</definedName>
    <definedName name="___PF1" localSheetId="2">#REF!</definedName>
    <definedName name="___PF1">#REF!</definedName>
    <definedName name="___pf18" localSheetId="2">#REF!</definedName>
    <definedName name="___pf18">#REF!</definedName>
    <definedName name="___PF2" localSheetId="2">#REF!</definedName>
    <definedName name="___PF2">#REF!</definedName>
    <definedName name="___ph100" localSheetId="2">#REF!</definedName>
    <definedName name="___ph100">#REF!</definedName>
    <definedName name="___ph150" localSheetId="2">#REF!</definedName>
    <definedName name="___ph150">#REF!</definedName>
    <definedName name="___phf100" localSheetId="2">#REF!</definedName>
    <definedName name="___phf100">#REF!</definedName>
    <definedName name="___phf150" localSheetId="2">#REF!</definedName>
    <definedName name="___phf150">#REF!</definedName>
    <definedName name="___pj1" localSheetId="2">#REF!</definedName>
    <definedName name="___pj1">#REF!</definedName>
    <definedName name="___PJ2" localSheetId="2">#REF!</definedName>
    <definedName name="___PJ2">#REF!</definedName>
    <definedName name="___PJ3" localSheetId="2">#REF!</definedName>
    <definedName name="___PJ3">#REF!</definedName>
    <definedName name="___PJA1" localSheetId="2">#REF!</definedName>
    <definedName name="___PJA1">#REF!</definedName>
    <definedName name="___PJA2" localSheetId="2">#REF!</definedName>
    <definedName name="___PJA2">#REF!</definedName>
    <definedName name="___PJA3" localSheetId="2">#REF!</definedName>
    <definedName name="___PJA3">#REF!</definedName>
    <definedName name="___PJA4" localSheetId="2">#REF!</definedName>
    <definedName name="___PJA4">#REF!</definedName>
    <definedName name="___PJA6" localSheetId="2">#REF!</definedName>
    <definedName name="___PJA6">#REF!</definedName>
    <definedName name="___pk13" localSheetId="2">#REF!</definedName>
    <definedName name="___pk13">#REF!</definedName>
    <definedName name="___pk47" localSheetId="2">#REF!</definedName>
    <definedName name="___pk47">#REF!</definedName>
    <definedName name="___pk8" localSheetId="2">#REF!</definedName>
    <definedName name="___pk8">#REF!</definedName>
    <definedName name="___pl1" localSheetId="2">#REF!</definedName>
    <definedName name="___pl1">#REF!</definedName>
    <definedName name="___PL2" localSheetId="2">#REF!</definedName>
    <definedName name="___PL2">#REF!</definedName>
    <definedName name="___PL3" localSheetId="2">#REF!</definedName>
    <definedName name="___PL3">#REF!</definedName>
    <definedName name="___po1000" localSheetId="2">#REF!</definedName>
    <definedName name="___po1000">#REF!</definedName>
    <definedName name="___por4040" localSheetId="2">#REF!</definedName>
    <definedName name="___por4040">#REF!</definedName>
    <definedName name="___PP1" hidden="1">{#N/A,#N/A,FALSE,"CCTV"}</definedName>
    <definedName name="___PRC019" localSheetId="2">#REF!</definedName>
    <definedName name="___PRC019">#REF!</definedName>
    <definedName name="___PS1" localSheetId="2">#REF!</definedName>
    <definedName name="___PS1">#REF!</definedName>
    <definedName name="___PS2" localSheetId="2">#REF!</definedName>
    <definedName name="___PS2">#REF!</definedName>
    <definedName name="___PSC052" localSheetId="2">#REF!</definedName>
    <definedName name="___PSC052">#REF!</definedName>
    <definedName name="___PSC084" localSheetId="2">#REF!</definedName>
    <definedName name="___PSC084">#REF!</definedName>
    <definedName name="___pv100" localSheetId="2">#REF!</definedName>
    <definedName name="___pv100">#REF!</definedName>
    <definedName name="___pv40">#N/A</definedName>
    <definedName name="___pv50" localSheetId="2">#REF!</definedName>
    <definedName name="___pv50">#REF!</definedName>
    <definedName name="___pv80" localSheetId="2">#REF!</definedName>
    <definedName name="___pv80">#REF!</definedName>
    <definedName name="___pvc05" localSheetId="2">#REF!</definedName>
    <definedName name="___pvc05">#REF!</definedName>
    <definedName name="___pvc1" localSheetId="2">#REF!</definedName>
    <definedName name="___pvc1">#REF!</definedName>
    <definedName name="___pvc100" localSheetId="2">#REF!</definedName>
    <definedName name="___pvc100">#REF!</definedName>
    <definedName name="___pvc12" localSheetId="2">#REF!</definedName>
    <definedName name="___pvc12">#REF!</definedName>
    <definedName name="___pvc150" localSheetId="2">#REF!</definedName>
    <definedName name="___pvc150">#REF!</definedName>
    <definedName name="___PVC153" localSheetId="2">#REF!</definedName>
    <definedName name="___PVC153">#REF!</definedName>
    <definedName name="___PVC2" localSheetId="2">#REF!</definedName>
    <definedName name="___PVC2">#REF!</definedName>
    <definedName name="___pvc20" localSheetId="2">#REF!</definedName>
    <definedName name="___pvc20">#REF!</definedName>
    <definedName name="___pvc200" localSheetId="2">#REF!</definedName>
    <definedName name="___pvc200">#REF!</definedName>
    <definedName name="___pvc25" localSheetId="2">#REF!</definedName>
    <definedName name="___pvc25">#REF!</definedName>
    <definedName name="___pvc3" localSheetId="2">#REF!</definedName>
    <definedName name="___pvc3">#REF!</definedName>
    <definedName name="___pvc300" localSheetId="2">#REF!</definedName>
    <definedName name="___pvc300">#REF!</definedName>
    <definedName name="___pvc32" localSheetId="2">#REF!</definedName>
    <definedName name="___pvc32">#REF!</definedName>
    <definedName name="___pvc34" localSheetId="2">#REF!</definedName>
    <definedName name="___pvc34">#REF!</definedName>
    <definedName name="___pvc4" localSheetId="2">#REF!</definedName>
    <definedName name="___pvc4">#REF!</definedName>
    <definedName name="___pvc40" localSheetId="2">#REF!</definedName>
    <definedName name="___pvc40">#REF!</definedName>
    <definedName name="___pvc44" localSheetId="2">#REF!</definedName>
    <definedName name="___pvc44">#REF!</definedName>
    <definedName name="___pvc50" localSheetId="2">#REF!</definedName>
    <definedName name="___pvc50">#REF!</definedName>
    <definedName name="___pvc6" localSheetId="2">#REF!</definedName>
    <definedName name="___pvc6">#REF!</definedName>
    <definedName name="___pvc65" localSheetId="2">#REF!</definedName>
    <definedName name="___pvc65">#REF!</definedName>
    <definedName name="___pvc80" localSheetId="2">#REF!</definedName>
    <definedName name="___pvc80">#REF!</definedName>
    <definedName name="___pvc804">"'file://SERVER3/har-data/STRUCTURE PRICE OF BQ KOMPAS GRAMEDIA.xls'#$analisa.$#REF!$#REF!"</definedName>
    <definedName name="___pvc805">"'file://SERVER3/har-data/STRUCTURE PRICE OF BQ KOMPAS GRAMEDIA.xls'#$analisa.$#REF!$#REF!"</definedName>
    <definedName name="___pvf100" localSheetId="2">#REF!</definedName>
    <definedName name="___pvf100">#REF!</definedName>
    <definedName name="___pvf80" localSheetId="2">#REF!</definedName>
    <definedName name="___pvf80">#REF!</definedName>
    <definedName name="___Q2" hidden="1">{"'Overflow Tank '!$A$1:$Q$58"}</definedName>
    <definedName name="___qmd15" localSheetId="2">#REF!</definedName>
    <definedName name="___qmd15">#REF!</definedName>
    <definedName name="___qmd20" localSheetId="2">#REF!</definedName>
    <definedName name="___qmd20">#REF!</definedName>
    <definedName name="___QS1" localSheetId="2">#REF!</definedName>
    <definedName name="___QS1">#REF!</definedName>
    <definedName name="___QS10" localSheetId="2">#REF!</definedName>
    <definedName name="___QS10">#REF!</definedName>
    <definedName name="___QS11" localSheetId="2">#REF!</definedName>
    <definedName name="___QS11">#REF!</definedName>
    <definedName name="___QS12" localSheetId="2">#REF!</definedName>
    <definedName name="___QS12">#REF!</definedName>
    <definedName name="___QS13" localSheetId="2">#REF!</definedName>
    <definedName name="___QS13">#REF!</definedName>
    <definedName name="___QS14" localSheetId="2">#REF!</definedName>
    <definedName name="___QS14">#REF!</definedName>
    <definedName name="___QS15" localSheetId="2">#REF!</definedName>
    <definedName name="___QS15">#REF!</definedName>
    <definedName name="___QS16" localSheetId="2">#REF!</definedName>
    <definedName name="___QS16">#REF!</definedName>
    <definedName name="___QS17" localSheetId="2">#REF!</definedName>
    <definedName name="___QS17">#REF!</definedName>
    <definedName name="___QS18" localSheetId="2">#REF!</definedName>
    <definedName name="___QS18">#REF!</definedName>
    <definedName name="___QS19" localSheetId="2">#REF!</definedName>
    <definedName name="___QS19">#REF!</definedName>
    <definedName name="___QS2" localSheetId="2">#REF!</definedName>
    <definedName name="___QS2">#REF!</definedName>
    <definedName name="___QS20" localSheetId="2">#REF!</definedName>
    <definedName name="___QS20">#REF!</definedName>
    <definedName name="___QS21" localSheetId="2">#REF!</definedName>
    <definedName name="___QS21">#REF!</definedName>
    <definedName name="___QS3" localSheetId="2">#REF!</definedName>
    <definedName name="___QS3">#REF!</definedName>
    <definedName name="___QS4" localSheetId="2">#REF!</definedName>
    <definedName name="___QS4">#REF!</definedName>
    <definedName name="___QS5" localSheetId="2">#REF!</definedName>
    <definedName name="___QS5">#REF!</definedName>
    <definedName name="___QS6" localSheetId="2">#REF!</definedName>
    <definedName name="___QS6">#REF!</definedName>
    <definedName name="___QS7" localSheetId="2">#REF!</definedName>
    <definedName name="___QS7">#REF!</definedName>
    <definedName name="___QS8" localSheetId="2">#REF!</definedName>
    <definedName name="___QS8">#REF!</definedName>
    <definedName name="___QS9" localSheetId="2">#REF!</definedName>
    <definedName name="___QS9">#REF!</definedName>
    <definedName name="___qty1" localSheetId="2">#REF!</definedName>
    <definedName name="___qty1">#REF!</definedName>
    <definedName name="___qty2" localSheetId="2">#REF!</definedName>
    <definedName name="___qty2">#REF!</definedName>
    <definedName name="___qty3" localSheetId="2">#REF!</definedName>
    <definedName name="___qty3">#REF!</definedName>
    <definedName name="___qty4" localSheetId="2">#REF!</definedName>
    <definedName name="___qty4">#REF!</definedName>
    <definedName name="___qw3" localSheetId="2">#REF!</definedName>
    <definedName name="___qw3">#REF!</definedName>
    <definedName name="___RAB1" localSheetId="2">#REF!</definedName>
    <definedName name="___RAB1">#REF!</definedName>
    <definedName name="___RAB2" localSheetId="2">#REF!</definedName>
    <definedName name="___RAB2">#REF!</definedName>
    <definedName name="___RAP1" localSheetId="2">#REF!</definedName>
    <definedName name="___RAP1">#REF!</definedName>
    <definedName name="___RAP2" localSheetId="2">#REF!</definedName>
    <definedName name="___RAP2">#REF!</definedName>
    <definedName name="___rd1" localSheetId="2">#REF!</definedName>
    <definedName name="___rd1">#REF!</definedName>
    <definedName name="___rd2" localSheetId="2">#REF!</definedName>
    <definedName name="___rd2">#REF!</definedName>
    <definedName name="___rd3" localSheetId="2">#REF!</definedName>
    <definedName name="___rd3">#REF!</definedName>
    <definedName name="___rd4" localSheetId="2">#REF!</definedName>
    <definedName name="___rd4">#REF!</definedName>
    <definedName name="___rd6" localSheetId="2">#REF!</definedName>
    <definedName name="___rd6">#REF!</definedName>
    <definedName name="___rd8" localSheetId="2">#REF!</definedName>
    <definedName name="___rd8">#REF!</definedName>
    <definedName name="___rdd100" localSheetId="2">#REF!</definedName>
    <definedName name="___rdd100">#REF!</definedName>
    <definedName name="___rdd150" localSheetId="2">#REF!</definedName>
    <definedName name="___rdd150">#REF!</definedName>
    <definedName name="___REK2" localSheetId="2">#REF!</definedName>
    <definedName name="___REK2">#REF!</definedName>
    <definedName name="___REV3" hidden="1">{#N/A,#N/A,FALSE,"REK-S-TPL";#N/A,#N/A,FALSE,"REK-TPML";#N/A,#N/A,FALSE,"RAB-TEMPEL"}</definedName>
    <definedName name="___rk100" localSheetId="2">#REF!</definedName>
    <definedName name="___rk100">#REF!</definedName>
    <definedName name="___rk150" localSheetId="2">#REF!</definedName>
    <definedName name="___rk150">#REF!</definedName>
    <definedName name="___rk200" localSheetId="2">#REF!</definedName>
    <definedName name="___rk200">#REF!</definedName>
    <definedName name="___rk300" localSheetId="2">#REF!</definedName>
    <definedName name="___rk300">#REF!</definedName>
    <definedName name="___rk400" localSheetId="2">#REF!</definedName>
    <definedName name="___rk400">#REF!</definedName>
    <definedName name="___rk500" localSheetId="2">#REF!</definedName>
    <definedName name="___rk500">#REF!</definedName>
    <definedName name="___rk600" localSheetId="2">#REF!</definedName>
    <definedName name="___rk600">#REF!</definedName>
    <definedName name="___rkl1000" localSheetId="2">#REF!</definedName>
    <definedName name="___rkl1000">#REF!</definedName>
    <definedName name="___rkl1200" localSheetId="2">#REF!</definedName>
    <definedName name="___rkl1200">#REF!</definedName>
    <definedName name="___rkl200" localSheetId="2">#REF!</definedName>
    <definedName name="___rkl200">#REF!</definedName>
    <definedName name="___rkl300" localSheetId="2">#REF!</definedName>
    <definedName name="___rkl300">#REF!</definedName>
    <definedName name="___rkl400" localSheetId="2">#REF!</definedName>
    <definedName name="___rkl400">#REF!</definedName>
    <definedName name="___rkl500" localSheetId="2">#REF!</definedName>
    <definedName name="___rkl500">#REF!</definedName>
    <definedName name="___rkl600" localSheetId="2">#REF!</definedName>
    <definedName name="___rkl600">#REF!</definedName>
    <definedName name="___rkl700" localSheetId="2">#REF!</definedName>
    <definedName name="___rkl700">#REF!</definedName>
    <definedName name="___rkl800" localSheetId="2">#REF!</definedName>
    <definedName name="___rkl800">#REF!</definedName>
    <definedName name="___rst20" localSheetId="2">#REF!</definedName>
    <definedName name="___rst20">#REF!</definedName>
    <definedName name="___rst30" localSheetId="2">#REF!</definedName>
    <definedName name="___rst30">#REF!</definedName>
    <definedName name="___rug2" localSheetId="2">#REF!</definedName>
    <definedName name="___rug2">#REF!</definedName>
    <definedName name="___sc1" localSheetId="2">#REF!</definedName>
    <definedName name="___sc1">#REF!</definedName>
    <definedName name="___SC2" localSheetId="2">#REF!</definedName>
    <definedName name="___SC2">#REF!</definedName>
    <definedName name="___sc3" localSheetId="2">#REF!</definedName>
    <definedName name="___sc3">#REF!</definedName>
    <definedName name="___SD1" localSheetId="2">#REF!</definedName>
    <definedName name="___SD1">#REF!</definedName>
    <definedName name="___SFL1" localSheetId="2">#REF!</definedName>
    <definedName name="___SFL1">#REF!</definedName>
    <definedName name="___SFL2" localSheetId="2">#REF!</definedName>
    <definedName name="___SFL2">#REF!</definedName>
    <definedName name="___SFL3" localSheetId="2">#REF!</definedName>
    <definedName name="___SFL3">#REF!</definedName>
    <definedName name="___SFM1" localSheetId="2">#REF!</definedName>
    <definedName name="___SFM1">#REF!</definedName>
    <definedName name="___SFM2" localSheetId="2">#REF!</definedName>
    <definedName name="___SFM2">#REF!</definedName>
    <definedName name="___SFM3" localSheetId="2">#REF!</definedName>
    <definedName name="___SFM3">#REF!</definedName>
    <definedName name="___SFM4" localSheetId="2">#REF!</definedName>
    <definedName name="___SFM4">#REF!</definedName>
    <definedName name="___SFM5" localSheetId="2">#REF!</definedName>
    <definedName name="___SFM5">#REF!</definedName>
    <definedName name="___SFM6" localSheetId="2">#REF!</definedName>
    <definedName name="___SFM6">#REF!</definedName>
    <definedName name="___SFM7" localSheetId="2">#REF!</definedName>
    <definedName name="___SFM7">#REF!</definedName>
    <definedName name="___SFQ1" localSheetId="2">#REF!</definedName>
    <definedName name="___SFQ1">#REF!</definedName>
    <definedName name="___SFQ2" localSheetId="2">#REF!</definedName>
    <definedName name="___SFQ2">#REF!</definedName>
    <definedName name="___SFQ3" localSheetId="2">#REF!</definedName>
    <definedName name="___SFQ3">#REF!</definedName>
    <definedName name="___SFQ4" localSheetId="2">#REF!</definedName>
    <definedName name="___SFQ4">#REF!</definedName>
    <definedName name="___sfv150">#N/A</definedName>
    <definedName name="___sh1040" localSheetId="2">#REF!</definedName>
    <definedName name="___sh1040">#REF!</definedName>
    <definedName name="___sn1020" localSheetId="2">#REF!</definedName>
    <definedName name="___sn1020">#REF!</definedName>
    <definedName name="___SN3" localSheetId="2">#REF!</definedName>
    <definedName name="___SN3">#REF!</definedName>
    <definedName name="___SO50102" localSheetId="2">#REF!</definedName>
    <definedName name="___SO50102">#REF!</definedName>
    <definedName name="___SO50103" localSheetId="2">#REF!</definedName>
    <definedName name="___SO50103">#REF!</definedName>
    <definedName name="___Spl12" localSheetId="2">#REF!</definedName>
    <definedName name="___Spl12">#REF!</definedName>
    <definedName name="___Spl23" localSheetId="2">#REF!</definedName>
    <definedName name="___Spl23">#REF!</definedName>
    <definedName name="___Spl57" localSheetId="2">#REF!</definedName>
    <definedName name="___Spl57">#REF!</definedName>
    <definedName name="___SR1" localSheetId="2">#REF!</definedName>
    <definedName name="___SR1">#REF!</definedName>
    <definedName name="___SR2" localSheetId="2">#REF!</definedName>
    <definedName name="___SR2">#REF!</definedName>
    <definedName name="___srt2" localSheetId="2">#REF!</definedName>
    <definedName name="___srt2">#REF!</definedName>
    <definedName name="___st1" localSheetId="2">#REF!</definedName>
    <definedName name="___st1">#REF!</definedName>
    <definedName name="___st2" localSheetId="2">#REF!</definedName>
    <definedName name="___st2">#REF!</definedName>
    <definedName name="___st3" localSheetId="2">#REF!</definedName>
    <definedName name="___st3">#REF!</definedName>
    <definedName name="___std100">#N/A</definedName>
    <definedName name="___std150">#N/A</definedName>
    <definedName name="___std2" localSheetId="2">#REF!</definedName>
    <definedName name="___std2">#REF!</definedName>
    <definedName name="___std3" localSheetId="2">#REF!</definedName>
    <definedName name="___std3">#REF!</definedName>
    <definedName name="___std4" localSheetId="2">#REF!</definedName>
    <definedName name="___std4">#REF!</definedName>
    <definedName name="___std50">#N/A</definedName>
    <definedName name="___std65">#N/A</definedName>
    <definedName name="___str1" localSheetId="2">#REF!</definedName>
    <definedName name="___str1">#REF!</definedName>
    <definedName name="___SUM1" localSheetId="2">#REF!</definedName>
    <definedName name="___SUM1">#REF!</definedName>
    <definedName name="___SUM2" localSheetId="2">#REF!</definedName>
    <definedName name="___SUM2">#REF!</definedName>
    <definedName name="___SUM3" localSheetId="2">#REF!</definedName>
    <definedName name="___SUM3">#REF!</definedName>
    <definedName name="___TA01" localSheetId="2">#REF!</definedName>
    <definedName name="___TA01">#REF!</definedName>
    <definedName name="___TA67" localSheetId="2">#REF!</definedName>
    <definedName name="___TA67">#REF!</definedName>
    <definedName name="___TA78" localSheetId="2">#REF!</definedName>
    <definedName name="___TA78">#REF!</definedName>
    <definedName name="___TA89" localSheetId="2">#REF!</definedName>
    <definedName name="___TA89">#REF!</definedName>
    <definedName name="___TA90" localSheetId="2">#REF!</definedName>
    <definedName name="___TA90">#REF!</definedName>
    <definedName name="___tan2" localSheetId="2">#REF!</definedName>
    <definedName name="___tan2">#REF!</definedName>
    <definedName name="___Tbb1" localSheetId="2">#REF!</definedName>
    <definedName name="___Tbb1">#REF!</definedName>
    <definedName name="___Tbb2" localSheetId="2">#REF!</definedName>
    <definedName name="___Tbb2">#REF!</definedName>
    <definedName name="___tbl1" localSheetId="2">#REF!</definedName>
    <definedName name="___tbl1">#REF!</definedName>
    <definedName name="___Tbs1" localSheetId="2">#REF!</definedName>
    <definedName name="___Tbs1">#REF!</definedName>
    <definedName name="___Tbs2" localSheetId="2">#REF!</definedName>
    <definedName name="___Tbs2">#REF!</definedName>
    <definedName name="___Tbt1" localSheetId="2">#REF!</definedName>
    <definedName name="___Tbt1">#REF!</definedName>
    <definedName name="___Tbt2" localSheetId="2">#REF!</definedName>
    <definedName name="___Tbt2">#REF!</definedName>
    <definedName name="___TCa1" localSheetId="2">#REF!</definedName>
    <definedName name="___TCa1">#REF!</definedName>
    <definedName name="___Tca2" localSheetId="2">#REF!</definedName>
    <definedName name="___Tca2">#REF!</definedName>
    <definedName name="___teg2020" localSheetId="2">#REF!</definedName>
    <definedName name="___teg2020">#REF!</definedName>
    <definedName name="___tg20" localSheetId="2">#REF!</definedName>
    <definedName name="___tg20">#REF!</definedName>
    <definedName name="___tg30" localSheetId="2">#REF!</definedName>
    <definedName name="___tg30">#REF!</definedName>
    <definedName name="___tgl2" localSheetId="2">#REF!</definedName>
    <definedName name="___tgl2">#REF!</definedName>
    <definedName name="___th100" localSheetId="2">#REF!</definedName>
    <definedName name="___th100">#REF!</definedName>
    <definedName name="___TH160" localSheetId="2">#REF!</definedName>
    <definedName name="___TH160">#REF!</definedName>
    <definedName name="___ti100" localSheetId="2">#REF!</definedName>
    <definedName name="___ti100">#REF!</definedName>
    <definedName name="___ti120" localSheetId="2">#REF!</definedName>
    <definedName name="___ti120">#REF!</definedName>
    <definedName name="___ti50" localSheetId="2">#REF!</definedName>
    <definedName name="___ti50">#REF!</definedName>
    <definedName name="___ti60" localSheetId="2">#REF!</definedName>
    <definedName name="___ti60">#REF!</definedName>
    <definedName name="___ti80" localSheetId="2">#REF!</definedName>
    <definedName name="___ti80">#REF!</definedName>
    <definedName name="___Tky1" localSheetId="2">#REF!</definedName>
    <definedName name="___Tky1">#REF!</definedName>
    <definedName name="___Tky2" localSheetId="2">#REF!</definedName>
    <definedName name="___Tky2">#REF!</definedName>
    <definedName name="___TL1" localSheetId="2">#REF!</definedName>
    <definedName name="___TL1">#REF!</definedName>
    <definedName name="___TL2" localSheetId="2">#REF!</definedName>
    <definedName name="___TL2">#REF!</definedName>
    <definedName name="___TL3" localSheetId="2">#REF!</definedName>
    <definedName name="___TL3">#REF!</definedName>
    <definedName name="___tl40" localSheetId="2">#REF!</definedName>
    <definedName name="___tl40">#REF!</definedName>
    <definedName name="___TLA120" localSheetId="2">#REF!</definedName>
    <definedName name="___TLA120">#REF!</definedName>
    <definedName name="___TLA35" localSheetId="2">#REF!</definedName>
    <definedName name="___TLA35">#REF!</definedName>
    <definedName name="___TLA50" localSheetId="2">#REF!</definedName>
    <definedName name="___TLA50">#REF!</definedName>
    <definedName name="___TLA70" localSheetId="2">#REF!</definedName>
    <definedName name="___TLA70">#REF!</definedName>
    <definedName name="___TLA95" localSheetId="2">#REF!</definedName>
    <definedName name="___TLA95">#REF!</definedName>
    <definedName name="___tlc20" localSheetId="2">#REF!</definedName>
    <definedName name="___tlc20">#REF!</definedName>
    <definedName name="___TOP2" localSheetId="2">#REF!</definedName>
    <definedName name="___TOP2">#REF!</definedName>
    <definedName name="___TOT1" localSheetId="2">#REF!</definedName>
    <definedName name="___TOT1">#REF!</definedName>
    <definedName name="___TOT2" localSheetId="2">#REF!</definedName>
    <definedName name="___TOT2">#REF!</definedName>
    <definedName name="___TOT3" localSheetId="2">#REF!</definedName>
    <definedName name="___TOT3">#REF!</definedName>
    <definedName name="___TOT4" localSheetId="2">#REF!</definedName>
    <definedName name="___TOT4">#REF!</definedName>
    <definedName name="___TOT5" localSheetId="2">#REF!</definedName>
    <definedName name="___TOT5">#REF!</definedName>
    <definedName name="___TOT6" localSheetId="2">#REF!</definedName>
    <definedName name="___TOT6">#REF!</definedName>
    <definedName name="___TOT7" localSheetId="2">#REF!</definedName>
    <definedName name="___TOT7">#REF!</definedName>
    <definedName name="___Tpk03" localSheetId="2">#REF!</definedName>
    <definedName name="___Tpk03">#REF!</definedName>
    <definedName name="___Tpk04" localSheetId="2">#REF!</definedName>
    <definedName name="___Tpk04">#REF!</definedName>
    <definedName name="___Tpk06" localSheetId="2">#REF!</definedName>
    <definedName name="___Tpk06">#REF!</definedName>
    <definedName name="___TR250" localSheetId="2">#REF!</definedName>
    <definedName name="___TR250">#REF!</definedName>
    <definedName name="___tr375" localSheetId="2">#REF!</definedName>
    <definedName name="___tr375">#REF!</definedName>
    <definedName name="___tsI3">#N/A</definedName>
    <definedName name="___TSR3" localSheetId="2">#REF!</definedName>
    <definedName name="___TSR3">#REF!</definedName>
    <definedName name="___tsv25">#N/A</definedName>
    <definedName name="___tv14" localSheetId="2">#REF!</definedName>
    <definedName name="___tv14">#REF!</definedName>
    <definedName name="___Twd04" localSheetId="2">#REF!</definedName>
    <definedName name="___Twd04">#REF!</definedName>
    <definedName name="___uls60" localSheetId="2">#REF!</definedName>
    <definedName name="___uls60">#REF!</definedName>
    <definedName name="___up10">"'file://SERVER3/har-data/STRUCTURE PRICE OF BQ KOMPAS GRAMEDIA.xls'#$analisa.$#REF!$#REF!"</definedName>
    <definedName name="___up2" localSheetId="2">#REF!</definedName>
    <definedName name="___up2">#REF!</definedName>
    <definedName name="___up3" localSheetId="2">#REF!</definedName>
    <definedName name="___up3">#REF!</definedName>
    <definedName name="___utd1" localSheetId="2">#REF!</definedName>
    <definedName name="___utd1">#REF!</definedName>
    <definedName name="___utd2" localSheetId="2">#REF!</definedName>
    <definedName name="___utd2">#REF!</definedName>
    <definedName name="___utd3" localSheetId="2">#REF!</definedName>
    <definedName name="___utd3">#REF!</definedName>
    <definedName name="___UUU01" localSheetId="2">#REF!</definedName>
    <definedName name="___UUU01">#REF!</definedName>
    <definedName name="___UUU02" localSheetId="2">#REF!</definedName>
    <definedName name="___UUU02">#REF!</definedName>
    <definedName name="___UUU03" localSheetId="2">#REF!</definedName>
    <definedName name="___UUU03">#REF!</definedName>
    <definedName name="___vcd2" localSheetId="2">#REF!</definedName>
    <definedName name="___vcd2">#REF!</definedName>
    <definedName name="___vcd3" localSheetId="2">#REF!</definedName>
    <definedName name="___vcd3">#REF!</definedName>
    <definedName name="___vcd4" localSheetId="2">#REF!</definedName>
    <definedName name="___vcd4">#REF!</definedName>
    <definedName name="___VL100" localSheetId="2">#REF!</definedName>
    <definedName name="___VL100">#REF!</definedName>
    <definedName name="___VL200" localSheetId="2">#REF!</definedName>
    <definedName name="___VL200">#REF!</definedName>
    <definedName name="___VL250" localSheetId="2">#REF!</definedName>
    <definedName name="___VL250">#REF!</definedName>
    <definedName name="___vnt100" localSheetId="2">#REF!</definedName>
    <definedName name="___vnt100">#REF!</definedName>
    <definedName name="___vnt40">#N/A</definedName>
    <definedName name="___vnt50" localSheetId="2">#REF!</definedName>
    <definedName name="___vnt50">#REF!</definedName>
    <definedName name="___vnt80" localSheetId="2">#REF!</definedName>
    <definedName name="___vnt80">#REF!</definedName>
    <definedName name="___WC1" localSheetId="2">#REF!</definedName>
    <definedName name="___WC1">#REF!</definedName>
    <definedName name="___WC2" localSheetId="2">#REF!</definedName>
    <definedName name="___WC2">#REF!</definedName>
    <definedName name="___WC3" localSheetId="2">#REF!</definedName>
    <definedName name="___WC3">#REF!</definedName>
    <definedName name="___we3" localSheetId="2">#REF!</definedName>
    <definedName name="___we3">#REF!</definedName>
    <definedName name="___WF32" localSheetId="2">#REF!</definedName>
    <definedName name="___WF32">#REF!</definedName>
    <definedName name="___WF42" localSheetId="2">#REF!</definedName>
    <definedName name="___WF42">#REF!</definedName>
    <definedName name="___WHT1" localSheetId="2">#REF!</definedName>
    <definedName name="___WHT1">#REF!</definedName>
    <definedName name="___WHT2" localSheetId="2">#REF!</definedName>
    <definedName name="___WHT2">#REF!</definedName>
    <definedName name="___x2" localSheetId="2">#REF!</definedName>
    <definedName name="___x2">#REF!</definedName>
    <definedName name="___XAG2" localSheetId="2">#REF!</definedName>
    <definedName name="___XAG2">#REF!</definedName>
    <definedName name="___XAG43" localSheetId="2">#REF!</definedName>
    <definedName name="___XAG43">#REF!</definedName>
    <definedName name="___XAG50" localSheetId="2">#REF!</definedName>
    <definedName name="___XAG50">#REF!</definedName>
    <definedName name="___XAG67" localSheetId="2">#REF!</definedName>
    <definedName name="___XAG67">#REF!</definedName>
    <definedName name="___XAW2" localSheetId="2">#REF!</definedName>
    <definedName name="___XAW2">#REF!</definedName>
    <definedName name="___XAW3" localSheetId="2">#REF!</definedName>
    <definedName name="___XAW3">#REF!</definedName>
    <definedName name="___XAW4" localSheetId="2">#REF!</definedName>
    <definedName name="___XAW4">#REF!</definedName>
    <definedName name="___XK010" localSheetId="2">#REF!</definedName>
    <definedName name="___XK010">#REF!</definedName>
    <definedName name="___XK011" localSheetId="2">#REF!</definedName>
    <definedName name="___XK011">#REF!</definedName>
    <definedName name="___XK012" localSheetId="2">#REF!</definedName>
    <definedName name="___XK012">#REF!</definedName>
    <definedName name="___XK013" localSheetId="2">#REF!</definedName>
    <definedName name="___XK013">#REF!</definedName>
    <definedName name="___XK014" localSheetId="2">#REF!</definedName>
    <definedName name="___XK014">#REF!</definedName>
    <definedName name="___XK016" localSheetId="2">#REF!</definedName>
    <definedName name="___XK016">#REF!</definedName>
    <definedName name="___XK017" localSheetId="2">#REF!</definedName>
    <definedName name="___XK017">#REF!</definedName>
    <definedName name="___XK018" localSheetId="2">#REF!</definedName>
    <definedName name="___XK018">#REF!</definedName>
    <definedName name="___XK020" localSheetId="2">#REF!</definedName>
    <definedName name="___XK020">#REF!</definedName>
    <definedName name="___XK023" localSheetId="2">#REF!</definedName>
    <definedName name="___XK023">#REF!</definedName>
    <definedName name="___XK024" localSheetId="2">#REF!</definedName>
    <definedName name="___XK024">#REF!</definedName>
    <definedName name="___XK025" localSheetId="2">#REF!</definedName>
    <definedName name="___XK025">#REF!</definedName>
    <definedName name="___XK026" localSheetId="2">#REF!</definedName>
    <definedName name="___XK026">#REF!</definedName>
    <definedName name="___XK030" localSheetId="2">#REF!</definedName>
    <definedName name="___XK030">#REF!</definedName>
    <definedName name="___XK035" localSheetId="2">#REF!</definedName>
    <definedName name="___XK035">#REF!</definedName>
    <definedName name="___XK040" localSheetId="2">#REF!</definedName>
    <definedName name="___XK040">#REF!</definedName>
    <definedName name="___XK110" localSheetId="2">#REF!</definedName>
    <definedName name="___XK110">#REF!</definedName>
    <definedName name="___XK111" localSheetId="2">#REF!</definedName>
    <definedName name="___XK111">#REF!</definedName>
    <definedName name="___XK112" localSheetId="2">#REF!</definedName>
    <definedName name="___XK112">#REF!</definedName>
    <definedName name="___XK113" localSheetId="2">#REF!</definedName>
    <definedName name="___XK113">#REF!</definedName>
    <definedName name="___XK114" localSheetId="2">#REF!</definedName>
    <definedName name="___XK114">#REF!</definedName>
    <definedName name="___XK115" localSheetId="2">#REF!</definedName>
    <definedName name="___XK115">#REF!</definedName>
    <definedName name="___XK116" localSheetId="2">#REF!</definedName>
    <definedName name="___XK116">#REF!</definedName>
    <definedName name="___XK117" localSheetId="2">#REF!</definedName>
    <definedName name="___XK117">#REF!</definedName>
    <definedName name="___XK118" localSheetId="2">#REF!</definedName>
    <definedName name="___XK118">#REF!</definedName>
    <definedName name="___xk12" localSheetId="2">#REF!</definedName>
    <definedName name="___xk12">#REF!</definedName>
    <definedName name="___XK121" localSheetId="2">#REF!</definedName>
    <definedName name="___XK121">#REF!</definedName>
    <definedName name="___XK122" localSheetId="2">#REF!</definedName>
    <definedName name="___XK122">#REF!</definedName>
    <definedName name="___XK123" localSheetId="2">#REF!</definedName>
    <definedName name="___XK123">#REF!</definedName>
    <definedName name="___XK124" localSheetId="2">#REF!</definedName>
    <definedName name="___XK124">#REF!</definedName>
    <definedName name="___XK125" localSheetId="2">#REF!</definedName>
    <definedName name="___XK125">#REF!</definedName>
    <definedName name="___xk126" localSheetId="2">#REF!</definedName>
    <definedName name="___xk126">#REF!</definedName>
    <definedName name="___XK131" localSheetId="2">#REF!</definedName>
    <definedName name="___XK131">#REF!</definedName>
    <definedName name="___XK132" localSheetId="2">#REF!</definedName>
    <definedName name="___XK132">#REF!</definedName>
    <definedName name="___XK139" localSheetId="2">#REF!</definedName>
    <definedName name="___XK139">#REF!</definedName>
    <definedName name="___XK140" localSheetId="2">#REF!</definedName>
    <definedName name="___XK140">#REF!</definedName>
    <definedName name="___XK158" localSheetId="2">#REF!</definedName>
    <definedName name="___XK158">#REF!</definedName>
    <definedName name="___XK175" localSheetId="2">#REF!</definedName>
    <definedName name="___XK175">#REF!</definedName>
    <definedName name="___XK210" localSheetId="2">#REF!</definedName>
    <definedName name="___XK210">#REF!</definedName>
    <definedName name="___XK211" localSheetId="2">#REF!</definedName>
    <definedName name="___XK211">#REF!</definedName>
    <definedName name="___XK220" localSheetId="2">#REF!</definedName>
    <definedName name="___XK220">#REF!</definedName>
    <definedName name="___XK221" localSheetId="2">#REF!</definedName>
    <definedName name="___XK221">#REF!</definedName>
    <definedName name="___XK224" localSheetId="2">#REF!</definedName>
    <definedName name="___XK224">#REF!</definedName>
    <definedName name="___XK225" localSheetId="2">#REF!</definedName>
    <definedName name="___XK225">#REF!</definedName>
    <definedName name="___XK230" localSheetId="2">#REF!</definedName>
    <definedName name="___XK230">#REF!</definedName>
    <definedName name="___XK231" localSheetId="2">#REF!</definedName>
    <definedName name="___XK231">#REF!</definedName>
    <definedName name="___XK232" localSheetId="2">#REF!</definedName>
    <definedName name="___XK232">#REF!</definedName>
    <definedName name="___XK233" localSheetId="2">#REF!</definedName>
    <definedName name="___XK233">#REF!</definedName>
    <definedName name="___XK310" localSheetId="2">#REF!</definedName>
    <definedName name="___XK310">#REF!</definedName>
    <definedName name="___XK311" localSheetId="2">#REF!</definedName>
    <definedName name="___XK311">#REF!</definedName>
    <definedName name="___XK320" localSheetId="2">#REF!</definedName>
    <definedName name="___XK320">#REF!</definedName>
    <definedName name="___XK321" localSheetId="2">#REF!</definedName>
    <definedName name="___XK321">#REF!</definedName>
    <definedName name="___xk324" localSheetId="2">#REF!</definedName>
    <definedName name="___xk324">#REF!</definedName>
    <definedName name="___XK341" localSheetId="2">#REF!</definedName>
    <definedName name="___XK341">#REF!</definedName>
    <definedName name="___XK342" localSheetId="2">#REF!</definedName>
    <definedName name="___XK342">#REF!</definedName>
    <definedName name="___XK410" localSheetId="2">#REF!</definedName>
    <definedName name="___XK410">#REF!</definedName>
    <definedName name="___XK411" localSheetId="2">#REF!</definedName>
    <definedName name="___XK411">#REF!</definedName>
    <definedName name="___XK421" localSheetId="2">#REF!</definedName>
    <definedName name="___XK421">#REF!</definedName>
    <definedName name="___XK422" localSheetId="2">#REF!</definedName>
    <definedName name="___XK422">#REF!</definedName>
    <definedName name="___XK424" localSheetId="2">#REF!</definedName>
    <definedName name="___XK424">#REF!</definedName>
    <definedName name="___XK510" localSheetId="2">#REF!</definedName>
    <definedName name="___XK510">#REF!</definedName>
    <definedName name="___XK511" localSheetId="2">#REF!</definedName>
    <definedName name="___XK511">#REF!</definedName>
    <definedName name="___XK512" localSheetId="2">#REF!</definedName>
    <definedName name="___XK512">#REF!</definedName>
    <definedName name="___XK513" localSheetId="2">#REF!</definedName>
    <definedName name="___XK513">#REF!</definedName>
    <definedName name="___XK514" localSheetId="2">#REF!</definedName>
    <definedName name="___XK514">#REF!</definedName>
    <definedName name="___XK515" localSheetId="2">#REF!</definedName>
    <definedName name="___XK515">#REF!</definedName>
    <definedName name="___XK516" localSheetId="2">#REF!</definedName>
    <definedName name="___XK516">#REF!</definedName>
    <definedName name="___XK520" localSheetId="2">#REF!</definedName>
    <definedName name="___XK520">#REF!</definedName>
    <definedName name="___XK521" localSheetId="2">#REF!</definedName>
    <definedName name="___XK521">#REF!</definedName>
    <definedName name="___XK522" localSheetId="2">#REF!</definedName>
    <definedName name="___XK522">#REF!</definedName>
    <definedName name="___XK523" localSheetId="2">#REF!</definedName>
    <definedName name="___XK523">#REF!</definedName>
    <definedName name="___XK612" localSheetId="2">#REF!</definedName>
    <definedName name="___XK612">#REF!</definedName>
    <definedName name="___XK615" localSheetId="2">#REF!</definedName>
    <definedName name="___XK615">#REF!</definedName>
    <definedName name="___XK618" localSheetId="2">#REF!</definedName>
    <definedName name="___XK618">#REF!</definedName>
    <definedName name="___XK636" localSheetId="2">#REF!</definedName>
    <definedName name="___XK636">#REF!</definedName>
    <definedName name="___XK638" localSheetId="2">#REF!</definedName>
    <definedName name="___XK638">#REF!</definedName>
    <definedName name="___xk639" localSheetId="2">#REF!</definedName>
    <definedName name="___xk639">#REF!</definedName>
    <definedName name="___XK705" localSheetId="2">#REF!</definedName>
    <definedName name="___XK705">#REF!</definedName>
    <definedName name="___XK710" localSheetId="2">#REF!</definedName>
    <definedName name="___XK710">#REF!</definedName>
    <definedName name="___XK715" localSheetId="2">#REF!</definedName>
    <definedName name="___XK715">#REF!</definedName>
    <definedName name="___XK719" localSheetId="2">#REF!</definedName>
    <definedName name="___XK719">#REF!</definedName>
    <definedName name="___XK720" localSheetId="2">#REF!</definedName>
    <definedName name="___XK720">#REF!</definedName>
    <definedName name="___XK722" localSheetId="2">#REF!</definedName>
    <definedName name="___XK722">#REF!</definedName>
    <definedName name="___XK725" localSheetId="2">#REF!</definedName>
    <definedName name="___XK725">#REF!</definedName>
    <definedName name="___XK726" localSheetId="2">#REF!</definedName>
    <definedName name="___XK726">#REF!</definedName>
    <definedName name="___xk730" localSheetId="2">#REF!</definedName>
    <definedName name="___xk730">#REF!</definedName>
    <definedName name="___XK810" localSheetId="2">#REF!</definedName>
    <definedName name="___XK810">#REF!</definedName>
    <definedName name="___XK815" localSheetId="2">#REF!</definedName>
    <definedName name="___XK815">#REF!</definedName>
    <definedName name="___XK855" localSheetId="2">#REF!</definedName>
    <definedName name="___XK855">#REF!</definedName>
    <definedName name="___XK865" localSheetId="2">#REF!</definedName>
    <definedName name="___XK865">#REF!</definedName>
    <definedName name="___xlfn.BAHTTEXT" hidden="1">#NAME?</definedName>
    <definedName name="___xlfn.SUMIFS" hidden="1">#NAME?</definedName>
    <definedName name="___xlnm.Print_Area">#N/A</definedName>
    <definedName name="___xlnm.Print_Area_13" localSheetId="2">#REF!</definedName>
    <definedName name="___xlnm.Print_Area_13">#REF!</definedName>
    <definedName name="___xlnm.Print_Area_4" localSheetId="2">#REF!</definedName>
    <definedName name="___xlnm.Print_Area_4">#REF!</definedName>
    <definedName name="___xlnm.Print_Area_6">#N/A</definedName>
    <definedName name="___xlnm.Print_Area_7">#N/A</definedName>
    <definedName name="___xlnm.Print_Titles">#N/A</definedName>
    <definedName name="___xlnm.Print_Titles_6">#N/A</definedName>
    <definedName name="___xlnm.Print_Titles_7">#N/A</definedName>
    <definedName name="___YA1" hidden="1">{"'1996'!$A$1:$J$272"}</definedName>
    <definedName name="___ya2" hidden="1">{"'1996'!$A$1:$J$272"}</definedName>
    <definedName name="__1" localSheetId="2">#REF!</definedName>
    <definedName name="__1">#REF!</definedName>
    <definedName name="__1_?≫?" localSheetId="2">#REF!</definedName>
    <definedName name="__1_?≫?">#REF!</definedName>
    <definedName name="__1_________________________________________________________________________123Graph_ACHART_1" localSheetId="2" hidden="1">#REF!</definedName>
    <definedName name="__1_________________________________________________________________________123Graph_ACHART_1" hidden="1">#REF!</definedName>
    <definedName name="__1___123Graph_ACHART_1" localSheetId="2" hidden="1">#REF!</definedName>
    <definedName name="__1___123Graph_ACHART_1" hidden="1">#REF!</definedName>
    <definedName name="__1__123Graph_ACHART_1" localSheetId="2" hidden="1">#REF!</definedName>
    <definedName name="__1__123Graph_ACHART_1" hidden="1">#REF!</definedName>
    <definedName name="__1__123Graph_ACHART_2" localSheetId="2" hidden="1">#REF!</definedName>
    <definedName name="__1__123Graph_ACHART_2" hidden="1">#REF!</definedName>
    <definedName name="__1__123Graph_ACHART_3J" localSheetId="2" hidden="1">#REF!</definedName>
    <definedName name="__1__123Graph_ACHART_3J" hidden="1">#REF!</definedName>
    <definedName name="__10________________________________________________________________123Graph_ACHART_1" localSheetId="2" hidden="1">#REF!</definedName>
    <definedName name="__10________________________________________________________________123Graph_ACHART_1" hidden="1">#REF!</definedName>
    <definedName name="__10__123Graph_DCHART_3J" localSheetId="2" hidden="1">#REF!</definedName>
    <definedName name="__10__123Graph_DCHART_3J" hidden="1">#REF!</definedName>
    <definedName name="__11_______________________________________________________________123Graph_ACHART_1" localSheetId="2" hidden="1">#REF!</definedName>
    <definedName name="__11_______________________________________________________________123Graph_ACHART_1" hidden="1">#REF!</definedName>
    <definedName name="__11__123Graph_DCHART_4K" localSheetId="2" hidden="1">#REF!</definedName>
    <definedName name="__11__123Graph_DCHART_4K" hidden="1">#REF!</definedName>
    <definedName name="__12______________________________________________________________123Graph_ACHART_1" localSheetId="2" hidden="1">#REF!</definedName>
    <definedName name="__12______________________________________________________________123Graph_ACHART_1" hidden="1">#REF!</definedName>
    <definedName name="__12__123Graph_DCHART_5L" localSheetId="2" hidden="1">#REF!</definedName>
    <definedName name="__12__123Graph_DCHART_5L" hidden="1">#REF!</definedName>
    <definedName name="__123Graph_A" localSheetId="2" hidden="1">#REF!</definedName>
    <definedName name="__123Graph_A" hidden="1">#REF!</definedName>
    <definedName name="__123Graph_B" localSheetId="2" hidden="1">#REF!</definedName>
    <definedName name="__123Graph_B" hidden="1">#REF!</definedName>
    <definedName name="__123Graph_C" localSheetId="2" hidden="1">#REF!</definedName>
    <definedName name="__123Graph_C" hidden="1">#REF!</definedName>
    <definedName name="__123Graph_D" localSheetId="2" hidden="1">#REF!</definedName>
    <definedName name="__123Graph_D" hidden="1">#REF!</definedName>
    <definedName name="__123Graph_E" localSheetId="2" hidden="1">#REF!</definedName>
    <definedName name="__123Graph_E" hidden="1">#REF!</definedName>
    <definedName name="__123Graph_F" localSheetId="2" hidden="1">#REF!</definedName>
    <definedName name="__123Graph_F" hidden="1">#REF!</definedName>
    <definedName name="__123Graph_LBL_A" localSheetId="2" hidden="1">#REF!</definedName>
    <definedName name="__123Graph_LBL_A" hidden="1">#REF!</definedName>
    <definedName name="__123Graph_X" localSheetId="2" hidden="1">#REF!</definedName>
    <definedName name="__123Graph_X" hidden="1">#REF!</definedName>
    <definedName name="__13_____________________________________________________________123Graph_ACHART_1" localSheetId="2" hidden="1">#REF!</definedName>
    <definedName name="__13_____________________________________________________________123Graph_ACHART_1" hidden="1">#REF!</definedName>
    <definedName name="__13__123Graph_ECHART_3J" localSheetId="2" hidden="1">#REF!</definedName>
    <definedName name="__13__123Graph_ECHART_3J" hidden="1">#REF!</definedName>
    <definedName name="__14____________________________________________________________123Graph_ACHART_1" localSheetId="2" hidden="1">#REF!</definedName>
    <definedName name="__14____________________________________________________________123Graph_ACHART_1" hidden="1">#REF!</definedName>
    <definedName name="__14__123Graph_ECHART_5L" localSheetId="2" hidden="1">#REF!</definedName>
    <definedName name="__14__123Graph_ECHART_5L" hidden="1">#REF!</definedName>
    <definedName name="__15___________________________________________________________123Graph_ACHART_1" localSheetId="2" hidden="1">#REF!</definedName>
    <definedName name="__15___________________________________________________________123Graph_ACHART_1" hidden="1">#REF!</definedName>
    <definedName name="__15__123Graph_FCHART_3J" localSheetId="2" hidden="1">#REF!</definedName>
    <definedName name="__15__123Graph_FCHART_3J" hidden="1">#REF!</definedName>
    <definedName name="__16__________________________________________________________123Graph_ACHART_1" localSheetId="2" hidden="1">#REF!</definedName>
    <definedName name="__16__________________________________________________________123Graph_ACHART_1" hidden="1">#REF!</definedName>
    <definedName name="__16__123Graph_FCHART_5L" localSheetId="2" hidden="1">#REF!</definedName>
    <definedName name="__16__123Graph_FCHART_5L" hidden="1">#REF!</definedName>
    <definedName name="__17_________________________________________________________123Graph_ACHART_1" localSheetId="2" hidden="1">#REF!</definedName>
    <definedName name="__17_________________________________________________________123Graph_ACHART_1" hidden="1">#REF!</definedName>
    <definedName name="__18________________________________________________________123Graph_ACHART_1" localSheetId="2" hidden="1">#REF!</definedName>
    <definedName name="__18________________________________________________________123Graph_ACHART_1" hidden="1">#REF!</definedName>
    <definedName name="__19_______________________________________________________123Graph_ACHART_1" localSheetId="2" hidden="1">#REF!</definedName>
    <definedName name="__19_______________________________________________________123Graph_ACHART_1" hidden="1">#REF!</definedName>
    <definedName name="__1A" localSheetId="2">#REF!</definedName>
    <definedName name="__1A">#REF!</definedName>
    <definedName name="__1E_13_1" localSheetId="2">#REF!</definedName>
    <definedName name="__1E_13_1">#REF!</definedName>
    <definedName name="__1Excel_BuiltIn_Print_Titles_2_1" localSheetId="2">#REF!,#REF!</definedName>
    <definedName name="__1Excel_BuiltIn_Print_Titles_2_1">#REF!,#REF!</definedName>
    <definedName name="__1SPBA_I" localSheetId="2">#REF!</definedName>
    <definedName name="__1SPBA_I">#REF!</definedName>
    <definedName name="__2_?" localSheetId="2">#REF!</definedName>
    <definedName name="__2_?">#REF!</definedName>
    <definedName name="__2________________________________________________________________________123Graph_ACHART_1" localSheetId="2" hidden="1">#REF!</definedName>
    <definedName name="__2________________________________________________________________________123Graph_ACHART_1" hidden="1">#REF!</definedName>
    <definedName name="__2___123Graph_BCHART_1" localSheetId="2" hidden="1">#REF!</definedName>
    <definedName name="__2___123Graph_BCHART_1" hidden="1">#REF!</definedName>
    <definedName name="__2__123Graph_ACHART_1" localSheetId="2" hidden="1">#REF!</definedName>
    <definedName name="__2__123Graph_ACHART_1" hidden="1">#REF!</definedName>
    <definedName name="__2__123Graph_ACHART_4K" localSheetId="2" hidden="1">#REF!</definedName>
    <definedName name="__2__123Graph_ACHART_4K" hidden="1">#REF!</definedName>
    <definedName name="__2__123Graph_BCHART_1" localSheetId="2" hidden="1">#REF!</definedName>
    <definedName name="__2__123Graph_BCHART_1" hidden="1">#REF!</definedName>
    <definedName name="__20______________________________________________________123Graph_ACHART_1" localSheetId="2" hidden="1">#REF!</definedName>
    <definedName name="__20______________________________________________________123Graph_ACHART_1" hidden="1">#REF!</definedName>
    <definedName name="__21_____________________________________________________123Graph_ACHART_1" localSheetId="2" hidden="1">#REF!</definedName>
    <definedName name="__21_____________________________________________________123Graph_ACHART_1" hidden="1">#REF!</definedName>
    <definedName name="__22____________________________________________________123Graph_ACHART_1" localSheetId="2" hidden="1">#REF!</definedName>
    <definedName name="__22____________________________________________________123Graph_ACHART_1" hidden="1">#REF!</definedName>
    <definedName name="__23___________________________________________________123Graph_ACHART_1" localSheetId="2" hidden="1">#REF!</definedName>
    <definedName name="__23___________________________________________________123Graph_ACHART_1" hidden="1">#REF!</definedName>
    <definedName name="__24__________________________________________________123Graph_ACHART_1" localSheetId="2" hidden="1">#REF!</definedName>
    <definedName name="__24__________________________________________________123Graph_ACHART_1" hidden="1">#REF!</definedName>
    <definedName name="__25_________________________________________________123Graph_ACHART_1" localSheetId="2" hidden="1">#REF!</definedName>
    <definedName name="__25_________________________________________________123Graph_ACHART_1" hidden="1">#REF!</definedName>
    <definedName name="__26________________________________________________123Graph_ACHART_1" localSheetId="2" hidden="1">#REF!</definedName>
    <definedName name="__26________________________________________________123Graph_ACHART_1" hidden="1">#REF!</definedName>
    <definedName name="__27_______________________________________________123Graph_ACHART_1" localSheetId="2" hidden="1">#REF!</definedName>
    <definedName name="__27_______________________________________________123Graph_ACHART_1" hidden="1">#REF!</definedName>
    <definedName name="__28______________________________________________123Graph_ACHART_1" localSheetId="2" hidden="1">#REF!</definedName>
    <definedName name="__28______________________________________________123Graph_ACHART_1" hidden="1">#REF!</definedName>
    <definedName name="__29_____________________________________________123Graph_ACHART_1" localSheetId="2" hidden="1">#REF!</definedName>
    <definedName name="__29_____________________________________________123Graph_ACHART_1" hidden="1">#REF!</definedName>
    <definedName name="__2A" localSheetId="2">#REF!</definedName>
    <definedName name="__2A">#REF!</definedName>
    <definedName name="__2Excel_BuiltIn_Print_Titles_2_1_1" localSheetId="2">#REF!,#REF!</definedName>
    <definedName name="__2Excel_BuiltIn_Print_Titles_2_1_1">#REF!,#REF!</definedName>
    <definedName name="__3_??" localSheetId="2">#REF!</definedName>
    <definedName name="__3_??">#REF!</definedName>
    <definedName name="__3_______________________________________________________________________123Graph_ACHART_1" localSheetId="2" hidden="1">#REF!</definedName>
    <definedName name="__3_______________________________________________________________________123Graph_ACHART_1" hidden="1">#REF!</definedName>
    <definedName name="__3__123Graph_ACHART_1" localSheetId="2" hidden="1">#REF!</definedName>
    <definedName name="__3__123Graph_ACHART_1" hidden="1">#REF!</definedName>
    <definedName name="__3__123Graph_ACHART_5L" localSheetId="2" hidden="1">#REF!</definedName>
    <definedName name="__3__123Graph_ACHART_5L" hidden="1">#REF!</definedName>
    <definedName name="__30____________________________________________123Graph_ACHART_1" localSheetId="2" hidden="1">#REF!</definedName>
    <definedName name="__30____________________________________________123Graph_ACHART_1" hidden="1">#REF!</definedName>
    <definedName name="__31___________________________________________123Graph_ACHART_1" localSheetId="2" hidden="1">#REF!</definedName>
    <definedName name="__31___________________________________________123Graph_ACHART_1" hidden="1">#REF!</definedName>
    <definedName name="__311FA" localSheetId="2">#REF!</definedName>
    <definedName name="__311FA">#REF!</definedName>
    <definedName name="__311PK" localSheetId="2">#REF!</definedName>
    <definedName name="__311PK">#REF!</definedName>
    <definedName name="__312FA" localSheetId="2">#REF!</definedName>
    <definedName name="__312FA">#REF!</definedName>
    <definedName name="__312PK" localSheetId="2">#REF!</definedName>
    <definedName name="__312PK">#REF!</definedName>
    <definedName name="__32__________________________________________123Graph_ACHART_1" localSheetId="2" hidden="1">#REF!</definedName>
    <definedName name="__32__________________________________________123Graph_ACHART_1" hidden="1">#REF!</definedName>
    <definedName name="__321FA" localSheetId="2">#REF!</definedName>
    <definedName name="__321FA">#REF!</definedName>
    <definedName name="__321PK" localSheetId="2">#REF!</definedName>
    <definedName name="__321PK">#REF!</definedName>
    <definedName name="__322FA" localSheetId="2">#REF!</definedName>
    <definedName name="__322FA">#REF!</definedName>
    <definedName name="__322PK" localSheetId="2">#REF!</definedName>
    <definedName name="__322PK">#REF!</definedName>
    <definedName name="__33_________________________________________123Graph_ACHART_1" localSheetId="2" hidden="1">#REF!</definedName>
    <definedName name="__33_________________________________________123Graph_ACHART_1" hidden="1">#REF!</definedName>
    <definedName name="__33FA" localSheetId="2">#REF!</definedName>
    <definedName name="__33FA">#REF!</definedName>
    <definedName name="__33PK" localSheetId="2">#REF!</definedName>
    <definedName name="__33PK">#REF!</definedName>
    <definedName name="__34________________________________________123Graph_ACHART_1" localSheetId="2" hidden="1">#REF!</definedName>
    <definedName name="__34________________________________________123Graph_ACHART_1" hidden="1">#REF!</definedName>
    <definedName name="__35_______________________________________123Graph_ACHART_1" localSheetId="2" hidden="1">#REF!</definedName>
    <definedName name="__35_______________________________________123Graph_ACHART_1" hidden="1">#REF!</definedName>
    <definedName name="__36______________________________________123Graph_ACHART_1" localSheetId="2" hidden="1">#REF!</definedName>
    <definedName name="__36______________________________________123Graph_ACHART_1" hidden="1">#REF!</definedName>
    <definedName name="__37_____________________________________123Graph_ACHART_1" localSheetId="2" hidden="1">#REF!</definedName>
    <definedName name="__37_____________________________________123Graph_ACHART_1" hidden="1">#REF!</definedName>
    <definedName name="__38____________________________________123Graph_ACHART_1" localSheetId="2" hidden="1">#REF!</definedName>
    <definedName name="__38____________________________________123Graph_ACHART_1" hidden="1">#REF!</definedName>
    <definedName name="__39___________________________________123Graph_ACHART_1" localSheetId="2" hidden="1">#REF!</definedName>
    <definedName name="__39___________________________________123Graph_ACHART_1" hidden="1">#REF!</definedName>
    <definedName name="__3Excel_BuiltIn_Print_Titles_2_1" localSheetId="2">#REF!,#REF!</definedName>
    <definedName name="__3Excel_BuiltIn_Print_Titles_2_1">#REF!,#REF!</definedName>
    <definedName name="__3Excel_BuiltIn_Print_Titles_2_1_1_1" localSheetId="2">#REF!</definedName>
    <definedName name="__3Excel_BuiltIn_Print_Titles_2_1_1_1">#REF!</definedName>
    <definedName name="__4______________________________________________________________________123Graph_ACHART_1" localSheetId="2" hidden="1">#REF!</definedName>
    <definedName name="__4______________________________________________________________________123Graph_ACHART_1" hidden="1">#REF!</definedName>
    <definedName name="__4__123Graph_BCHART_1" localSheetId="2" hidden="1">#REF!</definedName>
    <definedName name="__4__123Graph_BCHART_1" hidden="1">#REF!</definedName>
    <definedName name="__4__123Graph_BCHART_3J" localSheetId="2" hidden="1">#REF!</definedName>
    <definedName name="__4__123Graph_BCHART_3J" hidden="1">#REF!</definedName>
    <definedName name="__40__________________________________123Graph_ACHART_1" localSheetId="2" hidden="1">#REF!</definedName>
    <definedName name="__40__________________________________123Graph_ACHART_1" hidden="1">#REF!</definedName>
    <definedName name="__41_________________________________123Graph_ACHART_1" localSheetId="2" hidden="1">#REF!</definedName>
    <definedName name="__41_________________________________123Graph_ACHART_1" hidden="1">#REF!</definedName>
    <definedName name="__42________________________________123Graph_ACHART_1" localSheetId="2" hidden="1">#REF!</definedName>
    <definedName name="__42________________________________123Graph_ACHART_1" hidden="1">#REF!</definedName>
    <definedName name="__43_______________________________123Graph_ACHART_1" localSheetId="2" hidden="1">#REF!</definedName>
    <definedName name="__43_______________________________123Graph_ACHART_1" hidden="1">#REF!</definedName>
    <definedName name="__44______________________________123Graph_ACHART_1" localSheetId="2" hidden="1">#REF!</definedName>
    <definedName name="__44______________________________123Graph_ACHART_1" hidden="1">#REF!</definedName>
    <definedName name="__45_____________________________123Graph_ACHART_1" localSheetId="2" hidden="1">#REF!</definedName>
    <definedName name="__45_____________________________123Graph_ACHART_1" hidden="1">#REF!</definedName>
    <definedName name="__46____________________________123Graph_ACHART_1" localSheetId="2" hidden="1">#REF!</definedName>
    <definedName name="__46____________________________123Graph_ACHART_1" hidden="1">#REF!</definedName>
    <definedName name="__47___________________________123Graph_ACHART_1" localSheetId="2" hidden="1">#REF!</definedName>
    <definedName name="__47___________________________123Graph_ACHART_1" hidden="1">#REF!</definedName>
    <definedName name="__48__________________________123Graph_ACHART_1" localSheetId="2" hidden="1">#REF!</definedName>
    <definedName name="__48__________________________123Graph_ACHART_1" hidden="1">#REF!</definedName>
    <definedName name="__49_________________________123Graph_ACHART_1" localSheetId="2" hidden="1">#REF!</definedName>
    <definedName name="__49_________________________123Graph_ACHART_1" hidden="1">#REF!</definedName>
    <definedName name="__5_____________________________________________________________________123Graph_ACHART_1" localSheetId="2" hidden="1">#REF!</definedName>
    <definedName name="__5_____________________________________________________________________123Graph_ACHART_1" hidden="1">#REF!</definedName>
    <definedName name="__5__123Graph_BCHART_4K" localSheetId="2" hidden="1">#REF!</definedName>
    <definedName name="__5__123Graph_BCHART_4K" hidden="1">#REF!</definedName>
    <definedName name="__50________________________123Graph_ACHART_1" localSheetId="2" hidden="1">#REF!</definedName>
    <definedName name="__50________________________123Graph_ACHART_1" hidden="1">#REF!</definedName>
    <definedName name="__51_______________________123Graph_ACHART_1" localSheetId="2" hidden="1">#REF!</definedName>
    <definedName name="__51_______________________123Graph_ACHART_1" hidden="1">#REF!</definedName>
    <definedName name="__52______________________123Graph_ACHART_1" localSheetId="2" hidden="1">#REF!</definedName>
    <definedName name="__52______________________123Graph_ACHART_1" hidden="1">#REF!</definedName>
    <definedName name="__53_____________________123Graph_ACHART_1" localSheetId="2" hidden="1">#REF!</definedName>
    <definedName name="__53_____________________123Graph_ACHART_1" hidden="1">#REF!</definedName>
    <definedName name="__54____________________123Graph_ACHART_1" localSheetId="2" hidden="1">#REF!</definedName>
    <definedName name="__54____________________123Graph_ACHART_1" hidden="1">#REF!</definedName>
    <definedName name="__55___________________123Graph_ACHART_1" localSheetId="2" hidden="1">#REF!</definedName>
    <definedName name="__55___________________123Graph_ACHART_1" hidden="1">#REF!</definedName>
    <definedName name="__56__________________123Graph_ACHART_1" localSheetId="2" hidden="1">#REF!</definedName>
    <definedName name="__56__________________123Graph_ACHART_1" hidden="1">#REF!</definedName>
    <definedName name="__57_________________123Graph_ACHART_1" localSheetId="2" hidden="1">#REF!</definedName>
    <definedName name="__57_________________123Graph_ACHART_1" hidden="1">#REF!</definedName>
    <definedName name="__58________________123Graph_ACHART_1" localSheetId="2" hidden="1">#REF!</definedName>
    <definedName name="__58________________123Graph_ACHART_1" hidden="1">#REF!</definedName>
    <definedName name="__59_______________123Graph_ACHART_1" localSheetId="2" hidden="1">#REF!</definedName>
    <definedName name="__59_______________123Graph_ACHART_1" hidden="1">#REF!</definedName>
    <definedName name="__6____________________________________________________________________123Graph_ACHART_1" localSheetId="2" hidden="1">#REF!</definedName>
    <definedName name="__6____________________________________________________________________123Graph_ACHART_1" hidden="1">#REF!</definedName>
    <definedName name="__6__123Graph_BCHART_5L" localSheetId="2" hidden="1">#REF!</definedName>
    <definedName name="__6__123Graph_BCHART_5L" hidden="1">#REF!</definedName>
    <definedName name="__60______________123Graph_ACHART_1" localSheetId="2" hidden="1">#REF!</definedName>
    <definedName name="__60______________123Graph_ACHART_1" hidden="1">#REF!</definedName>
    <definedName name="__61_____________123Graph_ACHART_1" localSheetId="2" hidden="1">#REF!</definedName>
    <definedName name="__61_____________123Graph_ACHART_1" hidden="1">#REF!</definedName>
    <definedName name="__62____________123Graph_ACHART_1" localSheetId="2" hidden="1">#REF!</definedName>
    <definedName name="__62____________123Graph_ACHART_1" hidden="1">#REF!</definedName>
    <definedName name="__63___________123Graph_ACHART_1" localSheetId="2" hidden="1">#REF!</definedName>
    <definedName name="__63___________123Graph_ACHART_1" hidden="1">#REF!</definedName>
    <definedName name="__64__________123Graph_ACHART_1" localSheetId="2" hidden="1">#REF!</definedName>
    <definedName name="__64__________123Graph_ACHART_1" hidden="1">#REF!</definedName>
    <definedName name="__65_________123Graph_ACHART_1" localSheetId="2" hidden="1">#REF!</definedName>
    <definedName name="__65_________123Graph_ACHART_1" hidden="1">#REF!</definedName>
    <definedName name="__66________123Graph_ACHART_1" localSheetId="2" hidden="1">#REF!</definedName>
    <definedName name="__66________123Graph_ACHART_1" hidden="1">#REF!</definedName>
    <definedName name="__67_______123Graph_ACHART_1" localSheetId="2" hidden="1">#REF!</definedName>
    <definedName name="__67_______123Graph_ACHART_1" hidden="1">#REF!</definedName>
    <definedName name="__68______123Graph_ACHART_1" localSheetId="2" hidden="1">#REF!</definedName>
    <definedName name="__68______123Graph_ACHART_1" hidden="1">#REF!</definedName>
    <definedName name="__69_____123Graph_ACHART_1" localSheetId="2" hidden="1">#REF!</definedName>
    <definedName name="__69_____123Graph_ACHART_1" hidden="1">#REF!</definedName>
    <definedName name="__6Excel_BuiltIn_Print_Titles_2_1_1" localSheetId="2">#REF!,#REF!</definedName>
    <definedName name="__6Excel_BuiltIn_Print_Titles_2_1_1">#REF!,#REF!</definedName>
    <definedName name="__7___________________________________________________________________123Graph_ACHART_1" localSheetId="2" hidden="1">#REF!</definedName>
    <definedName name="__7___________________________________________________________________123Graph_ACHART_1" hidden="1">#REF!</definedName>
    <definedName name="__7__123Graph_CCHART_3J" localSheetId="2" hidden="1">#REF!</definedName>
    <definedName name="__7__123Graph_CCHART_3J" hidden="1">#REF!</definedName>
    <definedName name="__70____123Graph_ACHART_1" localSheetId="2" hidden="1">#REF!</definedName>
    <definedName name="__70____123Graph_ACHART_1" hidden="1">#REF!</definedName>
    <definedName name="__71___123Graph_ACHART_1" localSheetId="2" hidden="1">#REF!</definedName>
    <definedName name="__71___123Graph_ACHART_1" hidden="1">#REF!</definedName>
    <definedName name="__72__123Graph_ACHART_1" localSheetId="2" hidden="1">#REF!</definedName>
    <definedName name="__72__123Graph_ACHART_1" hidden="1">#REF!</definedName>
    <definedName name="__8__________________________________________________________________123Graph_ACHART_1" localSheetId="2" hidden="1">#REF!</definedName>
    <definedName name="__8__________________________________________________________________123Graph_ACHART_1" hidden="1">#REF!</definedName>
    <definedName name="__8__123Graph_CCHART_4K" localSheetId="2" hidden="1">#REF!</definedName>
    <definedName name="__8__123Graph_CCHART_4K" hidden="1">#REF!</definedName>
    <definedName name="__9_________________________________________________________________123Graph_ACHART_1" localSheetId="2" hidden="1">#REF!</definedName>
    <definedName name="__9_________________________________________________________________123Graph_ACHART_1" hidden="1">#REF!</definedName>
    <definedName name="__9__123Graph_CCHART_5L" localSheetId="2" hidden="1">#REF!</definedName>
    <definedName name="__9__123Graph_CCHART_5L" hidden="1">#REF!</definedName>
    <definedName name="__A1" localSheetId="2">#REF!</definedName>
    <definedName name="__A1">#REF!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2" localSheetId="2">#REF!</definedName>
    <definedName name="__A2">#REF!</definedName>
    <definedName name="__A3" localSheetId="2">#REF!</definedName>
    <definedName name="__A3">#REF!</definedName>
    <definedName name="__A5" localSheetId="2">#REF!</definedName>
    <definedName name="__A5">#REF!</definedName>
    <definedName name="__aaa1" localSheetId="2">#REF!</definedName>
    <definedName name="__aaa1">#REF!</definedName>
    <definedName name="__AAD1">#N/A</definedName>
    <definedName name="__AAD3" localSheetId="2">'EQUIPMENT '!__nyy4300:'EQUIPMENT '!_PA6</definedName>
    <definedName name="__AAD3">__nyy4300:_PA6</definedName>
    <definedName name="__abb91" localSheetId="2">#REF!</definedName>
    <definedName name="__abb91">#REF!</definedName>
    <definedName name="__abs100" localSheetId="2">#REF!</definedName>
    <definedName name="__abs100">#REF!</definedName>
    <definedName name="__ADD1">#N/A</definedName>
    <definedName name="__ADD2">#N/A</definedName>
    <definedName name="__ADD3">#N/A</definedName>
    <definedName name="__add4">#N/A</definedName>
    <definedName name="__adt34" localSheetId="2">#REF!</definedName>
    <definedName name="__adt34">#REF!</definedName>
    <definedName name="__adt810" localSheetId="2">#REF!</definedName>
    <definedName name="__adt810">#REF!</definedName>
    <definedName name="__agr34" localSheetId="2">#REF!</definedName>
    <definedName name="__agr34">#REF!</definedName>
    <definedName name="__AHS2">#N/A</definedName>
    <definedName name="__ahu100" localSheetId="2">#REF!</definedName>
    <definedName name="__ahu100">#REF!</definedName>
    <definedName name="__ahu150" localSheetId="2">#REF!</definedName>
    <definedName name="__ahu150">#REF!</definedName>
    <definedName name="__ako100" localSheetId="2">#REF!</definedName>
    <definedName name="__ako100">#REF!</definedName>
    <definedName name="__ako150" localSheetId="2">#REF!</definedName>
    <definedName name="__ako150">#REF!</definedName>
    <definedName name="__ako50" localSheetId="2">#REF!</definedName>
    <definedName name="__ako50">#REF!</definedName>
    <definedName name="__ako80" localSheetId="2">#REF!</definedName>
    <definedName name="__ako80">#REF!</definedName>
    <definedName name="__aku100" localSheetId="2">#REF!</definedName>
    <definedName name="__aku100">#REF!</definedName>
    <definedName name="__aku150" localSheetId="2">#REF!</definedName>
    <definedName name="__aku150">#REF!</definedName>
    <definedName name="__alt1">[0]!__alt1</definedName>
    <definedName name="__alt2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__amd1" hidden="1">{#N/A,#N/A,FALSE,"Chi tiÆt"}</definedName>
    <definedName name="__ANA1" localSheetId="2">#REF!</definedName>
    <definedName name="__ANA1">#REF!</definedName>
    <definedName name="__ana10" localSheetId="2">#REF!</definedName>
    <definedName name="__ana10">#REF!</definedName>
    <definedName name="__ana100" localSheetId="2">#REF!</definedName>
    <definedName name="__ana100">#REF!</definedName>
    <definedName name="__ana101" localSheetId="2">#REF!</definedName>
    <definedName name="__ana101">#REF!</definedName>
    <definedName name="__ana102" localSheetId="2">#REF!</definedName>
    <definedName name="__ana102">#REF!</definedName>
    <definedName name="__ana103" localSheetId="2">#REF!</definedName>
    <definedName name="__ana103">#REF!</definedName>
    <definedName name="__ana104" localSheetId="2">#REF!</definedName>
    <definedName name="__ana104">#REF!</definedName>
    <definedName name="__ana105" localSheetId="2">#REF!</definedName>
    <definedName name="__ana105">#REF!</definedName>
    <definedName name="__ana106" localSheetId="2">#REF!</definedName>
    <definedName name="__ana106">#REF!</definedName>
    <definedName name="__ana107" localSheetId="2">#REF!</definedName>
    <definedName name="__ana107">#REF!</definedName>
    <definedName name="__ana108" localSheetId="2">#REF!</definedName>
    <definedName name="__ana108">#REF!</definedName>
    <definedName name="__ana109" localSheetId="2">#REF!</definedName>
    <definedName name="__ana109">#REF!</definedName>
    <definedName name="__ana11" localSheetId="2">#REF!</definedName>
    <definedName name="__ana11">#REF!</definedName>
    <definedName name="__ana110" localSheetId="2">#REF!</definedName>
    <definedName name="__ana110">#REF!</definedName>
    <definedName name="__ana111" localSheetId="2">#REF!</definedName>
    <definedName name="__ana111">#REF!</definedName>
    <definedName name="__ana112" localSheetId="2">#REF!</definedName>
    <definedName name="__ana112">#REF!</definedName>
    <definedName name="__ana113" localSheetId="2">#REF!</definedName>
    <definedName name="__ana113">#REF!</definedName>
    <definedName name="__ana114" localSheetId="2">#REF!</definedName>
    <definedName name="__ana114">#REF!</definedName>
    <definedName name="__ana115" localSheetId="2">#REF!</definedName>
    <definedName name="__ana115">#REF!</definedName>
    <definedName name="__ana116" localSheetId="2">#REF!</definedName>
    <definedName name="__ana116">#REF!</definedName>
    <definedName name="__ana117" localSheetId="2">#REF!</definedName>
    <definedName name="__ana117">#REF!</definedName>
    <definedName name="__ana118" localSheetId="2">#REF!</definedName>
    <definedName name="__ana118">#REF!</definedName>
    <definedName name="__ana119" localSheetId="2">#REF!</definedName>
    <definedName name="__ana119">#REF!</definedName>
    <definedName name="__ana12" localSheetId="2">#REF!</definedName>
    <definedName name="__ana12">#REF!</definedName>
    <definedName name="__ana120" localSheetId="2">#REF!</definedName>
    <definedName name="__ana120">#REF!</definedName>
    <definedName name="__ana121" localSheetId="2">#REF!</definedName>
    <definedName name="__ana121">#REF!</definedName>
    <definedName name="__ana122" localSheetId="2">#REF!</definedName>
    <definedName name="__ana122">#REF!</definedName>
    <definedName name="__ana123" localSheetId="2">#REF!</definedName>
    <definedName name="__ana123">#REF!</definedName>
    <definedName name="__ana124" localSheetId="2">#REF!</definedName>
    <definedName name="__ana124">#REF!</definedName>
    <definedName name="__ana13" localSheetId="2">#REF!</definedName>
    <definedName name="__ana13">#REF!</definedName>
    <definedName name="__ana14" localSheetId="2">#REF!</definedName>
    <definedName name="__ana14">#REF!</definedName>
    <definedName name="__ana15" localSheetId="2">#REF!</definedName>
    <definedName name="__ana15">#REF!</definedName>
    <definedName name="__ana16" localSheetId="2">#REF!</definedName>
    <definedName name="__ana16">#REF!</definedName>
    <definedName name="__ana17" localSheetId="2">#REF!</definedName>
    <definedName name="__ana17">#REF!</definedName>
    <definedName name="__ana18" localSheetId="2">#REF!</definedName>
    <definedName name="__ana18">#REF!</definedName>
    <definedName name="__ana19" localSheetId="2">#REF!</definedName>
    <definedName name="__ana19">#REF!</definedName>
    <definedName name="__ANA2" localSheetId="2">#REF!</definedName>
    <definedName name="__ANA2">#REF!</definedName>
    <definedName name="__ana20" localSheetId="2">#REF!</definedName>
    <definedName name="__ana20">#REF!</definedName>
    <definedName name="__ana21" localSheetId="2">#REF!</definedName>
    <definedName name="__ana21">#REF!</definedName>
    <definedName name="__ana22" localSheetId="2">#REF!</definedName>
    <definedName name="__ana22">#REF!</definedName>
    <definedName name="__ana23" localSheetId="2">#REF!</definedName>
    <definedName name="__ana23">#REF!</definedName>
    <definedName name="__ana24" localSheetId="2">#REF!</definedName>
    <definedName name="__ana24">#REF!</definedName>
    <definedName name="__ana25" localSheetId="2">#REF!</definedName>
    <definedName name="__ana25">#REF!</definedName>
    <definedName name="__ana26" localSheetId="2">#REF!</definedName>
    <definedName name="__ana26">#REF!</definedName>
    <definedName name="__ana27" localSheetId="2">#REF!</definedName>
    <definedName name="__ana27">#REF!</definedName>
    <definedName name="__ana28" localSheetId="2">#REF!</definedName>
    <definedName name="__ana28">#REF!</definedName>
    <definedName name="__ana29" localSheetId="2">#REF!</definedName>
    <definedName name="__ana29">#REF!</definedName>
    <definedName name="__ana3" localSheetId="2">#REF!</definedName>
    <definedName name="__ana3">#REF!</definedName>
    <definedName name="__ana30" localSheetId="2">#REF!</definedName>
    <definedName name="__ana30">#REF!</definedName>
    <definedName name="__ana31" localSheetId="2">#REF!</definedName>
    <definedName name="__ana31">#REF!</definedName>
    <definedName name="__ana32" localSheetId="2">#REF!</definedName>
    <definedName name="__ana32">#REF!</definedName>
    <definedName name="__ana33" localSheetId="2">#REF!</definedName>
    <definedName name="__ana33">#REF!</definedName>
    <definedName name="__ana34" localSheetId="2">#REF!</definedName>
    <definedName name="__ana34">#REF!</definedName>
    <definedName name="__ana35" localSheetId="2">#REF!</definedName>
    <definedName name="__ana35">#REF!</definedName>
    <definedName name="__ana36" localSheetId="2">#REF!</definedName>
    <definedName name="__ana36">#REF!</definedName>
    <definedName name="__ana37" localSheetId="2">#REF!</definedName>
    <definedName name="__ana37">#REF!</definedName>
    <definedName name="__ana38" localSheetId="2">#REF!</definedName>
    <definedName name="__ana38">#REF!</definedName>
    <definedName name="__ana39" localSheetId="2">#REF!</definedName>
    <definedName name="__ana39">#REF!</definedName>
    <definedName name="__ana4" localSheetId="2">#REF!</definedName>
    <definedName name="__ana4">#REF!</definedName>
    <definedName name="__ana40" localSheetId="2">#REF!</definedName>
    <definedName name="__ana40">#REF!</definedName>
    <definedName name="__ana41" localSheetId="2">#REF!</definedName>
    <definedName name="__ana41">#REF!</definedName>
    <definedName name="__ana42" localSheetId="2">#REF!</definedName>
    <definedName name="__ana42">#REF!</definedName>
    <definedName name="__ana43" localSheetId="2">#REF!</definedName>
    <definedName name="__ana43">#REF!</definedName>
    <definedName name="__ana44" localSheetId="2">#REF!</definedName>
    <definedName name="__ana44">#REF!</definedName>
    <definedName name="__ana45" localSheetId="2">#REF!</definedName>
    <definedName name="__ana45">#REF!</definedName>
    <definedName name="__ana46" localSheetId="2">#REF!</definedName>
    <definedName name="__ana46">#REF!</definedName>
    <definedName name="__ana47" localSheetId="2">#REF!</definedName>
    <definedName name="__ana47">#REF!</definedName>
    <definedName name="__ana48" localSheetId="2">#REF!</definedName>
    <definedName name="__ana48">#REF!</definedName>
    <definedName name="__ana49" localSheetId="2">#REF!</definedName>
    <definedName name="__ana49">#REF!</definedName>
    <definedName name="__ana5" localSheetId="2">#REF!</definedName>
    <definedName name="__ana5">#REF!</definedName>
    <definedName name="__ana50" localSheetId="2">#REF!</definedName>
    <definedName name="__ana50">#REF!</definedName>
    <definedName name="__ana51" localSheetId="2">#REF!</definedName>
    <definedName name="__ana51">#REF!</definedName>
    <definedName name="__ana52" localSheetId="2">#REF!</definedName>
    <definedName name="__ana52">#REF!</definedName>
    <definedName name="__ana53" localSheetId="2">#REF!</definedName>
    <definedName name="__ana53">#REF!</definedName>
    <definedName name="__ana54" localSheetId="2">#REF!</definedName>
    <definedName name="__ana54">#REF!</definedName>
    <definedName name="__ana55" localSheetId="2">#REF!</definedName>
    <definedName name="__ana55">#REF!</definedName>
    <definedName name="__ana56" localSheetId="2">#REF!</definedName>
    <definedName name="__ana56">#REF!</definedName>
    <definedName name="__ana57" localSheetId="2">#REF!</definedName>
    <definedName name="__ana57">#REF!</definedName>
    <definedName name="__ana58" localSheetId="2">#REF!</definedName>
    <definedName name="__ana58">#REF!</definedName>
    <definedName name="__ana59" localSheetId="2">#REF!</definedName>
    <definedName name="__ana59">#REF!</definedName>
    <definedName name="__ana6" localSheetId="2">#REF!</definedName>
    <definedName name="__ana6">#REF!</definedName>
    <definedName name="__ana60" localSheetId="2">#REF!</definedName>
    <definedName name="__ana60">#REF!</definedName>
    <definedName name="__ana61" localSheetId="2">#REF!</definedName>
    <definedName name="__ana61">#REF!</definedName>
    <definedName name="__ana62" localSheetId="2">#REF!</definedName>
    <definedName name="__ana62">#REF!</definedName>
    <definedName name="__ana63" localSheetId="2">#REF!</definedName>
    <definedName name="__ana63">#REF!</definedName>
    <definedName name="__ana64" localSheetId="2">#REF!</definedName>
    <definedName name="__ana64">#REF!</definedName>
    <definedName name="__ana65" localSheetId="2">#REF!</definedName>
    <definedName name="__ana65">#REF!</definedName>
    <definedName name="__ana66" localSheetId="2">#REF!</definedName>
    <definedName name="__ana66">#REF!</definedName>
    <definedName name="__ana67" localSheetId="2">#REF!</definedName>
    <definedName name="__ana67">#REF!</definedName>
    <definedName name="__ana68" localSheetId="2">#REF!</definedName>
    <definedName name="__ana68">#REF!</definedName>
    <definedName name="__ana69" localSheetId="2">#REF!</definedName>
    <definedName name="__ana69">#REF!</definedName>
    <definedName name="__ana7" localSheetId="2">#REF!</definedName>
    <definedName name="__ana7">#REF!</definedName>
    <definedName name="__ana70" localSheetId="2">#REF!</definedName>
    <definedName name="__ana70">#REF!</definedName>
    <definedName name="__ana71" localSheetId="2">#REF!</definedName>
    <definedName name="__ana71">#REF!</definedName>
    <definedName name="__ana72" localSheetId="2">#REF!</definedName>
    <definedName name="__ana72">#REF!</definedName>
    <definedName name="__ana73" localSheetId="2">#REF!</definedName>
    <definedName name="__ana73">#REF!</definedName>
    <definedName name="__ana74" localSheetId="2">#REF!</definedName>
    <definedName name="__ana74">#REF!</definedName>
    <definedName name="__ana75" localSheetId="2">#REF!</definedName>
    <definedName name="__ana75">#REF!</definedName>
    <definedName name="__ana76" localSheetId="2">#REF!</definedName>
    <definedName name="__ana76">#REF!</definedName>
    <definedName name="__ana77" localSheetId="2">#REF!</definedName>
    <definedName name="__ana77">#REF!</definedName>
    <definedName name="__ana78" localSheetId="2">#REF!</definedName>
    <definedName name="__ana78">#REF!</definedName>
    <definedName name="__ana79" localSheetId="2">#REF!</definedName>
    <definedName name="__ana79">#REF!</definedName>
    <definedName name="__ana8" localSheetId="2">#REF!</definedName>
    <definedName name="__ana8">#REF!</definedName>
    <definedName name="__ana80" localSheetId="2">#REF!</definedName>
    <definedName name="__ana80">#REF!</definedName>
    <definedName name="__ana81" localSheetId="2">#REF!</definedName>
    <definedName name="__ana81">#REF!</definedName>
    <definedName name="__ana82" localSheetId="2">#REF!</definedName>
    <definedName name="__ana82">#REF!</definedName>
    <definedName name="__ana83" localSheetId="2">#REF!</definedName>
    <definedName name="__ana83">#REF!</definedName>
    <definedName name="__ana84" localSheetId="2">#REF!</definedName>
    <definedName name="__ana84">#REF!</definedName>
    <definedName name="__ana85" localSheetId="2">#REF!</definedName>
    <definedName name="__ana85">#REF!</definedName>
    <definedName name="__ana86" localSheetId="2">#REF!</definedName>
    <definedName name="__ana86">#REF!</definedName>
    <definedName name="__ana87" localSheetId="2">#REF!</definedName>
    <definedName name="__ana87">#REF!</definedName>
    <definedName name="__ana88" localSheetId="2">#REF!</definedName>
    <definedName name="__ana88">#REF!</definedName>
    <definedName name="__ana89" localSheetId="2">#REF!</definedName>
    <definedName name="__ana89">#REF!</definedName>
    <definedName name="__ana9" localSheetId="2">#REF!</definedName>
    <definedName name="__ana9">#REF!</definedName>
    <definedName name="__ana90" localSheetId="2">#REF!</definedName>
    <definedName name="__ana90">#REF!</definedName>
    <definedName name="__ana91" localSheetId="2">#REF!</definedName>
    <definedName name="__ana91">#REF!</definedName>
    <definedName name="__ana92" localSheetId="2">#REF!</definedName>
    <definedName name="__ana92">#REF!</definedName>
    <definedName name="__ana93" localSheetId="2">#REF!</definedName>
    <definedName name="__ana93">#REF!</definedName>
    <definedName name="__ana94" localSheetId="2">#REF!</definedName>
    <definedName name="__ana94">#REF!</definedName>
    <definedName name="__ana95" localSheetId="2">#REF!</definedName>
    <definedName name="__ana95">#REF!</definedName>
    <definedName name="__ana96" localSheetId="2">#REF!</definedName>
    <definedName name="__ana96">#REF!</definedName>
    <definedName name="__ana97" localSheetId="2">#REF!</definedName>
    <definedName name="__ana97">#REF!</definedName>
    <definedName name="__ana98" localSheetId="2">#REF!</definedName>
    <definedName name="__ana98">#REF!</definedName>
    <definedName name="__ana99" localSheetId="2">#REF!</definedName>
    <definedName name="__ana99">#REF!</definedName>
    <definedName name="__anK010" localSheetId="2">#REF!</definedName>
    <definedName name="__anK010">#REF!</definedName>
    <definedName name="__anK011" localSheetId="2">#REF!</definedName>
    <definedName name="__anK011">#REF!</definedName>
    <definedName name="__anK012" localSheetId="2">#REF!</definedName>
    <definedName name="__anK012">#REF!</definedName>
    <definedName name="__anK013" localSheetId="2">#REF!</definedName>
    <definedName name="__anK013">#REF!</definedName>
    <definedName name="__anK014" localSheetId="2">#REF!</definedName>
    <definedName name="__anK014">#REF!</definedName>
    <definedName name="__anK016" localSheetId="2">#REF!</definedName>
    <definedName name="__anK016">#REF!</definedName>
    <definedName name="__anK017" localSheetId="2">#REF!</definedName>
    <definedName name="__anK017">#REF!</definedName>
    <definedName name="__anK018" localSheetId="2">#REF!</definedName>
    <definedName name="__anK018">#REF!</definedName>
    <definedName name="__anK020" localSheetId="2">#REF!</definedName>
    <definedName name="__anK020">#REF!</definedName>
    <definedName name="__anK026" localSheetId="2">#REF!</definedName>
    <definedName name="__anK026">#REF!</definedName>
    <definedName name="__anK035" localSheetId="2">#REF!</definedName>
    <definedName name="__anK035">#REF!</definedName>
    <definedName name="__anK040" localSheetId="2">#REF!</definedName>
    <definedName name="__anK040">#REF!</definedName>
    <definedName name="__anK110" localSheetId="2">#REF!</definedName>
    <definedName name="__anK110">#REF!</definedName>
    <definedName name="__anK111" localSheetId="2">#REF!</definedName>
    <definedName name="__anK111">#REF!</definedName>
    <definedName name="__anK112" localSheetId="2">#REF!</definedName>
    <definedName name="__anK112">#REF!</definedName>
    <definedName name="__anK113" localSheetId="2">#REF!</definedName>
    <definedName name="__anK113">#REF!</definedName>
    <definedName name="__anK114" localSheetId="2">#REF!</definedName>
    <definedName name="__anK114">#REF!</definedName>
    <definedName name="__anK115" localSheetId="2">#REF!</definedName>
    <definedName name="__anK115">#REF!</definedName>
    <definedName name="__anK116" localSheetId="2">#REF!</definedName>
    <definedName name="__anK116">#REF!</definedName>
    <definedName name="__anK127" localSheetId="2">#REF!</definedName>
    <definedName name="__anK127">#REF!</definedName>
    <definedName name="__anK139" localSheetId="2">#REF!</definedName>
    <definedName name="__anK139">#REF!</definedName>
    <definedName name="__anK210" localSheetId="2">#REF!</definedName>
    <definedName name="__anK210">#REF!</definedName>
    <definedName name="__anK211" localSheetId="2">#REF!</definedName>
    <definedName name="__anK211">#REF!</definedName>
    <definedName name="__anK220" localSheetId="2">#REF!</definedName>
    <definedName name="__anK220">#REF!</definedName>
    <definedName name="__anK221" localSheetId="2">#REF!</definedName>
    <definedName name="__anK221">#REF!</definedName>
    <definedName name="__anK224" localSheetId="2">#REF!</definedName>
    <definedName name="__anK224">#REF!</definedName>
    <definedName name="__anK225" localSheetId="2">#REF!</definedName>
    <definedName name="__anK225">#REF!</definedName>
    <definedName name="__ank275" localSheetId="2">#REF!</definedName>
    <definedName name="__ank275">#REF!</definedName>
    <definedName name="__anK310" localSheetId="2">#REF!</definedName>
    <definedName name="__anK310">#REF!</definedName>
    <definedName name="__anK311" localSheetId="2">#REF!</definedName>
    <definedName name="__anK311">#REF!</definedName>
    <definedName name="__anK320" localSheetId="2">#REF!</definedName>
    <definedName name="__anK320">#REF!</definedName>
    <definedName name="__anK321" localSheetId="2">#REF!</definedName>
    <definedName name="__anK321">#REF!</definedName>
    <definedName name="__ANK341" localSheetId="2">#REF!</definedName>
    <definedName name="__ANK341">#REF!</definedName>
    <definedName name="__anK342" localSheetId="2">#REF!</definedName>
    <definedName name="__anK342">#REF!</definedName>
    <definedName name="__anK410" localSheetId="2">#REF!</definedName>
    <definedName name="__anK410">#REF!</definedName>
    <definedName name="__anK411" localSheetId="2">#REF!</definedName>
    <definedName name="__anK411">#REF!</definedName>
    <definedName name="__anK421" localSheetId="2">#REF!</definedName>
    <definedName name="__anK421">#REF!</definedName>
    <definedName name="__anK422" localSheetId="2">#REF!</definedName>
    <definedName name="__anK422">#REF!</definedName>
    <definedName name="__anK423" localSheetId="2">#REF!</definedName>
    <definedName name="__anK423">#REF!</definedName>
    <definedName name="__anK510" localSheetId="2">#REF!</definedName>
    <definedName name="__anK510">#REF!</definedName>
    <definedName name="__anK511" localSheetId="2">#REF!</definedName>
    <definedName name="__anK511">#REF!</definedName>
    <definedName name="__anK512" localSheetId="2">#REF!</definedName>
    <definedName name="__anK512">#REF!</definedName>
    <definedName name="__anK513" localSheetId="2">#REF!</definedName>
    <definedName name="__anK513">#REF!</definedName>
    <definedName name="__anK514" localSheetId="2">#REF!</definedName>
    <definedName name="__anK514">#REF!</definedName>
    <definedName name="__anK517" localSheetId="2">#REF!</definedName>
    <definedName name="__anK517">#REF!</definedName>
    <definedName name="__anK520" localSheetId="2">#REF!</definedName>
    <definedName name="__anK520">#REF!</definedName>
    <definedName name="__anK521" localSheetId="2">#REF!</definedName>
    <definedName name="__anK521">#REF!</definedName>
    <definedName name="__anK522" localSheetId="2">#REF!</definedName>
    <definedName name="__anK522">#REF!</definedName>
    <definedName name="__anK528" localSheetId="2">#REF!</definedName>
    <definedName name="__anK528">#REF!</definedName>
    <definedName name="__anK612" localSheetId="2">#REF!</definedName>
    <definedName name="__anK612">#REF!</definedName>
    <definedName name="__anK615" localSheetId="2">#REF!</definedName>
    <definedName name="__anK615">#REF!</definedName>
    <definedName name="__anK616" localSheetId="2">#REF!</definedName>
    <definedName name="__anK616">#REF!</definedName>
    <definedName name="__ANK618" localSheetId="2">#REF!</definedName>
    <definedName name="__ANK618">#REF!</definedName>
    <definedName name="__anK621" localSheetId="2">#REF!</definedName>
    <definedName name="__anK621">#REF!</definedName>
    <definedName name="__anK636" localSheetId="2">#REF!</definedName>
    <definedName name="__anK636">#REF!</definedName>
    <definedName name="__anK638" localSheetId="2">#REF!</definedName>
    <definedName name="__anK638">#REF!</definedName>
    <definedName name="__anK639" localSheetId="2">#REF!</definedName>
    <definedName name="__anK639">#REF!</definedName>
    <definedName name="__anK641" localSheetId="2">#REF!</definedName>
    <definedName name="__anK641">#REF!</definedName>
    <definedName name="__anK705" localSheetId="2">#REF!</definedName>
    <definedName name="__anK705">#REF!</definedName>
    <definedName name="__anl2" localSheetId="2">#REF!</definedName>
    <definedName name="__anl2">#REF!</definedName>
    <definedName name="__APP3">[0]!__APP3</definedName>
    <definedName name="__arr3">{"Book1","4.09 FLORA DAN FAUNA.xls","4.22 PERLENGKAPAN SEKOLAH.xls"}</definedName>
    <definedName name="__asb5" localSheetId="2">#REF!</definedName>
    <definedName name="__asb5">#REF!</definedName>
    <definedName name="__ATB1" localSheetId="2">#REF!</definedName>
    <definedName name="__ATB1">#REF!</definedName>
    <definedName name="__ATB2" localSheetId="2">#REF!</definedName>
    <definedName name="__ATB2">#REF!</definedName>
    <definedName name="__ATB3" localSheetId="2">#REF!</definedName>
    <definedName name="__ATB3">#REF!</definedName>
    <definedName name="__ATB4" localSheetId="2">#REF!</definedName>
    <definedName name="__ATB4">#REF!</definedName>
    <definedName name="__BBB01" localSheetId="2">#REF!</definedName>
    <definedName name="__BBB01">#REF!</definedName>
    <definedName name="__BBB02" localSheetId="2">#REF!</definedName>
    <definedName name="__BBB02">#REF!</definedName>
    <definedName name="__BBB03" localSheetId="2">#REF!</definedName>
    <definedName name="__BBB03">#REF!</definedName>
    <definedName name="__BBB04" localSheetId="2">#REF!</definedName>
    <definedName name="__BBB04">#REF!</definedName>
    <definedName name="__BBB05" localSheetId="2">#REF!</definedName>
    <definedName name="__BBB05">#REF!</definedName>
    <definedName name="__BBB06" localSheetId="2">#REF!</definedName>
    <definedName name="__BBB06">#REF!</definedName>
    <definedName name="__BBB07" localSheetId="2">#REF!</definedName>
    <definedName name="__BBB07">#REF!</definedName>
    <definedName name="__BBB08" localSheetId="2">#REF!</definedName>
    <definedName name="__BBB08">#REF!</definedName>
    <definedName name="__BBB09" localSheetId="2">#REF!</definedName>
    <definedName name="__BBB09">#REF!</definedName>
    <definedName name="__BBB10" localSheetId="2">#REF!</definedName>
    <definedName name="__BBB10">#REF!</definedName>
    <definedName name="__BBB11" localSheetId="2">#REF!</definedName>
    <definedName name="__BBB11">#REF!</definedName>
    <definedName name="__BBB12" localSheetId="2">#REF!</definedName>
    <definedName name="__BBB12">#REF!</definedName>
    <definedName name="__BBB13" localSheetId="2">#REF!</definedName>
    <definedName name="__BBB13">#REF!</definedName>
    <definedName name="__BBB14" localSheetId="2">#REF!</definedName>
    <definedName name="__BBB14">#REF!</definedName>
    <definedName name="__BBB15" localSheetId="2">#REF!</definedName>
    <definedName name="__BBB15">#REF!</definedName>
    <definedName name="__BBB16" localSheetId="2">#REF!</definedName>
    <definedName name="__BBB16">#REF!</definedName>
    <definedName name="__BBB17" localSheetId="2">#REF!</definedName>
    <definedName name="__BBB17">#REF!</definedName>
    <definedName name="__bbm10" localSheetId="2">#REF!</definedName>
    <definedName name="__bbm10">#REF!</definedName>
    <definedName name="__bbm2" localSheetId="2">#REF!</definedName>
    <definedName name="__bbm2">#REF!</definedName>
    <definedName name="__bbm3" localSheetId="2">#REF!</definedName>
    <definedName name="__bbm3">#REF!</definedName>
    <definedName name="__bbm5" localSheetId="2">#REF!</definedName>
    <definedName name="__bbm5">#REF!</definedName>
    <definedName name="__bbm8" localSheetId="2">#REF!</definedName>
    <definedName name="__bbm8">#REF!</definedName>
    <definedName name="__bcv100" localSheetId="2">#REF!</definedName>
    <definedName name="__bcv100">#REF!</definedName>
    <definedName name="__bcv125" localSheetId="2">#REF!</definedName>
    <definedName name="__bcv125">#REF!</definedName>
    <definedName name="__bcv150" localSheetId="2">#REF!</definedName>
    <definedName name="__bcv150">#REF!</definedName>
    <definedName name="__bes24" localSheetId="2">#REF!</definedName>
    <definedName name="__bes24">#REF!</definedName>
    <definedName name="__bes39" localSheetId="2">#REF!</definedName>
    <definedName name="__bes39">#REF!</definedName>
    <definedName name="__bet100" localSheetId="2">#REF!</definedName>
    <definedName name="__bet100">#REF!</definedName>
    <definedName name="__bet110" localSheetId="2">#REF!</definedName>
    <definedName name="__bet110">#REF!</definedName>
    <definedName name="__bet120" localSheetId="2">#REF!</definedName>
    <definedName name="__bet120">#REF!</definedName>
    <definedName name="__bet125" localSheetId="2">#REF!</definedName>
    <definedName name="__bet125">#REF!</definedName>
    <definedName name="__bet140" localSheetId="2">#REF!</definedName>
    <definedName name="__bet140">#REF!</definedName>
    <definedName name="__bet145" localSheetId="2">#REF!</definedName>
    <definedName name="__bet145">#REF!</definedName>
    <definedName name="__bet150" localSheetId="2">#REF!</definedName>
    <definedName name="__bet150">#REF!</definedName>
    <definedName name="__bet160" localSheetId="2">#REF!</definedName>
    <definedName name="__bet160">#REF!</definedName>
    <definedName name="__bet165" localSheetId="2">#REF!</definedName>
    <definedName name="__bet165">#REF!</definedName>
    <definedName name="__BET168" localSheetId="2">#REF!</definedName>
    <definedName name="__BET168">#REF!</definedName>
    <definedName name="__bet170" localSheetId="2">#REF!</definedName>
    <definedName name="__bet170">#REF!</definedName>
    <definedName name="__bet175" localSheetId="2">#REF!</definedName>
    <definedName name="__bet175">#REF!</definedName>
    <definedName name="__bet180" localSheetId="2">#REF!</definedName>
    <definedName name="__bet180">#REF!</definedName>
    <definedName name="__bet190" localSheetId="2">#REF!</definedName>
    <definedName name="__bet190">#REF!</definedName>
    <definedName name="__bet195" localSheetId="2">#REF!</definedName>
    <definedName name="__bet195">#REF!</definedName>
    <definedName name="__bet200" localSheetId="2">#REF!</definedName>
    <definedName name="__bet200">#REF!</definedName>
    <definedName name="__bet210" localSheetId="2">#REF!</definedName>
    <definedName name="__bet210">#REF!</definedName>
    <definedName name="__bet215" localSheetId="2">#REF!</definedName>
    <definedName name="__bet215">#REF!</definedName>
    <definedName name="__bet220" localSheetId="2">#REF!</definedName>
    <definedName name="__bet220">#REF!</definedName>
    <definedName name="__bet225" localSheetId="2">#REF!</definedName>
    <definedName name="__bet225">#REF!</definedName>
    <definedName name="__bet230" localSheetId="2">#REF!</definedName>
    <definedName name="__bet230">#REF!</definedName>
    <definedName name="__bet235" localSheetId="2">#REF!</definedName>
    <definedName name="__bet235">#REF!</definedName>
    <definedName name="__bet240" localSheetId="2">#REF!</definedName>
    <definedName name="__bet240">#REF!</definedName>
    <definedName name="__bet250" localSheetId="2">#REF!</definedName>
    <definedName name="__bet250">#REF!</definedName>
    <definedName name="__bet265" localSheetId="2">#REF!</definedName>
    <definedName name="__bet265">#REF!</definedName>
    <definedName name="__bet275" localSheetId="2">#REF!</definedName>
    <definedName name="__bet275">#REF!</definedName>
    <definedName name="__bet295" localSheetId="2">#REF!</definedName>
    <definedName name="__bet295">#REF!</definedName>
    <definedName name="__bet300" localSheetId="2">#REF!</definedName>
    <definedName name="__bet300">#REF!</definedName>
    <definedName name="__BET305" localSheetId="2">#REF!</definedName>
    <definedName name="__BET305">#REF!</definedName>
    <definedName name="__bet350" localSheetId="2">#REF!</definedName>
    <definedName name="__bet350">#REF!</definedName>
    <definedName name="__bet40" localSheetId="2">#REF!</definedName>
    <definedName name="__bet40">#REF!</definedName>
    <definedName name="__bet400" localSheetId="2">#REF!</definedName>
    <definedName name="__bet400">#REF!</definedName>
    <definedName name="__bet55" localSheetId="2">#REF!</definedName>
    <definedName name="__bet55">#REF!</definedName>
    <definedName name="__bet60" localSheetId="2">#REF!</definedName>
    <definedName name="__bet60">#REF!</definedName>
    <definedName name="__bet70" localSheetId="2">#REF!</definedName>
    <definedName name="__bet70">#REF!</definedName>
    <definedName name="__bet75" localSheetId="2">#REF!</definedName>
    <definedName name="__bet75">#REF!</definedName>
    <definedName name="__bet80" localSheetId="2">#REF!</definedName>
    <definedName name="__bet80">#REF!</definedName>
    <definedName name="__bet90" localSheetId="2">#REF!</definedName>
    <definedName name="__bet90">#REF!</definedName>
    <definedName name="__bet95" localSheetId="2">#REF!</definedName>
    <definedName name="__bet95">#REF!</definedName>
    <definedName name="__Bjl28" localSheetId="2">#REF!</definedName>
    <definedName name="__Bjl28">#REF!</definedName>
    <definedName name="__bln1" localSheetId="2">#REF!</definedName>
    <definedName name="__bln1">#REF!</definedName>
    <definedName name="__bln2" localSheetId="2">#REF!</definedName>
    <definedName name="__bln2">#REF!</definedName>
    <definedName name="__bln3" localSheetId="2">#REF!</definedName>
    <definedName name="__bln3">#REF!</definedName>
    <definedName name="__bln4" localSheetId="2">#REF!</definedName>
    <definedName name="__bln4">#REF!</definedName>
    <definedName name="__bln5" localSheetId="2">#REF!</definedName>
    <definedName name="__bln5">#REF!</definedName>
    <definedName name="__BOQ1" localSheetId="2">#REF!</definedName>
    <definedName name="__BOQ1">#REF!</definedName>
    <definedName name="__BOQ2" localSheetId="2">#REF!</definedName>
    <definedName name="__BOQ2">#REF!</definedName>
    <definedName name="__BOQ3" localSheetId="2">#REF!</definedName>
    <definedName name="__BOQ3">#REF!</definedName>
    <definedName name="__BOQ4" localSheetId="2">#REF!</definedName>
    <definedName name="__BOQ4">#REF!</definedName>
    <definedName name="__BOQ5" localSheetId="2">#REF!</definedName>
    <definedName name="__BOQ5">#REF!</definedName>
    <definedName name="__bor1030" localSheetId="2">#REF!</definedName>
    <definedName name="__bor1030">#REF!</definedName>
    <definedName name="__BOX2" localSheetId="2">#REF!</definedName>
    <definedName name="__BOX2">#REF!</definedName>
    <definedName name="__bpc23" localSheetId="2">#REF!</definedName>
    <definedName name="__bpc23">#REF!</definedName>
    <definedName name="__bpl32" localSheetId="2">#REF!</definedName>
    <definedName name="__bpl32">#REF!</definedName>
    <definedName name="__bpl9" localSheetId="2">#REF!</definedName>
    <definedName name="__bpl9">#REF!</definedName>
    <definedName name="__bpm12" localSheetId="2">#REF!</definedName>
    <definedName name="__bpm12">#REF!</definedName>
    <definedName name="__bpm23" localSheetId="2">#REF!</definedName>
    <definedName name="__bpm23">#REF!</definedName>
    <definedName name="__bpm35" localSheetId="2">#REF!</definedName>
    <definedName name="__bpm35">#REF!</definedName>
    <definedName name="__BRA2" localSheetId="2">#REF!</definedName>
    <definedName name="__BRA2">#REF!</definedName>
    <definedName name="__bsc100" localSheetId="2">#REF!</definedName>
    <definedName name="__bsc100">#REF!</definedName>
    <definedName name="__bsd1600" localSheetId="2">#REF!</definedName>
    <definedName name="__bsd1600">#REF!</definedName>
    <definedName name="__bsd2500" localSheetId="2">#REF!</definedName>
    <definedName name="__bsd2500">#REF!</definedName>
    <definedName name="__bsd4000" localSheetId="2">#REF!</definedName>
    <definedName name="__bsd4000">#REF!</definedName>
    <definedName name="__btn123" localSheetId="2">#REF!</definedName>
    <definedName name="__btn123">#REF!</definedName>
    <definedName name="__btn135" localSheetId="2">#REF!</definedName>
    <definedName name="__btn135">#REF!</definedName>
    <definedName name="__btn175" localSheetId="2">#REF!</definedName>
    <definedName name="__btn175">#REF!</definedName>
    <definedName name="__btn225" localSheetId="2">#REF!</definedName>
    <definedName name="__btn225">#REF!</definedName>
    <definedName name="__btn300" localSheetId="2">#REF!</definedName>
    <definedName name="__btn300">#REF!</definedName>
    <definedName name="__bud3500" localSheetId="2">#REF!</definedName>
    <definedName name="__bud3500">#REF!</definedName>
    <definedName name="__bus50" localSheetId="2">#REF!</definedName>
    <definedName name="__bus50">#REF!</definedName>
    <definedName name="__bvd1" localSheetId="2">#REF!</definedName>
    <definedName name="__bvd1">#REF!</definedName>
    <definedName name="__bvd2" localSheetId="2">#REF!</definedName>
    <definedName name="__bvd2">#REF!</definedName>
    <definedName name="__bvd3" localSheetId="2">#REF!</definedName>
    <definedName name="__bvd3">#REF!</definedName>
    <definedName name="__bvd34" localSheetId="2">#REF!</definedName>
    <definedName name="__bvd34">#REF!</definedName>
    <definedName name="__bvd4" localSheetId="2">#REF!</definedName>
    <definedName name="__bvd4">#REF!</definedName>
    <definedName name="__bvd5" localSheetId="2">#REF!</definedName>
    <definedName name="__bvd5">#REF!</definedName>
    <definedName name="__bvd8" localSheetId="2">#REF!</definedName>
    <definedName name="__bvd8">#REF!</definedName>
    <definedName name="__C">#N/A</definedName>
    <definedName name="__CAL1" localSheetId="2">#REF!</definedName>
    <definedName name="__CAL1">#REF!</definedName>
    <definedName name="__CAL10" localSheetId="2">#REF!</definedName>
    <definedName name="__CAL10">#REF!</definedName>
    <definedName name="__CAL11" localSheetId="2">#REF!</definedName>
    <definedName name="__CAL11">#REF!</definedName>
    <definedName name="__CAL12" localSheetId="2">#REF!</definedName>
    <definedName name="__CAL12">#REF!</definedName>
    <definedName name="__CAL13" localSheetId="2">#REF!</definedName>
    <definedName name="__CAL13">#REF!</definedName>
    <definedName name="__CAL14" localSheetId="2">#REF!</definedName>
    <definedName name="__CAL14">#REF!</definedName>
    <definedName name="__CAL15" localSheetId="2">#REF!</definedName>
    <definedName name="__CAL15">#REF!</definedName>
    <definedName name="__CAL16" localSheetId="2">#REF!</definedName>
    <definedName name="__CAL16">#REF!</definedName>
    <definedName name="__CAL17" localSheetId="2">#REF!</definedName>
    <definedName name="__CAL17">#REF!</definedName>
    <definedName name="__CAL18" localSheetId="2">#REF!</definedName>
    <definedName name="__CAL18">#REF!</definedName>
    <definedName name="__CAL19" localSheetId="2">#REF!</definedName>
    <definedName name="__CAL19">#REF!</definedName>
    <definedName name="__CAL2" localSheetId="2">#REF!</definedName>
    <definedName name="__CAL2">#REF!</definedName>
    <definedName name="__CAL20" localSheetId="2">#REF!</definedName>
    <definedName name="__CAL20">#REF!</definedName>
    <definedName name="__CAL21" localSheetId="2">#REF!</definedName>
    <definedName name="__CAL21">#REF!</definedName>
    <definedName name="__CAL3" localSheetId="2">#REF!</definedName>
    <definedName name="__CAL3">#REF!</definedName>
    <definedName name="__CAL4" localSheetId="2">#REF!</definedName>
    <definedName name="__CAL4">#REF!</definedName>
    <definedName name="__CAL5" localSheetId="2">#REF!</definedName>
    <definedName name="__CAL5">#REF!</definedName>
    <definedName name="__CAL6" localSheetId="2">#REF!</definedName>
    <definedName name="__CAL6">#REF!</definedName>
    <definedName name="__CAL7" localSheetId="2">#REF!</definedName>
    <definedName name="__CAL7">#REF!</definedName>
    <definedName name="__CAL8" localSheetId="2">#REF!</definedName>
    <definedName name="__CAL8">#REF!</definedName>
    <definedName name="__CAL9" localSheetId="2">#REF!</definedName>
    <definedName name="__CAL9">#REF!</definedName>
    <definedName name="__CAN15" localSheetId="2">#REF!</definedName>
    <definedName name="__CAN15">#REF!</definedName>
    <definedName name="__cas80" localSheetId="2">#REF!</definedName>
    <definedName name="__cas80">#REF!</definedName>
    <definedName name="__cat1" localSheetId="2">#REF!</definedName>
    <definedName name="__cat1">#REF!</definedName>
    <definedName name="__cat2" localSheetId="2">#REF!</definedName>
    <definedName name="__cat2">#REF!</definedName>
    <definedName name="__cat3" localSheetId="2">#REF!</definedName>
    <definedName name="__cat3">#REF!</definedName>
    <definedName name="__CCF2" localSheetId="2">#REF!</definedName>
    <definedName name="__CCF2">#REF!</definedName>
    <definedName name="__CFA3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CFP2" localSheetId="2">#REF!</definedName>
    <definedName name="__CFP2">#REF!</definedName>
    <definedName name="__cip10" localSheetId="2">#REF!</definedName>
    <definedName name="__cip10">#REF!</definedName>
    <definedName name="__cip2" localSheetId="2">#REF!</definedName>
    <definedName name="__cip2">#REF!</definedName>
    <definedName name="__cip3" localSheetId="2">#REF!</definedName>
    <definedName name="__cip3">#REF!</definedName>
    <definedName name="__cip4" localSheetId="2">#REF!</definedName>
    <definedName name="__cip4">#REF!</definedName>
    <definedName name="__cip6" localSheetId="2">#REF!</definedName>
    <definedName name="__cip6">#REF!</definedName>
    <definedName name="__cip8" localSheetId="2">#REF!</definedName>
    <definedName name="__cip8">#REF!</definedName>
    <definedName name="__cle10" localSheetId="2">#REF!</definedName>
    <definedName name="__cle10">#REF!</definedName>
    <definedName name="__cle65" localSheetId="2">#REF!</definedName>
    <definedName name="__cle65">#REF!</definedName>
    <definedName name="__CLP1" localSheetId="2">#REF!</definedName>
    <definedName name="__CLP1">#REF!</definedName>
    <definedName name="__CLP2" localSheetId="2">#REF!</definedName>
    <definedName name="__CLP2">#REF!</definedName>
    <definedName name="__CLP3" localSheetId="2">#REF!</definedName>
    <definedName name="__CLP3">#REF!</definedName>
    <definedName name="__CLP4" localSheetId="2">#REF!</definedName>
    <definedName name="__CLP4">#REF!</definedName>
    <definedName name="__CLP5" localSheetId="2">#REF!</definedName>
    <definedName name="__CLP5">#REF!</definedName>
    <definedName name="__CLP6" localSheetId="2">#REF!</definedName>
    <definedName name="__CLP6">#REF!</definedName>
    <definedName name="__CLP7" localSheetId="2">#REF!</definedName>
    <definedName name="__CLP7">#REF!</definedName>
    <definedName name="__cod4" localSheetId="2">#REF!</definedName>
    <definedName name="__cod4">#REF!</definedName>
    <definedName name="__cod50" localSheetId="2">#REF!</definedName>
    <definedName name="__cod50">#REF!</definedName>
    <definedName name="__CON1" localSheetId="2">#REF!</definedName>
    <definedName name="__CON1">#REF!</definedName>
    <definedName name="__CON125" localSheetId="2">#REF!</definedName>
    <definedName name="__CON125">#REF!</definedName>
    <definedName name="__CON175" localSheetId="2">#REF!</definedName>
    <definedName name="__CON175">#REF!</definedName>
    <definedName name="__CON2" localSheetId="2">#REF!</definedName>
    <definedName name="__CON2">#REF!</definedName>
    <definedName name="__CON250" localSheetId="2">#REF!</definedName>
    <definedName name="__CON250">#REF!</definedName>
    <definedName name="__CON300" localSheetId="2">#REF!</definedName>
    <definedName name="__CON300">#REF!</definedName>
    <definedName name="__COR123" localSheetId="2">#REF!</definedName>
    <definedName name="__COR123">#REF!</definedName>
    <definedName name="__COR135" localSheetId="2">#REF!</definedName>
    <definedName name="__COR135">#REF!</definedName>
    <definedName name="__cor175" localSheetId="2">#REF!</definedName>
    <definedName name="__cor175">#REF!</definedName>
    <definedName name="__cor225" localSheetId="2">#REF!</definedName>
    <definedName name="__cor225">#REF!</definedName>
    <definedName name="__cor300" localSheetId="2">#REF!</definedName>
    <definedName name="__cor300">#REF!</definedName>
    <definedName name="__CT250" localSheetId="2">#REF!</definedName>
    <definedName name="__CT250">#REF!</definedName>
    <definedName name="__ctb4" localSheetId="2">#REF!</definedName>
    <definedName name="__ctb4">#REF!</definedName>
    <definedName name="__cvd100" localSheetId="2">#REF!</definedName>
    <definedName name="__cvd100">#REF!</definedName>
    <definedName name="__cvd15" localSheetId="2">#REF!</definedName>
    <definedName name="__cvd15">#REF!</definedName>
    <definedName name="__cvd150" localSheetId="2">#REF!</definedName>
    <definedName name="__cvd150">#REF!</definedName>
    <definedName name="__cvd50" localSheetId="2">#REF!</definedName>
    <definedName name="__cvd50">#REF!</definedName>
    <definedName name="__cvd65" localSheetId="2">#REF!</definedName>
    <definedName name="__cvd65">#REF!</definedName>
    <definedName name="__daf1" localSheetId="2">#REF!</definedName>
    <definedName name="__daf1">#REF!</definedName>
    <definedName name="__DAF10" localSheetId="2">#REF!</definedName>
    <definedName name="__DAF10">#REF!</definedName>
    <definedName name="__daf2" localSheetId="2">#REF!</definedName>
    <definedName name="__daf2">#REF!</definedName>
    <definedName name="__daf31" localSheetId="2">#REF!</definedName>
    <definedName name="__daf31">#REF!</definedName>
    <definedName name="__daf32">#N/A</definedName>
    <definedName name="__daf33">#N/A</definedName>
    <definedName name="__ddd1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dd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ddn400" localSheetId="2">#REF!</definedName>
    <definedName name="__ddn400">#REF!</definedName>
    <definedName name="__ddn600" localSheetId="2">#REF!</definedName>
    <definedName name="__ddn600">#REF!</definedName>
    <definedName name="__der4">{"Book1","4.09 FLORA DAN FAUNA.xls","4.22 PERLENGKAPAN SEKOLAH.xls"}</definedName>
    <definedName name="__dgt100" localSheetId="2">#REF!</definedName>
    <definedName name="__dgt100">#REF!</definedName>
    <definedName name="__dia6" localSheetId="2">#REF!</definedName>
    <definedName name="__dia6">#REF!</definedName>
    <definedName name="__dil60" localSheetId="2">#REF!</definedName>
    <definedName name="__dil60">#REF!</definedName>
    <definedName name="__din1" localSheetId="2">#REF!</definedName>
    <definedName name="__din1">#REF!</definedName>
    <definedName name="__din2" localSheetId="2">#REF!</definedName>
    <definedName name="__din2">#REF!</definedName>
    <definedName name="__DIV1" localSheetId="2">#REF!</definedName>
    <definedName name="__DIV1">#REF!</definedName>
    <definedName name="__DIV10" localSheetId="2">#REF!</definedName>
    <definedName name="__DIV10">#REF!</definedName>
    <definedName name="__DIV11" localSheetId="2">#REF!</definedName>
    <definedName name="__DIV11">#REF!</definedName>
    <definedName name="__DIV112" localSheetId="2">#REF!</definedName>
    <definedName name="__DIV112">#REF!</definedName>
    <definedName name="__DIV14" localSheetId="2">#REF!</definedName>
    <definedName name="__DIV14">#REF!</definedName>
    <definedName name="__DIV2" localSheetId="2">#REF!</definedName>
    <definedName name="__DIV2">#REF!</definedName>
    <definedName name="__DIV3" localSheetId="2">#REF!</definedName>
    <definedName name="__DIV3">#REF!</definedName>
    <definedName name="__DIV4" localSheetId="2">#REF!</definedName>
    <definedName name="__DIV4">#REF!</definedName>
    <definedName name="__DIV5" localSheetId="2">#REF!</definedName>
    <definedName name="__DIV5">#REF!</definedName>
    <definedName name="__DIV6" localSheetId="2">#REF!</definedName>
    <definedName name="__DIV6">#REF!</definedName>
    <definedName name="__DIV7" localSheetId="2">#REF!</definedName>
    <definedName name="__DIV7">#REF!</definedName>
    <definedName name="__DIV8" localSheetId="2">#REF!</definedName>
    <definedName name="__DIV8">#REF!</definedName>
    <definedName name="__DIV9" localSheetId="2">#REF!</definedName>
    <definedName name="__DIV9">#REF!</definedName>
    <definedName name="__dld60" localSheetId="2">#REF!</definedName>
    <definedName name="__dld60">#REF!</definedName>
    <definedName name="__dlh20" localSheetId="2">#REF!</definedName>
    <definedName name="__dlh20">#REF!</definedName>
    <definedName name="__dlh50" localSheetId="2">#REF!</definedName>
    <definedName name="__dlh50">#REF!</definedName>
    <definedName name="__Dlk10" localSheetId="2">#REF!</definedName>
    <definedName name="__Dlk10">#REF!</definedName>
    <definedName name="__doc5">{"Book1","4.09 FLORA DAN FAUNA.xls","4.22 PERLENGKAPAN SEKOLAH.xls"}</definedName>
    <definedName name="__dot2020" localSheetId="2">#REF!</definedName>
    <definedName name="__dot2020">#REF!</definedName>
    <definedName name="__dti100" localSheetId="2">#REF!</definedName>
    <definedName name="__dti100">#REF!</definedName>
    <definedName name="__dti60" localSheetId="2">#REF!</definedName>
    <definedName name="__dti60">#REF!</definedName>
    <definedName name="__dti80" localSheetId="2">#REF!</definedName>
    <definedName name="__dti80">#REF!</definedName>
    <definedName name="__dtr8" localSheetId="2">#REF!</definedName>
    <definedName name="__dtr8">#REF!</definedName>
    <definedName name="__eag1010" localSheetId="2">#REF!</definedName>
    <definedName name="__eag1010">#REF!</definedName>
    <definedName name="__eag1414" localSheetId="2">#REF!</definedName>
    <definedName name="__eag1414">#REF!</definedName>
    <definedName name="__eag88" localSheetId="2">#REF!</definedName>
    <definedName name="__eag88">#REF!</definedName>
    <definedName name="__EEE01" localSheetId="2">#REF!</definedName>
    <definedName name="__EEE01">#REF!</definedName>
    <definedName name="__EEE02" localSheetId="2">#REF!</definedName>
    <definedName name="__EEE02">#REF!</definedName>
    <definedName name="__EEE03" localSheetId="2">#REF!</definedName>
    <definedName name="__EEE03">#REF!</definedName>
    <definedName name="__EEE04" localSheetId="2">#REF!</definedName>
    <definedName name="__EEE04">#REF!</definedName>
    <definedName name="__EEE05" localSheetId="2">#REF!</definedName>
    <definedName name="__EEE05">#REF!</definedName>
    <definedName name="__EEE06" localSheetId="2">#REF!</definedName>
    <definedName name="__EEE06">#REF!</definedName>
    <definedName name="__EEE07" localSheetId="2">#REF!</definedName>
    <definedName name="__EEE07">#REF!</definedName>
    <definedName name="__EEE08" localSheetId="2">#REF!</definedName>
    <definedName name="__EEE08">#REF!</definedName>
    <definedName name="__EEE09" localSheetId="2">#REF!</definedName>
    <definedName name="__EEE09">#REF!</definedName>
    <definedName name="__EEE10" localSheetId="2">#REF!</definedName>
    <definedName name="__EEE10">#REF!</definedName>
    <definedName name="__EEE11" localSheetId="2">#REF!</definedName>
    <definedName name="__EEE11">#REF!</definedName>
    <definedName name="__EEE12" localSheetId="2">#REF!</definedName>
    <definedName name="__EEE12">#REF!</definedName>
    <definedName name="__EEE13" localSheetId="2">#REF!</definedName>
    <definedName name="__EEE13">#REF!</definedName>
    <definedName name="__EEE14" localSheetId="2">#REF!</definedName>
    <definedName name="__EEE14">#REF!</definedName>
    <definedName name="__EEE15" localSheetId="2">#REF!</definedName>
    <definedName name="__EEE15">#REF!</definedName>
    <definedName name="__EEE16" localSheetId="2">#REF!</definedName>
    <definedName name="__EEE16">#REF!</definedName>
    <definedName name="__EEE17" localSheetId="2">#REF!</definedName>
    <definedName name="__EEE17">#REF!</definedName>
    <definedName name="__EEE18" localSheetId="2">#REF!</definedName>
    <definedName name="__EEE18">#REF!</definedName>
    <definedName name="__EEE19" localSheetId="2">#REF!</definedName>
    <definedName name="__EEE19">#REF!</definedName>
    <definedName name="__EEE20" localSheetId="2">#REF!</definedName>
    <definedName name="__EEE20">#REF!</definedName>
    <definedName name="__EEE21" localSheetId="2">#REF!</definedName>
    <definedName name="__EEE21">#REF!</definedName>
    <definedName name="__EEE22" localSheetId="2">#REF!</definedName>
    <definedName name="__EEE22">#REF!</definedName>
    <definedName name="__EEE23" localSheetId="2">#REF!</definedName>
    <definedName name="__EEE23">#REF!</definedName>
    <definedName name="__EEE24" localSheetId="2">#REF!</definedName>
    <definedName name="__EEE24">#REF!</definedName>
    <definedName name="__EEE25" localSheetId="2">#REF!</definedName>
    <definedName name="__EEE25">#REF!</definedName>
    <definedName name="__EEE26" localSheetId="2">#REF!</definedName>
    <definedName name="__EEE26">#REF!</definedName>
    <definedName name="__EEE27" localSheetId="2">#REF!</definedName>
    <definedName name="__EEE27">#REF!</definedName>
    <definedName name="__EEE28" localSheetId="2">#REF!</definedName>
    <definedName name="__EEE28">#REF!</definedName>
    <definedName name="__EEE29" localSheetId="2">#REF!</definedName>
    <definedName name="__EEE29">#REF!</definedName>
    <definedName name="__EEE30" localSheetId="2">#REF!</definedName>
    <definedName name="__EEE30">#REF!</definedName>
    <definedName name="__EEE31" localSheetId="2">#REF!</definedName>
    <definedName name="__EEE31">#REF!</definedName>
    <definedName name="__EEE32" localSheetId="2">#REF!</definedName>
    <definedName name="__EEE32">#REF!</definedName>
    <definedName name="__EEE33" localSheetId="2">#REF!</definedName>
    <definedName name="__EEE33">#REF!</definedName>
    <definedName name="__eee34" localSheetId="2">#REF!</definedName>
    <definedName name="__eee34">#REF!</definedName>
    <definedName name="__EEE35" localSheetId="2">#REF!</definedName>
    <definedName name="__EEE35">#REF!</definedName>
    <definedName name="__EEE36" localSheetId="2">#REF!</definedName>
    <definedName name="__EEE36">#REF!</definedName>
    <definedName name="__EEE37" localSheetId="2">#REF!</definedName>
    <definedName name="__EEE37">#REF!</definedName>
    <definedName name="__EEE38" localSheetId="2">#REF!</definedName>
    <definedName name="__EEE38">#REF!</definedName>
    <definedName name="__EEE39" localSheetId="2">#REF!</definedName>
    <definedName name="__EEE39">#REF!</definedName>
    <definedName name="__Eqp1">#N/A</definedName>
    <definedName name="__Eqp2">#N/A</definedName>
    <definedName name="__EQU1" localSheetId="2">#REF!</definedName>
    <definedName name="__EQU1">#REF!</definedName>
    <definedName name="__EQU2" localSheetId="2">#REF!</definedName>
    <definedName name="__EQU2">#REF!</definedName>
    <definedName name="__ERG3" localSheetId="2">#REF!</definedName>
    <definedName name="__ERG3">#REF!</definedName>
    <definedName name="__EST1" localSheetId="2">#REF!</definedName>
    <definedName name="__EST1">#REF!</definedName>
    <definedName name="__EST2" localSheetId="2">#REF!</definedName>
    <definedName name="__EST2">#REF!</definedName>
    <definedName name="__ewr4" localSheetId="2">#REF!</definedName>
    <definedName name="__ewr4">#REF!</definedName>
    <definedName name="__faw10" localSheetId="2">#REF!</definedName>
    <definedName name="__faw10">#REF!</definedName>
    <definedName name="__faw65" localSheetId="2">#REF!</definedName>
    <definedName name="__faw65">#REF!</definedName>
    <definedName name="_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_fdd100" localSheetId="2">#REF!</definedName>
    <definedName name="__fdd100">#REF!</definedName>
    <definedName name="__fdd3" localSheetId="2">#REF!</definedName>
    <definedName name="__fdd3">#REF!</definedName>
    <definedName name="__FDS_HYPERLINK_TOGGLE_STATE__" hidden="1">"ON"</definedName>
    <definedName name="__fdu2" localSheetId="2">#REF!</definedName>
    <definedName name="__fdu2">#REF!</definedName>
    <definedName name="__fh131205" hidden="1">{#N/A,#N/A,FALSE,"REK";#N/A,#N/A,FALSE,"rab"}</definedName>
    <definedName name="__FIT100" localSheetId="2">#REF!</definedName>
    <definedName name="__FIT100">#REF!</definedName>
    <definedName name="__fit125" localSheetId="2">#REF!</definedName>
    <definedName name="__fit125">#REF!</definedName>
    <definedName name="__FIT150" localSheetId="2">#REF!</definedName>
    <definedName name="__FIT150">#REF!</definedName>
    <definedName name="__FIT200" localSheetId="2">#REF!</definedName>
    <definedName name="__FIT200">#REF!</definedName>
    <definedName name="__FIT300" localSheetId="2">#REF!</definedName>
    <definedName name="__FIT300">#REF!</definedName>
    <definedName name="__FIT65" localSheetId="2">#REF!</definedName>
    <definedName name="__FIT65">#REF!</definedName>
    <definedName name="__fit80" localSheetId="2">#REF!</definedName>
    <definedName name="__fit80">#REF!</definedName>
    <definedName name="__fjd100" localSheetId="2">#REF!</definedName>
    <definedName name="__fjd100">#REF!</definedName>
    <definedName name="__fjd150" localSheetId="2">#REF!</definedName>
    <definedName name="__fjd150">#REF!</definedName>
    <definedName name="__fjd50" localSheetId="2">#REF!</definedName>
    <definedName name="__fjd50">#REF!</definedName>
    <definedName name="__fjd65" localSheetId="2">#REF!</definedName>
    <definedName name="__fjd65">#REF!</definedName>
    <definedName name="__flj50" localSheetId="2">#REF!</definedName>
    <definedName name="__flj50">#REF!</definedName>
    <definedName name="__flo40" localSheetId="2">#REF!</definedName>
    <definedName name="__flo40">#REF!</definedName>
    <definedName name="__fmd150" localSheetId="2">#REF!</definedName>
    <definedName name="__fmd150">#REF!</definedName>
    <definedName name="__frc234" localSheetId="2">#REF!</definedName>
    <definedName name="__frc234">#REF!</definedName>
    <definedName name="__frc2495" localSheetId="2">#REF!</definedName>
    <definedName name="__frc2495">#REF!</definedName>
    <definedName name="__frc41010" localSheetId="2">#REF!</definedName>
    <definedName name="__frc41010">#REF!</definedName>
    <definedName name="__frc495" localSheetId="2">#REF!</definedName>
    <definedName name="__frc495">#REF!</definedName>
    <definedName name="__ftv10" localSheetId="2">#REF!</definedName>
    <definedName name="__ftv10">#REF!</definedName>
    <definedName name="__ftv2" localSheetId="2">#REF!</definedName>
    <definedName name="__ftv2">#REF!</definedName>
    <definedName name="__ftv3" localSheetId="2">#REF!</definedName>
    <definedName name="__ftv3">#REF!</definedName>
    <definedName name="__ftv4" localSheetId="2">#REF!</definedName>
    <definedName name="__ftv4">#REF!</definedName>
    <definedName name="__ftv5" localSheetId="2">#REF!</definedName>
    <definedName name="__ftv5">#REF!</definedName>
    <definedName name="__ftv6" localSheetId="2">#REF!</definedName>
    <definedName name="__ftv6">#REF!</definedName>
    <definedName name="__ftv8" localSheetId="2">#REF!</definedName>
    <definedName name="__ftv8">#REF!</definedName>
    <definedName name="__fvd100" localSheetId="2">#REF!</definedName>
    <definedName name="__fvd100">#REF!</definedName>
    <definedName name="__fxj2" localSheetId="2">#REF!</definedName>
    <definedName name="__fxj2">#REF!</definedName>
    <definedName name="__fxj3" localSheetId="2">#REF!</definedName>
    <definedName name="__fxj3">#REF!</definedName>
    <definedName name="__fxj4" localSheetId="2">#REF!</definedName>
    <definedName name="__fxj4">#REF!</definedName>
    <definedName name="__fxj5" localSheetId="2">#REF!</definedName>
    <definedName name="__fxj5">#REF!</definedName>
    <definedName name="__fxj6" localSheetId="2">#REF!</definedName>
    <definedName name="__fxj6">#REF!</definedName>
    <definedName name="__fxj8" localSheetId="2">#REF!</definedName>
    <definedName name="__fxj8">#REF!</definedName>
    <definedName name="__g1" localSheetId="2">#REF!</definedName>
    <definedName name="__g1">#REF!</definedName>
    <definedName name="__gat50" localSheetId="2">#REF!</definedName>
    <definedName name="__gat50">#REF!</definedName>
    <definedName name="__get40" localSheetId="2">#REF!</definedName>
    <definedName name="__get40">#REF!</definedName>
    <definedName name="__get50" localSheetId="2">#REF!</definedName>
    <definedName name="__get50">#REF!</definedName>
    <definedName name="__Gfu20" localSheetId="2">#REF!</definedName>
    <definedName name="__Gfu20">#REF!</definedName>
    <definedName name="__Gfu30" localSheetId="2">#REF!</definedName>
    <definedName name="__Gfu30">#REF!</definedName>
    <definedName name="__GID1" localSheetId="2">#REF!</definedName>
    <definedName name="__GID1">#REF!</definedName>
    <definedName name="__GiM06" localSheetId="2">#REF!</definedName>
    <definedName name="__GiM06">#REF!</definedName>
    <definedName name="__gip1" localSheetId="2">#REF!</definedName>
    <definedName name="__gip1">#REF!</definedName>
    <definedName name="__gip15" localSheetId="2">#REF!</definedName>
    <definedName name="__gip15">#REF!</definedName>
    <definedName name="__gip20" localSheetId="2">#REF!</definedName>
    <definedName name="__gip20">#REF!</definedName>
    <definedName name="__gip25" localSheetId="2">#REF!</definedName>
    <definedName name="__gip25">#REF!</definedName>
    <definedName name="__gip3" localSheetId="2">#REF!</definedName>
    <definedName name="__gip3">#REF!</definedName>
    <definedName name="__gip32" localSheetId="2">#REF!</definedName>
    <definedName name="__gip32">#REF!</definedName>
    <definedName name="__gip34" localSheetId="2">#REF!</definedName>
    <definedName name="__gip34">#REF!</definedName>
    <definedName name="__gip4" localSheetId="2">#REF!</definedName>
    <definedName name="__gip4">#REF!</definedName>
    <definedName name="__gip40" localSheetId="2">#REF!</definedName>
    <definedName name="__gip40">#REF!</definedName>
    <definedName name="__GIP4004">"'file://SERVER3/har-data/STRUCTURE PRICE OF BQ KOMPAS GRAMEDIA.xls'#$analisa.$#REF!$#REF!"</definedName>
    <definedName name="__gip50" localSheetId="2">#REF!</definedName>
    <definedName name="__gip50">#REF!</definedName>
    <definedName name="__GIP5004">"'file://SERVER3/har-data/STRUCTURE PRICE OF BQ KOMPAS GRAMEDIA.xls'#$analisa.$#REF!$#REF!"</definedName>
    <definedName name="__GIP6504">"'file://SERVER3/har-data/STRUCTURE PRICE OF BQ KOMPAS GRAMEDIA.xls'#$analisa.$#REF!$#REF!"</definedName>
    <definedName name="__GIP804">"'file://SERVER3/har-data/STRUCTURE PRICE OF BQ KOMPAS GRAMEDIA.xls'#$analisa.$#REF!$#REF!"</definedName>
    <definedName name="__GIV2">#N/A</definedName>
    <definedName name="__gk2" localSheetId="2" hidden="1">#REF!</definedName>
    <definedName name="__gk2" hidden="1">#REF!</definedName>
    <definedName name="__GNB1" localSheetId="2">#REF!</definedName>
    <definedName name="__GNB1">#REF!</definedName>
    <definedName name="__grc1" localSheetId="2">#REF!</definedName>
    <definedName name="__grc1">#REF!</definedName>
    <definedName name="__Grc4" localSheetId="2">#REF!</definedName>
    <definedName name="__Grc4">#REF!</definedName>
    <definedName name="__GRP1" localSheetId="2">#REF!</definedName>
    <definedName name="__GRP1">#REF!</definedName>
    <definedName name="__GRP2" localSheetId="2">#REF!</definedName>
    <definedName name="__GRP2">#REF!</definedName>
    <definedName name="__grv20" localSheetId="2">#REF!</definedName>
    <definedName name="__grv20">#REF!</definedName>
    <definedName name="__grv30" localSheetId="2">#REF!</definedName>
    <definedName name="__grv30">#REF!</definedName>
    <definedName name="__gti50">#N/A</definedName>
    <definedName name="__gti60">#N/A</definedName>
    <definedName name="__gvd1" localSheetId="2">#REF!</definedName>
    <definedName name="__gvd1">#REF!</definedName>
    <definedName name="__gvd10" localSheetId="2">#REF!</definedName>
    <definedName name="__gvd10">#REF!</definedName>
    <definedName name="__gvd100" localSheetId="2">#REF!</definedName>
    <definedName name="__gvd100">#REF!</definedName>
    <definedName name="__gvd15" localSheetId="2">#REF!</definedName>
    <definedName name="__gvd15">#REF!</definedName>
    <definedName name="__gvd150" localSheetId="2">#REF!</definedName>
    <definedName name="__gvd150">#REF!</definedName>
    <definedName name="__gvd2" localSheetId="2">#REF!</definedName>
    <definedName name="__gvd2">#REF!</definedName>
    <definedName name="__gvd20" localSheetId="2">#REF!</definedName>
    <definedName name="__gvd20">#REF!</definedName>
    <definedName name="__gvd25" localSheetId="2">#REF!</definedName>
    <definedName name="__gvd25">#REF!</definedName>
    <definedName name="__gvd3" localSheetId="2">#REF!</definedName>
    <definedName name="__gvd3">#REF!</definedName>
    <definedName name="__gvd32" localSheetId="2">#REF!</definedName>
    <definedName name="__gvd32">#REF!</definedName>
    <definedName name="__gvd4" localSheetId="2">#REF!</definedName>
    <definedName name="__gvd4">#REF!</definedName>
    <definedName name="__gvd40" localSheetId="2">#REF!</definedName>
    <definedName name="__gvd40">#REF!</definedName>
    <definedName name="__gvd5" localSheetId="2">#REF!</definedName>
    <definedName name="__gvd5">#REF!</definedName>
    <definedName name="__gvd50" localSheetId="2">#REF!</definedName>
    <definedName name="__gvd50">#REF!</definedName>
    <definedName name="__gvd6" localSheetId="2">#REF!</definedName>
    <definedName name="__gvd6">#REF!</definedName>
    <definedName name="__gvd65" localSheetId="2">#REF!</definedName>
    <definedName name="__gvd65">#REF!</definedName>
    <definedName name="__gvd8" localSheetId="2">#REF!</definedName>
    <definedName name="__gvd8">#REF!</definedName>
    <definedName name="__gvd80" localSheetId="2">#REF!</definedName>
    <definedName name="__gvd80">#REF!</definedName>
    <definedName name="__gyp9" localSheetId="2">#REF!</definedName>
    <definedName name="__gyp9">#REF!</definedName>
    <definedName name="__HAL1" localSheetId="2">#REF!</definedName>
    <definedName name="__HAL1">#REF!</definedName>
    <definedName name="__HAL10" localSheetId="2">#REF!</definedName>
    <definedName name="__HAL10">#REF!</definedName>
    <definedName name="__HAL11" localSheetId="2">#REF!</definedName>
    <definedName name="__HAL11">#REF!</definedName>
    <definedName name="__HAL12" localSheetId="2">#REF!</definedName>
    <definedName name="__HAL12">#REF!</definedName>
    <definedName name="__HAL13" localSheetId="2">#REF!</definedName>
    <definedName name="__HAL13">#REF!</definedName>
    <definedName name="__HAL14" localSheetId="2">#REF!</definedName>
    <definedName name="__HAL14">#REF!</definedName>
    <definedName name="__HAL15" localSheetId="2">#REF!</definedName>
    <definedName name="__HAL15">#REF!</definedName>
    <definedName name="__HAL16" localSheetId="2">#REF!</definedName>
    <definedName name="__HAL16">#REF!</definedName>
    <definedName name="__HAL17" localSheetId="2">#REF!</definedName>
    <definedName name="__HAL17">#REF!</definedName>
    <definedName name="__HAL18" localSheetId="2">#REF!</definedName>
    <definedName name="__HAL18">#REF!</definedName>
    <definedName name="__HAL19" localSheetId="2">#REF!</definedName>
    <definedName name="__HAL19">#REF!</definedName>
    <definedName name="__HAL2" localSheetId="2">#REF!</definedName>
    <definedName name="__HAL2">#REF!</definedName>
    <definedName name="__HAL20" localSheetId="2">#REF!</definedName>
    <definedName name="__HAL20">#REF!</definedName>
    <definedName name="__HAL21" localSheetId="2">#REF!</definedName>
    <definedName name="__HAL21">#REF!</definedName>
    <definedName name="__HAL22" localSheetId="2">#REF!</definedName>
    <definedName name="__HAL22">#REF!</definedName>
    <definedName name="__HAL3" localSheetId="2">#REF!</definedName>
    <definedName name="__HAL3">#REF!</definedName>
    <definedName name="__HAL4" localSheetId="2">#REF!</definedName>
    <definedName name="__HAL4">#REF!</definedName>
    <definedName name="__HAL5" localSheetId="2">#REF!</definedName>
    <definedName name="__HAL5">#REF!</definedName>
    <definedName name="__HAL6" localSheetId="2">#REF!</definedName>
    <definedName name="__HAL6">#REF!</definedName>
    <definedName name="__HAL7" localSheetId="2">#REF!</definedName>
    <definedName name="__HAL7">#REF!</definedName>
    <definedName name="__HAL8" localSheetId="2">#REF!</definedName>
    <definedName name="__HAL8">#REF!</definedName>
    <definedName name="__HAL9" localSheetId="2">#REF!</definedName>
    <definedName name="__HAL9">#REF!</definedName>
    <definedName name="__hdw1" localSheetId="2">#REF!</definedName>
    <definedName name="__hdw1">#REF!</definedName>
    <definedName name="__HHH01" localSheetId="2">#REF!</definedName>
    <definedName name="__HHH01">#REF!</definedName>
    <definedName name="__hq1" hidden="1">{#N/A,#N/A,FALSE,"REK";#N/A,#N/A,FALSE,"rab"}</definedName>
    <definedName name="__hq2" hidden="1">{#N/A,#N/A,FALSE,"REK";#N/A,#N/A,FALSE,"rab"}</definedName>
    <definedName name="__hsm01" localSheetId="2">#REF!</definedName>
    <definedName name="__hsm01">#REF!</definedName>
    <definedName name="__hsm02" localSheetId="2">#REF!</definedName>
    <definedName name="__hsm02">#REF!</definedName>
    <definedName name="__hsm06" localSheetId="2">#REF!</definedName>
    <definedName name="__hsm06">#REF!</definedName>
    <definedName name="__hsm07" localSheetId="2">#REF!</definedName>
    <definedName name="__hsm07">#REF!</definedName>
    <definedName name="__hsm16" localSheetId="2">#REF!</definedName>
    <definedName name="__hsm16">#REF!</definedName>
    <definedName name="__hsm44" localSheetId="2">#REF!</definedName>
    <definedName name="__hsm44">#REF!</definedName>
    <definedName name="__INF1" localSheetId="2">#REF!</definedName>
    <definedName name="__INF1">#REF!</definedName>
    <definedName name="__INF2" localSheetId="2">#REF!</definedName>
    <definedName name="__INF2">#REF!</definedName>
    <definedName name="__INF3" localSheetId="2">#REF!</definedName>
    <definedName name="__INF3">#REF!</definedName>
    <definedName name="__INF4" localSheetId="2">#REF!</definedName>
    <definedName name="__INF4">#REF!</definedName>
    <definedName name="__int1" localSheetId="2">#REF!</definedName>
    <definedName name="__int1">#REF!</definedName>
    <definedName name="__int2" localSheetId="2">#REF!</definedName>
    <definedName name="__int2">#REF!</definedName>
    <definedName name="__IntlFixup" hidden="1">TRUE</definedName>
    <definedName name="__IPR1" localSheetId="2">#REF!</definedName>
    <definedName name="__IPR1">#REF!</definedName>
    <definedName name="__IPR21" localSheetId="2">#REF!</definedName>
    <definedName name="__IPR21">#REF!</definedName>
    <definedName name="__jk64" localSheetId="2">#REF!</definedName>
    <definedName name="__jk64">#REF!</definedName>
    <definedName name="__JU5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_jum1" localSheetId="2">#REF!</definedName>
    <definedName name="__jum1">#REF!</definedName>
    <definedName name="__jum10" localSheetId="2">#REF!</definedName>
    <definedName name="__jum10">#REF!</definedName>
    <definedName name="__jum2" localSheetId="2">#REF!</definedName>
    <definedName name="__jum2">#REF!</definedName>
    <definedName name="__jum3" localSheetId="2">#REF!</definedName>
    <definedName name="__jum3">#REF!</definedName>
    <definedName name="__jum4" localSheetId="2">#REF!</definedName>
    <definedName name="__jum4">#REF!</definedName>
    <definedName name="__jum5" localSheetId="2">#REF!</definedName>
    <definedName name="__jum5">#REF!</definedName>
    <definedName name="__jum6" localSheetId="2">#REF!</definedName>
    <definedName name="__jum6">#REF!</definedName>
    <definedName name="__jum7" localSheetId="2">#REF!</definedName>
    <definedName name="__jum7">#REF!</definedName>
    <definedName name="__jum8" localSheetId="2">#REF!</definedName>
    <definedName name="__jum8">#REF!</definedName>
    <definedName name="__jum9" localSheetId="2">#REF!</definedName>
    <definedName name="__jum9">#REF!</definedName>
    <definedName name="__K3" localSheetId="2">#REF!</definedName>
    <definedName name="__K3">#REF!</definedName>
    <definedName name="__kap11000" localSheetId="2">#REF!</definedName>
    <definedName name="__kap11000">#REF!</definedName>
    <definedName name="__kap2200" localSheetId="2">#REF!</definedName>
    <definedName name="__kap2200">#REF!</definedName>
    <definedName name="__kap3000" localSheetId="2">#REF!</definedName>
    <definedName name="__kap3000">#REF!</definedName>
    <definedName name="__kap4500" localSheetId="2">#REF!</definedName>
    <definedName name="__kap4500">#REF!</definedName>
    <definedName name="__kap5500" localSheetId="2">#REF!</definedName>
    <definedName name="__kap5500">#REF!</definedName>
    <definedName name="__kap6500" localSheetId="2">#REF!</definedName>
    <definedName name="__kap6500">#REF!</definedName>
    <definedName name="__kap9000" localSheetId="2">#REF!</definedName>
    <definedName name="__kap9000">#REF!</definedName>
    <definedName name="__kc3" localSheetId="2">#REF!</definedName>
    <definedName name="__kc3">#REF!</definedName>
    <definedName name="__kc5" localSheetId="2">#REF!</definedName>
    <definedName name="__kc5">#REF!</definedName>
    <definedName name="__kco7" localSheetId="2">#REF!</definedName>
    <definedName name="__kco7">#REF!</definedName>
    <definedName name="__KDR1" localSheetId="2">#REF!</definedName>
    <definedName name="__KDR1">#REF!</definedName>
    <definedName name="__KDR2" localSheetId="2">#REF!</definedName>
    <definedName name="__KDR2">#REF!</definedName>
    <definedName name="__KDR3" localSheetId="2">#REF!</definedName>
    <definedName name="__KDR3">#REF!</definedName>
    <definedName name="__KDR4" localSheetId="2">#REF!</definedName>
    <definedName name="__KDR4">#REF!</definedName>
    <definedName name="__ke1" localSheetId="2">#REF!</definedName>
    <definedName name="__ke1">#REF!</definedName>
    <definedName name="__ke2" localSheetId="2">#REF!</definedName>
    <definedName name="__ke2">#REF!</definedName>
    <definedName name="__ke3" localSheetId="2">#REF!</definedName>
    <definedName name="__ke3">#REF!</definedName>
    <definedName name="__ke4" localSheetId="2">#REF!</definedName>
    <definedName name="__ke4">#REF!</definedName>
    <definedName name="__ker1020" localSheetId="2">#REF!</definedName>
    <definedName name="__ker1020">#REF!</definedName>
    <definedName name="__ker1030" localSheetId="2">#REF!</definedName>
    <definedName name="__ker1030">#REF!</definedName>
    <definedName name="__ker2020" localSheetId="2">#REF!</definedName>
    <definedName name="__ker2020">#REF!</definedName>
    <definedName name="__ker2025" localSheetId="2">#REF!</definedName>
    <definedName name="__ker2025">#REF!</definedName>
    <definedName name="__ker3030" localSheetId="2">#REF!</definedName>
    <definedName name="__ker3030">#REF!</definedName>
    <definedName name="__ker40" localSheetId="2">#REF!</definedName>
    <definedName name="__ker40">#REF!</definedName>
    <definedName name="__KES3" localSheetId="2">#REF!</definedName>
    <definedName name="__KES3">#REF!</definedName>
    <definedName name="__KEY001" localSheetId="2" hidden="1">#REF!</definedName>
    <definedName name="__KEY001" hidden="1">#REF!</definedName>
    <definedName name="__KEY002" localSheetId="2" hidden="1">#REF!</definedName>
    <definedName name="__KEY002" hidden="1">#REF!</definedName>
    <definedName name="__KEY01" localSheetId="2" hidden="1">#REF!</definedName>
    <definedName name="__KEY01" hidden="1">#REF!</definedName>
    <definedName name="__KEY02" localSheetId="2" hidden="1">#REF!</definedName>
    <definedName name="__KEY02" hidden="1">#REF!</definedName>
    <definedName name="__key1" localSheetId="2" hidden="1">#REF!</definedName>
    <definedName name="__key1" hidden="1">#REF!</definedName>
    <definedName name="__Key2" localSheetId="2" hidden="1">#REF!</definedName>
    <definedName name="__Key2" hidden="1">#REF!</definedName>
    <definedName name="__kht20" localSheetId="2">#REF!</definedName>
    <definedName name="__kht20">#REF!</definedName>
    <definedName name="__kht40" localSheetId="2">#REF!</definedName>
    <definedName name="__kht40">#REF!</definedName>
    <definedName name="__kht50" localSheetId="2">#REF!</definedName>
    <definedName name="__kht50">#REF!</definedName>
    <definedName name="__KM2" localSheetId="2">#REF!</definedName>
    <definedName name="__KM2">#REF!</definedName>
    <definedName name="__ko2" localSheetId="2">#REF!</definedName>
    <definedName name="__ko2">#REF!</definedName>
    <definedName name="__kof1" localSheetId="2">#REF!</definedName>
    <definedName name="__kof1">#REF!</definedName>
    <definedName name="__kr15" localSheetId="2">#REF!</definedName>
    <definedName name="__kr15">#REF!</definedName>
    <definedName name="__krm2020" localSheetId="2">#REF!</definedName>
    <definedName name="__krm2020">#REF!</definedName>
    <definedName name="__krm2025" localSheetId="2">#REF!</definedName>
    <definedName name="__krm2025">#REF!</definedName>
    <definedName name="__krm3030" localSheetId="2">#REF!</definedName>
    <definedName name="__krm3030">#REF!</definedName>
    <definedName name="__krm4040" localSheetId="2">#REF!</definedName>
    <definedName name="__krm4040">#REF!</definedName>
    <definedName name="__Krp12" localSheetId="2">#REF!</definedName>
    <definedName name="__Krp12">#REF!</definedName>
    <definedName name="__Krp33" localSheetId="2">#REF!</definedName>
    <definedName name="__Krp33">#REF!</definedName>
    <definedName name="__Krw12" localSheetId="2">#REF!</definedName>
    <definedName name="__Krw12">#REF!</definedName>
    <definedName name="__Krw22" localSheetId="2">#REF!</definedName>
    <definedName name="__Krw22">#REF!</definedName>
    <definedName name="__Krw33" localSheetId="2">#REF!</definedName>
    <definedName name="__Krw33">#REF!</definedName>
    <definedName name="__L100000" localSheetId="2">#REF!</definedName>
    <definedName name="__L100000">#REF!</definedName>
    <definedName name="__L1000000" localSheetId="2">#REF!</definedName>
    <definedName name="__L1000000">#REF!</definedName>
    <definedName name="__L69000" localSheetId="2">#REF!</definedName>
    <definedName name="__L69000">#REF!</definedName>
    <definedName name="__L70000" localSheetId="2">#REF!</definedName>
    <definedName name="__L70000">#REF!</definedName>
    <definedName name="__L90000" localSheetId="2">#REF!</definedName>
    <definedName name="__L90000">#REF!</definedName>
    <definedName name="__L99999" localSheetId="2">#REF!</definedName>
    <definedName name="__L99999">#REF!</definedName>
    <definedName name="__L999999" localSheetId="2">#REF!</definedName>
    <definedName name="__L999999">#REF!</definedName>
    <definedName name="__Lad1" localSheetId="2">#REF!</definedName>
    <definedName name="__Lad1">#REF!</definedName>
    <definedName name="__Lad2" localSheetId="2">#REF!</definedName>
    <definedName name="__Lad2">#REF!</definedName>
    <definedName name="__Lad3" localSheetId="2">#REF!</definedName>
    <definedName name="__Lad3">#REF!</definedName>
    <definedName name="__lad400" localSheetId="2">#REF!</definedName>
    <definedName name="__lad400">#REF!</definedName>
    <definedName name="__lad600" localSheetId="2">#REF!</definedName>
    <definedName name="__lad600">#REF!</definedName>
    <definedName name="__lad800" localSheetId="2">#REF!</definedName>
    <definedName name="__lad800">#REF!</definedName>
    <definedName name="__lb1" localSheetId="2">#REF!</definedName>
    <definedName name="__lb1">#REF!</definedName>
    <definedName name="__lb2" localSheetId="2">#REF!</definedName>
    <definedName name="__lb2">#REF!</definedName>
    <definedName name="__LBP1" localSheetId="2">#REF!</definedName>
    <definedName name="__LBP1">#REF!</definedName>
    <definedName name="__LBP2" localSheetId="2">#REF!</definedName>
    <definedName name="__LBP2">#REF!</definedName>
    <definedName name="__LCM2" localSheetId="2">#REF!</definedName>
    <definedName name="__LCM2">#REF!</definedName>
    <definedName name="__LCM3" localSheetId="2">#REF!</definedName>
    <definedName name="__LCM3">#REF!</definedName>
    <definedName name="__ld100" localSheetId="2">#REF!</definedName>
    <definedName name="__ld100">#REF!</definedName>
    <definedName name="__ld120" localSheetId="2">#REF!</definedName>
    <definedName name="__ld120">#REF!</definedName>
    <definedName name="__ld50" localSheetId="2">#REF!</definedName>
    <definedName name="__ld50">#REF!</definedName>
    <definedName name="__ld60" localSheetId="2">#REF!</definedName>
    <definedName name="__ld60">#REF!</definedName>
    <definedName name="__ld80" localSheetId="2">#REF!</definedName>
    <definedName name="__ld80">#REF!</definedName>
    <definedName name="__ldp60" localSheetId="2">#REF!</definedName>
    <definedName name="__ldp60">#REF!</definedName>
    <definedName name="__lh50" localSheetId="2">#REF!</definedName>
    <definedName name="__lh50">#REF!</definedName>
    <definedName name="__li01" localSheetId="2">#REF!</definedName>
    <definedName name="__li01">#REF!</definedName>
    <definedName name="__li09" localSheetId="2">#REF!</definedName>
    <definedName name="__li09">#REF!</definedName>
    <definedName name="__LLL01" localSheetId="2">#REF!</definedName>
    <definedName name="__LLL01">#REF!</definedName>
    <definedName name="__LLL02" localSheetId="2">#REF!</definedName>
    <definedName name="__LLL02">#REF!</definedName>
    <definedName name="__LLL03" localSheetId="2">#REF!</definedName>
    <definedName name="__LLL03">#REF!</definedName>
    <definedName name="__LLL04" localSheetId="2">#REF!</definedName>
    <definedName name="__LLL04">#REF!</definedName>
    <definedName name="__LLL05" localSheetId="2">#REF!</definedName>
    <definedName name="__LLL05">#REF!</definedName>
    <definedName name="__LLL06" localSheetId="2">#REF!</definedName>
    <definedName name="__LLL06">#REF!</definedName>
    <definedName name="__LLL07" localSheetId="2">#REF!</definedName>
    <definedName name="__LLL07">#REF!</definedName>
    <definedName name="__LLL08" localSheetId="2">#REF!</definedName>
    <definedName name="__LLL08">#REF!</definedName>
    <definedName name="__LLL09" localSheetId="2">#REF!</definedName>
    <definedName name="__LLL09">#REF!</definedName>
    <definedName name="__LLL10" localSheetId="2">#REF!</definedName>
    <definedName name="__LLL10">#REF!</definedName>
    <definedName name="__LLL11" localSheetId="2">#REF!</definedName>
    <definedName name="__LLL11">#REF!</definedName>
    <definedName name="__lp100" localSheetId="2">#REF!</definedName>
    <definedName name="__lp100">#REF!</definedName>
    <definedName name="__lp300" localSheetId="2">#REF!</definedName>
    <definedName name="__lp300">#REF!</definedName>
    <definedName name="__lp36" localSheetId="2">#REF!</definedName>
    <definedName name="__lp36">#REF!</definedName>
    <definedName name="__lp500" localSheetId="2">#REF!</definedName>
    <definedName name="__lp500">#REF!</definedName>
    <definedName name="__lp60" localSheetId="2">#REF!</definedName>
    <definedName name="__lp60">#REF!</definedName>
    <definedName name="__Lpk02" localSheetId="2">#REF!</definedName>
    <definedName name="__Lpk02">#REF!</definedName>
    <definedName name="__Lpk10" localSheetId="2">#REF!</definedName>
    <definedName name="__Lpk10">#REF!</definedName>
    <definedName name="__lpl11" localSheetId="2">#REF!</definedName>
    <definedName name="__lpl11">#REF!</definedName>
    <definedName name="__ls100" localSheetId="2">#REF!</definedName>
    <definedName name="__ls100">#REF!</definedName>
    <definedName name="__ls50" localSheetId="2">#REF!</definedName>
    <definedName name="__ls50">#REF!</definedName>
    <definedName name="__ls60" localSheetId="2">#REF!</definedName>
    <definedName name="__ls60">#REF!</definedName>
    <definedName name="__ls80" localSheetId="2">#REF!</definedName>
    <definedName name="__ls80">#REF!</definedName>
    <definedName name="__lt1" localSheetId="2">#REF!</definedName>
    <definedName name="__lt1">#REF!</definedName>
    <definedName name="__lt2" localSheetId="2">#REF!</definedName>
    <definedName name="__lt2">#REF!</definedName>
    <definedName name="__lt3" localSheetId="2">#REF!</definedName>
    <definedName name="__lt3">#REF!</definedName>
    <definedName name="__lt4" localSheetId="2">#REF!</definedName>
    <definedName name="__lt4">#REF!</definedName>
    <definedName name="__lt5" localSheetId="2">#REF!</definedName>
    <definedName name="__lt5">#REF!</definedName>
    <definedName name="__lt6" localSheetId="2">#REF!</definedName>
    <definedName name="__lt6">#REF!</definedName>
    <definedName name="__lt7" localSheetId="2">#REF!</definedName>
    <definedName name="__lt7">#REF!</definedName>
    <definedName name="__lt8" localSheetId="2">#REF!</definedName>
    <definedName name="__lt8">#REF!</definedName>
    <definedName name="__M36" hidden="1">{"'Sheet1'!$L$16"}</definedName>
    <definedName name="__M6" hidden="1">{#N/A,#N/A,FALSE,"Chi tiÆt"}</definedName>
    <definedName name="__MAC12" localSheetId="2">#REF!</definedName>
    <definedName name="__MAC12">#REF!</definedName>
    <definedName name="__MAC46" localSheetId="2">#REF!</definedName>
    <definedName name="__MAC46">#REF!</definedName>
    <definedName name="__mas1">{"Book1","4.09 FLORA DAN FAUNA.xls","4.22 PERLENGKAPAN SEKOLAH.xls"}</definedName>
    <definedName name="__mas12">{"Book1","4.09 FLORA DAN FAUNA.xls","4.22 PERLENGKAPAN SEKOLAH.xls"}</definedName>
    <definedName name="__mas2">{"Book1","4.09 FLORA DAN FAUNA.xls","4.22 PERLENGKAPAN SEKOLAH.xls"}</definedName>
    <definedName name="__mas4">{"Book1","4.09 FLORA DAN FAUNA.xls","4.22 PERLENGKAPAN SEKOLAH.xls"}</definedName>
    <definedName name="__mas5">{"Book1","4.09 FLORA DAN FAUNA.xls","4.22 PERLENGKAPAN SEKOLAH.xls"}</definedName>
    <definedName name="__mas6">{"Book1","4.09 FLORA DAN FAUNA.xls","4.22 PERLENGKAPAN SEKOLAH.xls"}</definedName>
    <definedName name="__mas7">{"Book1","4.09 FLORA DAN FAUNA.xls","4.22 PERLENGKAPAN SEKOLAH.xls"}</definedName>
    <definedName name="__mas8">{"Book1","4.09 FLORA DAN FAUNA.xls","4.22 PERLENGKAPAN SEKOLAH.xls"}</definedName>
    <definedName name="__mas9">{"Book1","4.09 FLORA DAN FAUNA.xls","4.22 PERLENGKAPAN SEKOLAH.xls"}</definedName>
    <definedName name="__mat1" localSheetId="2">#REF!</definedName>
    <definedName name="__mat1">#REF!</definedName>
    <definedName name="__mat2" localSheetId="2">#REF!</definedName>
    <definedName name="__mat2">#REF!</definedName>
    <definedName name="__mc1" localSheetId="2">#REF!</definedName>
    <definedName name="__mc1">#REF!</definedName>
    <definedName name="__mc2" localSheetId="2">#REF!</definedName>
    <definedName name="__mc2">#REF!</definedName>
    <definedName name="__MDE01" localSheetId="2">#REF!</definedName>
    <definedName name="__MDE01">#REF!</definedName>
    <definedName name="__MDE02" localSheetId="2">#REF!</definedName>
    <definedName name="__MDE02">#REF!</definedName>
    <definedName name="__MDE03" localSheetId="2">#REF!</definedName>
    <definedName name="__MDE03">#REF!</definedName>
    <definedName name="__MDE04" localSheetId="2">#REF!</definedName>
    <definedName name="__MDE04">#REF!</definedName>
    <definedName name="__MDE05" localSheetId="2">#REF!</definedName>
    <definedName name="__MDE05">#REF!</definedName>
    <definedName name="__MDE06" localSheetId="2">#REF!</definedName>
    <definedName name="__MDE06">#REF!</definedName>
    <definedName name="__MDE07" localSheetId="2">#REF!</definedName>
    <definedName name="__MDE07">#REF!</definedName>
    <definedName name="__MDE08" localSheetId="2">#REF!</definedName>
    <definedName name="__MDE08">#REF!</definedName>
    <definedName name="__MDE09" localSheetId="2">#REF!</definedName>
    <definedName name="__MDE09">#REF!</definedName>
    <definedName name="__MDE10" localSheetId="2">#REF!</definedName>
    <definedName name="__MDE10">#REF!</definedName>
    <definedName name="__MDE11" localSheetId="2">#REF!</definedName>
    <definedName name="__MDE11">#REF!</definedName>
    <definedName name="__MDE12" localSheetId="2">#REF!</definedName>
    <definedName name="__MDE12">#REF!</definedName>
    <definedName name="__MDE13" localSheetId="2">#REF!</definedName>
    <definedName name="__MDE13">#REF!</definedName>
    <definedName name="__MDE14" localSheetId="2">#REF!</definedName>
    <definedName name="__MDE14">#REF!</definedName>
    <definedName name="__MDE15" localSheetId="2">#REF!</definedName>
    <definedName name="__MDE15">#REF!</definedName>
    <definedName name="__MDE16" localSheetId="2">#REF!</definedName>
    <definedName name="__MDE16">#REF!</definedName>
    <definedName name="__MDE17" localSheetId="2">#REF!</definedName>
    <definedName name="__MDE17">#REF!</definedName>
    <definedName name="__MDE18" localSheetId="2">#REF!</definedName>
    <definedName name="__MDE18">#REF!</definedName>
    <definedName name="__MDE19" localSheetId="2">#REF!</definedName>
    <definedName name="__MDE19">#REF!</definedName>
    <definedName name="__MDE20" localSheetId="2">#REF!</definedName>
    <definedName name="__MDE20">#REF!</definedName>
    <definedName name="__MDE21" localSheetId="2">#REF!</definedName>
    <definedName name="__MDE21">#REF!</definedName>
    <definedName name="__MDE22" localSheetId="2">#REF!</definedName>
    <definedName name="__MDE22">#REF!</definedName>
    <definedName name="__MDE23" localSheetId="2">#REF!</definedName>
    <definedName name="__MDE23">#REF!</definedName>
    <definedName name="__MDE24" localSheetId="2">#REF!</definedName>
    <definedName name="__MDE24">#REF!</definedName>
    <definedName name="__MDE25" localSheetId="2">#REF!</definedName>
    <definedName name="__MDE25">#REF!</definedName>
    <definedName name="__MDE26" localSheetId="2">#REF!</definedName>
    <definedName name="__MDE26">#REF!</definedName>
    <definedName name="__MDE27" localSheetId="2">#REF!</definedName>
    <definedName name="__MDE27">#REF!</definedName>
    <definedName name="__MDE28" localSheetId="2">#REF!</definedName>
    <definedName name="__MDE28">#REF!</definedName>
    <definedName name="__MDE29" localSheetId="2">#REF!</definedName>
    <definedName name="__MDE29">#REF!</definedName>
    <definedName name="__MDE30" localSheetId="2">#REF!</definedName>
    <definedName name="__MDE30">#REF!</definedName>
    <definedName name="__MDE31" localSheetId="2">#REF!</definedName>
    <definedName name="__MDE31">#REF!</definedName>
    <definedName name="__MDE32" localSheetId="2">#REF!</definedName>
    <definedName name="__MDE32">#REF!</definedName>
    <definedName name="__MDE33" localSheetId="2">#REF!</definedName>
    <definedName name="__MDE33">#REF!</definedName>
    <definedName name="__MDE34" localSheetId="2">#REF!</definedName>
    <definedName name="__MDE34">#REF!</definedName>
    <definedName name="__MDE35" localSheetId="2">#REF!</definedName>
    <definedName name="__MDE35">#REF!</definedName>
    <definedName name="__MDE36" localSheetId="2">#REF!</definedName>
    <definedName name="__MDE36">#REF!</definedName>
    <definedName name="__MDE37" localSheetId="2">#REF!</definedName>
    <definedName name="__MDE37">#REF!</definedName>
    <definedName name="__MDE38" localSheetId="2">#REF!</definedName>
    <definedName name="__MDE38">#REF!</definedName>
    <definedName name="__MDE39" localSheetId="2">#REF!</definedName>
    <definedName name="__MDE39">#REF!</definedName>
    <definedName name="__MDE40" localSheetId="2">#REF!</definedName>
    <definedName name="__MDE40">#REF!</definedName>
    <definedName name="__MDE41" localSheetId="2">#REF!</definedName>
    <definedName name="__MDE41">#REF!</definedName>
    <definedName name="__MDE42" localSheetId="2">#REF!</definedName>
    <definedName name="__MDE42">#REF!</definedName>
    <definedName name="__MDE43" localSheetId="2">#REF!</definedName>
    <definedName name="__MDE43">#REF!</definedName>
    <definedName name="__MDE44" localSheetId="2">#REF!</definedName>
    <definedName name="__MDE44">#REF!</definedName>
    <definedName name="__MDE45" localSheetId="2">#REF!</definedName>
    <definedName name="__MDE45">#REF!</definedName>
    <definedName name="__MDE46" localSheetId="2">#REF!</definedName>
    <definedName name="__MDE46">#REF!</definedName>
    <definedName name="__MDE47" localSheetId="2">#REF!</definedName>
    <definedName name="__MDE47">#REF!</definedName>
    <definedName name="__MDE48" localSheetId="2">#REF!</definedName>
    <definedName name="__MDE48">#REF!</definedName>
    <definedName name="__MDE49" localSheetId="2">#REF!</definedName>
    <definedName name="__MDE49">#REF!</definedName>
    <definedName name="__MDE50" localSheetId="2">#REF!</definedName>
    <definedName name="__MDE50">#REF!</definedName>
    <definedName name="__MDE51" localSheetId="2">#REF!</definedName>
    <definedName name="__MDE51">#REF!</definedName>
    <definedName name="__MDE52" localSheetId="2">#REF!</definedName>
    <definedName name="__MDE52">#REF!</definedName>
    <definedName name="__MDE53" localSheetId="2">#REF!</definedName>
    <definedName name="__MDE53">#REF!</definedName>
    <definedName name="__MDE54" localSheetId="2">#REF!</definedName>
    <definedName name="__MDE54">#REF!</definedName>
    <definedName name="__MDE55" localSheetId="2">#REF!</definedName>
    <definedName name="__MDE55">#REF!</definedName>
    <definedName name="__MDE56" localSheetId="2">#REF!</definedName>
    <definedName name="__MDE56">#REF!</definedName>
    <definedName name="__MDE57" localSheetId="2">#REF!</definedName>
    <definedName name="__MDE57">#REF!</definedName>
    <definedName name="__MDE58" localSheetId="2">#REF!</definedName>
    <definedName name="__MDE58">#REF!</definedName>
    <definedName name="__MDE59" localSheetId="2">#REF!</definedName>
    <definedName name="__MDE59">#REF!</definedName>
    <definedName name="__MDE60" localSheetId="2">#REF!</definedName>
    <definedName name="__MDE60">#REF!</definedName>
    <definedName name="__MDE61" localSheetId="2">#REF!</definedName>
    <definedName name="__MDE61">#REF!</definedName>
    <definedName name="__MDE62" localSheetId="2">#REF!</definedName>
    <definedName name="__MDE62">#REF!</definedName>
    <definedName name="__MDE63" localSheetId="2">#REF!</definedName>
    <definedName name="__MDE63">#REF!</definedName>
    <definedName name="__MDE64" localSheetId="2">#REF!</definedName>
    <definedName name="__MDE64">#REF!</definedName>
    <definedName name="__MDE65" localSheetId="2">#REF!</definedName>
    <definedName name="__MDE65">#REF!</definedName>
    <definedName name="__MDE66" localSheetId="2">#REF!</definedName>
    <definedName name="__MDE66">#REF!</definedName>
    <definedName name="__MDE67" localSheetId="2">#REF!</definedName>
    <definedName name="__MDE67">#REF!</definedName>
    <definedName name="__MDE68" localSheetId="2">#REF!</definedName>
    <definedName name="__MDE68">#REF!</definedName>
    <definedName name="__ME01" localSheetId="2">#REF!</definedName>
    <definedName name="__ME01">#REF!</definedName>
    <definedName name="__ME02" localSheetId="2">#REF!</definedName>
    <definedName name="__ME02">#REF!</definedName>
    <definedName name="__ME03" localSheetId="2">#REF!</definedName>
    <definedName name="__ME03">#REF!</definedName>
    <definedName name="__ME04" localSheetId="2">#REF!</definedName>
    <definedName name="__ME04">#REF!</definedName>
    <definedName name="__ME05" localSheetId="2">#REF!</definedName>
    <definedName name="__ME05">#REF!</definedName>
    <definedName name="__ME06" localSheetId="2">#REF!</definedName>
    <definedName name="__ME06">#REF!</definedName>
    <definedName name="__ME07" localSheetId="2">#REF!</definedName>
    <definedName name="__ME07">#REF!</definedName>
    <definedName name="__ME08" localSheetId="2">#REF!</definedName>
    <definedName name="__ME08">#REF!</definedName>
    <definedName name="__ME09" localSheetId="2">#REF!</definedName>
    <definedName name="__ME09">#REF!</definedName>
    <definedName name="__me1">{"Book1","4.09 FLORA DAN FAUNA.xls","4.22 PERLENGKAPAN SEKOLAH.xls"}</definedName>
    <definedName name="__ME10" localSheetId="2">#REF!</definedName>
    <definedName name="__ME10">#REF!</definedName>
    <definedName name="__ME11" localSheetId="2">#REF!</definedName>
    <definedName name="__ME11">#REF!</definedName>
    <definedName name="__ME12" localSheetId="2">#REF!</definedName>
    <definedName name="__ME12">#REF!</definedName>
    <definedName name="__ME13" localSheetId="2">#REF!</definedName>
    <definedName name="__ME13">#REF!</definedName>
    <definedName name="__ME14" localSheetId="2">#REF!</definedName>
    <definedName name="__ME14">#REF!</definedName>
    <definedName name="__ME15" localSheetId="2">#REF!</definedName>
    <definedName name="__ME15">#REF!</definedName>
    <definedName name="__ME16" localSheetId="2">#REF!</definedName>
    <definedName name="__ME16">#REF!</definedName>
    <definedName name="__ME17" localSheetId="2">#REF!</definedName>
    <definedName name="__ME17">#REF!</definedName>
    <definedName name="__ME18" localSheetId="2">#REF!</definedName>
    <definedName name="__ME18">#REF!</definedName>
    <definedName name="__ME19" localSheetId="2">#REF!</definedName>
    <definedName name="__ME19">#REF!</definedName>
    <definedName name="__ME2" localSheetId="2">#REF!</definedName>
    <definedName name="__ME2">#REF!</definedName>
    <definedName name="__ME20" localSheetId="2">#REF!</definedName>
    <definedName name="__ME20">#REF!</definedName>
    <definedName name="__ME21" localSheetId="2">#REF!</definedName>
    <definedName name="__ME21">#REF!</definedName>
    <definedName name="__ME22" localSheetId="2">#REF!</definedName>
    <definedName name="__ME22">#REF!</definedName>
    <definedName name="__ME23" localSheetId="2">#REF!</definedName>
    <definedName name="__ME23">#REF!</definedName>
    <definedName name="__ME24" localSheetId="2">#REF!</definedName>
    <definedName name="__ME24">#REF!</definedName>
    <definedName name="__ME25" localSheetId="2">#REF!</definedName>
    <definedName name="__ME25">#REF!</definedName>
    <definedName name="__ME26" localSheetId="2">#REF!</definedName>
    <definedName name="__ME26">#REF!</definedName>
    <definedName name="__ME27" localSheetId="2">#REF!</definedName>
    <definedName name="__ME27">#REF!</definedName>
    <definedName name="__ME28" localSheetId="2">#REF!</definedName>
    <definedName name="__ME28">#REF!</definedName>
    <definedName name="__ME29" localSheetId="2">#REF!</definedName>
    <definedName name="__ME29">#REF!</definedName>
    <definedName name="__ME3" localSheetId="2">#REF!</definedName>
    <definedName name="__ME3">#REF!</definedName>
    <definedName name="__ME30" localSheetId="2">#REF!</definedName>
    <definedName name="__ME30">#REF!</definedName>
    <definedName name="__ME31" localSheetId="2">#REF!</definedName>
    <definedName name="__ME31">#REF!</definedName>
    <definedName name="__ME32" localSheetId="2">#REF!</definedName>
    <definedName name="__ME32">#REF!</definedName>
    <definedName name="__ME33" localSheetId="2">#REF!</definedName>
    <definedName name="__ME33">#REF!</definedName>
    <definedName name="__ME34" localSheetId="2">#REF!</definedName>
    <definedName name="__ME34">#REF!</definedName>
    <definedName name="__ME35" localSheetId="2">#REF!</definedName>
    <definedName name="__ME35">#REF!</definedName>
    <definedName name="__ME36" localSheetId="2">#REF!</definedName>
    <definedName name="__ME36">#REF!</definedName>
    <definedName name="__ME37" localSheetId="2">#REF!</definedName>
    <definedName name="__ME37">#REF!</definedName>
    <definedName name="__ME38" localSheetId="2">#REF!</definedName>
    <definedName name="__ME38">#REF!</definedName>
    <definedName name="__ME39" localSheetId="2">#REF!</definedName>
    <definedName name="__ME39">#REF!</definedName>
    <definedName name="__me4">{"Book1","4.09 FLORA DAN FAUNA.xls","4.22 PERLENGKAPAN SEKOLAH.xls"}</definedName>
    <definedName name="__ME40" localSheetId="2">#REF!</definedName>
    <definedName name="__ME40">#REF!</definedName>
    <definedName name="__ME41" localSheetId="2">#REF!</definedName>
    <definedName name="__ME41">#REF!</definedName>
    <definedName name="__ME42" localSheetId="2">#REF!</definedName>
    <definedName name="__ME42">#REF!</definedName>
    <definedName name="__ME43" localSheetId="2">#REF!</definedName>
    <definedName name="__ME43">#REF!</definedName>
    <definedName name="__ME44" localSheetId="2">#REF!</definedName>
    <definedName name="__ME44">#REF!</definedName>
    <definedName name="__ME45" localSheetId="2">#REF!</definedName>
    <definedName name="__ME45">#REF!</definedName>
    <definedName name="__ME46" localSheetId="2">#REF!</definedName>
    <definedName name="__ME46">#REF!</definedName>
    <definedName name="__ME47" localSheetId="2">#REF!</definedName>
    <definedName name="__ME47">#REF!</definedName>
    <definedName name="__ME48" localSheetId="2">#REF!</definedName>
    <definedName name="__ME48">#REF!</definedName>
    <definedName name="__ME49" localSheetId="2">#REF!</definedName>
    <definedName name="__ME49">#REF!</definedName>
    <definedName name="__me5">{"Book1","4.09 FLORA DAN FAUNA.xls","4.22 PERLENGKAPAN SEKOLAH.xls"}</definedName>
    <definedName name="__ME50" localSheetId="2">#REF!</definedName>
    <definedName name="__ME50">#REF!</definedName>
    <definedName name="__ME51" localSheetId="2">#REF!</definedName>
    <definedName name="__ME51">#REF!</definedName>
    <definedName name="__ME52" localSheetId="2">#REF!</definedName>
    <definedName name="__ME52">#REF!</definedName>
    <definedName name="__ME53" localSheetId="2">#REF!</definedName>
    <definedName name="__ME53">#REF!</definedName>
    <definedName name="__ME54" localSheetId="2">#REF!</definedName>
    <definedName name="__ME54">#REF!</definedName>
    <definedName name="__ME55" localSheetId="2">#REF!</definedName>
    <definedName name="__ME55">#REF!</definedName>
    <definedName name="__ME56" localSheetId="2">#REF!</definedName>
    <definedName name="__ME56">#REF!</definedName>
    <definedName name="__ME57" localSheetId="2">#REF!</definedName>
    <definedName name="__ME57">#REF!</definedName>
    <definedName name="__ME58" localSheetId="2">#REF!</definedName>
    <definedName name="__ME58">#REF!</definedName>
    <definedName name="__ME59" localSheetId="2">#REF!</definedName>
    <definedName name="__ME59">#REF!</definedName>
    <definedName name="__ME60" localSheetId="2">#REF!</definedName>
    <definedName name="__ME60">#REF!</definedName>
    <definedName name="__ME61" localSheetId="2">#REF!</definedName>
    <definedName name="__ME61">#REF!</definedName>
    <definedName name="__ME62" localSheetId="2">#REF!</definedName>
    <definedName name="__ME62">#REF!</definedName>
    <definedName name="__ME63" localSheetId="2">#REF!</definedName>
    <definedName name="__ME63">#REF!</definedName>
    <definedName name="__ME64" localSheetId="2">#REF!</definedName>
    <definedName name="__ME64">#REF!</definedName>
    <definedName name="__ME65" localSheetId="2">#REF!</definedName>
    <definedName name="__ME65">#REF!</definedName>
    <definedName name="__ME66" localSheetId="2">#REF!</definedName>
    <definedName name="__ME66">#REF!</definedName>
    <definedName name="__ME67" localSheetId="2">#REF!</definedName>
    <definedName name="__ME67">#REF!</definedName>
    <definedName name="__ME68" localSheetId="2">#REF!</definedName>
    <definedName name="__ME68">#REF!</definedName>
    <definedName name="__me9">{"Book1","4.09 FLORA DAN FAUNA.xls","4.22 PERLENGKAPAN SEKOLAH.xls"}</definedName>
    <definedName name="__MEI92" localSheetId="2">#REF!</definedName>
    <definedName name="__MEI92">#REF!</definedName>
    <definedName name="__mek1">{"Book1","4.09 FLORA DAN FAUNA.xls","4.22 PERLENGKAPAN SEKOLAH.xls"}</definedName>
    <definedName name="__mek2">{"Book1","4.09 FLORA DAN FAUNA.xls","4.22 PERLENGKAPAN SEKOLAH.xls"}</definedName>
    <definedName name="__mek3">{"Book1","4.09 FLORA DAN FAUNA.xls","4.22 PERLENGKAPAN SEKOLAH.xls"}</definedName>
    <definedName name="__mek5">{"Book1","4.09 FLORA DAN FAUNA.xls","4.22 PERLENGKAPAN SEKOLAH.xls"}</definedName>
    <definedName name="__mek87">{"Book1","4.09 FLORA DAN FAUNA.xls","4.22 PERLENGKAPAN SEKOLAH.xls"}</definedName>
    <definedName name="__mek9">{"Book1","4.09 FLORA DAN FAUNA.xls","4.22 PERLENGKAPAN SEKOLAH.xls"}</definedName>
    <definedName name="__MEN1" localSheetId="2">#REF!</definedName>
    <definedName name="__MEN1">#REF!</definedName>
    <definedName name="__meq12">{"Book1","4.09 FLORA DAN FAUNA.xls","4.22 PERLENGKAPAN SEKOLAH.xls"}</definedName>
    <definedName name="__MET1" localSheetId="2">#REF!</definedName>
    <definedName name="__MET1">#REF!</definedName>
    <definedName name="__MET2" localSheetId="2">#REF!</definedName>
    <definedName name="__MET2">#REF!</definedName>
    <definedName name="__mg8" localSheetId="2">#REF!</definedName>
    <definedName name="__mg8">#REF!</definedName>
    <definedName name="__mhr1" localSheetId="2">#REF!</definedName>
    <definedName name="__mhr1">#REF!</definedName>
    <definedName name="__mhr2" localSheetId="2">#REF!</definedName>
    <definedName name="__mhr2">#REF!</definedName>
    <definedName name="__mhr3" localSheetId="2">#REF!</definedName>
    <definedName name="__mhr3">#REF!</definedName>
    <definedName name="__mhr4" localSheetId="2">#REF!</definedName>
    <definedName name="__mhr4">#REF!</definedName>
    <definedName name="__mix300" localSheetId="2">#REF!</definedName>
    <definedName name="__mix300">#REF!</definedName>
    <definedName name="__MJ1" localSheetId="2">#REF!</definedName>
    <definedName name="__MJ1">#REF!</definedName>
    <definedName name="__MJ2" localSheetId="2">#REF!</definedName>
    <definedName name="__MJ2">#REF!</definedName>
    <definedName name="__MMM01" localSheetId="2">#REF!</definedName>
    <definedName name="__MMM01">#REF!</definedName>
    <definedName name="__MMM02" localSheetId="2">#REF!</definedName>
    <definedName name="__MMM02">#REF!</definedName>
    <definedName name="__MMM03" localSheetId="2">#REF!</definedName>
    <definedName name="__MMM03">#REF!</definedName>
    <definedName name="__MMM04" localSheetId="2">#REF!</definedName>
    <definedName name="__MMM04">#REF!</definedName>
    <definedName name="__MMM05" localSheetId="2">#REF!</definedName>
    <definedName name="__MMM05">#REF!</definedName>
    <definedName name="__MMM06" localSheetId="2">#REF!</definedName>
    <definedName name="__MMM06">#REF!</definedName>
    <definedName name="__MMM07" localSheetId="2">#REF!</definedName>
    <definedName name="__MMM07">#REF!</definedName>
    <definedName name="__MMM08" localSheetId="2">#REF!</definedName>
    <definedName name="__MMM08">#REF!</definedName>
    <definedName name="__MMM09" localSheetId="2">#REF!</definedName>
    <definedName name="__MMM09">#REF!</definedName>
    <definedName name="__MMM10" localSheetId="2">#REF!</definedName>
    <definedName name="__MMM10">#REF!</definedName>
    <definedName name="__MMM11" localSheetId="2">#REF!</definedName>
    <definedName name="__MMM11">#REF!</definedName>
    <definedName name="__MMM12" localSheetId="2">#REF!</definedName>
    <definedName name="__MMM12">#REF!</definedName>
    <definedName name="__MMM13" localSheetId="2">#REF!</definedName>
    <definedName name="__MMM13">#REF!</definedName>
    <definedName name="__MMM14" localSheetId="2">#REF!</definedName>
    <definedName name="__MMM14">#REF!</definedName>
    <definedName name="__MMM15" localSheetId="2">#REF!</definedName>
    <definedName name="__MMM15">#REF!</definedName>
    <definedName name="__MMM16" localSheetId="2">#REF!</definedName>
    <definedName name="__MMM16">#REF!</definedName>
    <definedName name="__MMM17" localSheetId="2">#REF!</definedName>
    <definedName name="__MMM17">#REF!</definedName>
    <definedName name="__MMM18" localSheetId="2">#REF!</definedName>
    <definedName name="__MMM18">#REF!</definedName>
    <definedName name="__MMM19" localSheetId="2">#REF!</definedName>
    <definedName name="__MMM19">#REF!</definedName>
    <definedName name="__MMM20" localSheetId="2">#REF!</definedName>
    <definedName name="__MMM20">#REF!</definedName>
    <definedName name="__MMM21" localSheetId="2">#REF!</definedName>
    <definedName name="__MMM21">#REF!</definedName>
    <definedName name="__MMM22" localSheetId="2">#REF!</definedName>
    <definedName name="__MMM22">#REF!</definedName>
    <definedName name="__MMM23" localSheetId="2">#REF!</definedName>
    <definedName name="__MMM23">#REF!</definedName>
    <definedName name="__MMM24" localSheetId="2">#REF!</definedName>
    <definedName name="__MMM24">#REF!</definedName>
    <definedName name="__MMM25" localSheetId="2">#REF!</definedName>
    <definedName name="__MMM25">#REF!</definedName>
    <definedName name="__MMM26" localSheetId="2">#REF!</definedName>
    <definedName name="__MMM26">#REF!</definedName>
    <definedName name="__MMM27" localSheetId="2">#REF!</definedName>
    <definedName name="__MMM27">#REF!</definedName>
    <definedName name="__MMM28" localSheetId="2">#REF!</definedName>
    <definedName name="__MMM28">#REF!</definedName>
    <definedName name="__MMM29" localSheetId="2">#REF!</definedName>
    <definedName name="__MMM29">#REF!</definedName>
    <definedName name="__MMM30" localSheetId="2">#REF!</definedName>
    <definedName name="__MMM30">#REF!</definedName>
    <definedName name="__MMM31" localSheetId="2">#REF!</definedName>
    <definedName name="__MMM31">#REF!</definedName>
    <definedName name="__MMM32" localSheetId="2">#REF!</definedName>
    <definedName name="__MMM32">#REF!</definedName>
    <definedName name="__MMM33" localSheetId="2">#REF!</definedName>
    <definedName name="__MMM33">#REF!</definedName>
    <definedName name="__MMM34" localSheetId="2">#REF!</definedName>
    <definedName name="__MMM34">#REF!</definedName>
    <definedName name="__MMM35" localSheetId="2">#REF!</definedName>
    <definedName name="__MMM35">#REF!</definedName>
    <definedName name="__MMM36" localSheetId="2">#REF!</definedName>
    <definedName name="__MMM36">#REF!</definedName>
    <definedName name="__MMM37" localSheetId="2">#REF!</definedName>
    <definedName name="__MMM37">#REF!</definedName>
    <definedName name="__MMM38" localSheetId="2">#REF!</definedName>
    <definedName name="__MMM38">#REF!</definedName>
    <definedName name="__MMM39" localSheetId="2">#REF!</definedName>
    <definedName name="__MMM39">#REF!</definedName>
    <definedName name="__MMM40" localSheetId="2">#REF!</definedName>
    <definedName name="__MMM40">#REF!</definedName>
    <definedName name="__MMM41" localSheetId="2">#REF!</definedName>
    <definedName name="__MMM41">#REF!</definedName>
    <definedName name="__MMM411" localSheetId="2">#REF!</definedName>
    <definedName name="__MMM411">#REF!</definedName>
    <definedName name="__MMM42" localSheetId="2">#REF!</definedName>
    <definedName name="__MMM42">#REF!</definedName>
    <definedName name="__MMM43" localSheetId="2">#REF!</definedName>
    <definedName name="__MMM43">#REF!</definedName>
    <definedName name="__MMM44" localSheetId="2">#REF!</definedName>
    <definedName name="__MMM44">#REF!</definedName>
    <definedName name="__MMM45" localSheetId="2">#REF!</definedName>
    <definedName name="__MMM45">#REF!</definedName>
    <definedName name="__MMM46" localSheetId="2">#REF!</definedName>
    <definedName name="__MMM46">#REF!</definedName>
    <definedName name="__MMM47" localSheetId="2">#REF!</definedName>
    <definedName name="__MMM47">#REF!</definedName>
    <definedName name="__MMM48" localSheetId="2">#REF!</definedName>
    <definedName name="__MMM48">#REF!</definedName>
    <definedName name="__MMM49" localSheetId="2">#REF!</definedName>
    <definedName name="__MMM49">#REF!</definedName>
    <definedName name="__MMM50" localSheetId="2">#REF!</definedName>
    <definedName name="__MMM50">#REF!</definedName>
    <definedName name="__MMM51" localSheetId="2">#REF!</definedName>
    <definedName name="__MMM51">#REF!</definedName>
    <definedName name="__MMM52" localSheetId="2">#REF!</definedName>
    <definedName name="__MMM52">#REF!</definedName>
    <definedName name="__MMM53" localSheetId="2">#REF!</definedName>
    <definedName name="__MMM53">#REF!</definedName>
    <definedName name="__MMM54" localSheetId="2">#REF!</definedName>
    <definedName name="__MMM54">#REF!</definedName>
    <definedName name="__MMM57" localSheetId="2">#REF!</definedName>
    <definedName name="__MMM57">#REF!</definedName>
    <definedName name="__MMM58" localSheetId="2">#REF!</definedName>
    <definedName name="__MMM58">#REF!</definedName>
    <definedName name="__MMM59" localSheetId="2">#REF!</definedName>
    <definedName name="__MMM59">#REF!</definedName>
    <definedName name="__MMM60" localSheetId="2">#REF!</definedName>
    <definedName name="__MMM60">#REF!</definedName>
    <definedName name="__MMM61" localSheetId="2">#REF!</definedName>
    <definedName name="__MMM61">#REF!</definedName>
    <definedName name="__MMM62" localSheetId="2">#REF!</definedName>
    <definedName name="__MMM62">#REF!</definedName>
    <definedName name="__MMM63" localSheetId="2">#REF!</definedName>
    <definedName name="__MMM63">#REF!</definedName>
    <definedName name="__MMM64" localSheetId="2">#REF!</definedName>
    <definedName name="__MMM64">#REF!</definedName>
    <definedName name="__MMM65" localSheetId="2">#REF!</definedName>
    <definedName name="__MMM65">#REF!</definedName>
    <definedName name="__MMM66" localSheetId="2">#REF!</definedName>
    <definedName name="__MMM66">#REF!</definedName>
    <definedName name="__mng1" localSheetId="2">#REF!</definedName>
    <definedName name="__mng1">#REF!</definedName>
    <definedName name="__mng2" localSheetId="2">#REF!</definedName>
    <definedName name="__mng2">#REF!</definedName>
    <definedName name="__mng3" localSheetId="2">#REF!</definedName>
    <definedName name="__mng3">#REF!</definedName>
    <definedName name="__MOB1" localSheetId="2">#REF!</definedName>
    <definedName name="__MOB1">#REF!</definedName>
    <definedName name="__MOB2" localSheetId="2">#REF!</definedName>
    <definedName name="__MOB2">#REF!</definedName>
    <definedName name="__mp1" localSheetId="2">#REF!</definedName>
    <definedName name="__mp1">#REF!</definedName>
    <definedName name="__Mpk12" localSheetId="2">#REF!</definedName>
    <definedName name="__Mpk12">#REF!</definedName>
    <definedName name="__Mpk9" localSheetId="2">#REF!</definedName>
    <definedName name="__Mpk9">#REF!</definedName>
    <definedName name="__mpn20100" localSheetId="2">#REF!</definedName>
    <definedName name="__mpn20100">#REF!</definedName>
    <definedName name="__mpn2015" localSheetId="2">#REF!</definedName>
    <definedName name="__mpn2015">#REF!</definedName>
    <definedName name="__mpn20150" localSheetId="2">#REF!</definedName>
    <definedName name="__mpn20150">#REF!</definedName>
    <definedName name="__mpn2020" localSheetId="2">#REF!</definedName>
    <definedName name="__mpn2020">#REF!</definedName>
    <definedName name="__mpn2025" localSheetId="2">#REF!</definedName>
    <definedName name="__mpn2025">#REF!</definedName>
    <definedName name="__mpn2032" localSheetId="2">#REF!</definedName>
    <definedName name="__mpn2032">#REF!</definedName>
    <definedName name="__mpn2040" localSheetId="2">#REF!</definedName>
    <definedName name="__mpn2040">#REF!</definedName>
    <definedName name="__mpn2050" localSheetId="2">#REF!</definedName>
    <definedName name="__mpn2050">#REF!</definedName>
    <definedName name="__mpn2065" localSheetId="2">#REF!</definedName>
    <definedName name="__mpn2065">#REF!</definedName>
    <definedName name="__mpn2080" localSheetId="2">#REF!</definedName>
    <definedName name="__mpn2080">#REF!</definedName>
    <definedName name="__mpu2" localSheetId="2">#REF!</definedName>
    <definedName name="__mpu2">#REF!</definedName>
    <definedName name="__MS1" localSheetId="2">#REF!</definedName>
    <definedName name="__MS1">#REF!</definedName>
    <definedName name="__MS2" localSheetId="2">#REF!</definedName>
    <definedName name="__MS2">#REF!</definedName>
    <definedName name="__mu1" localSheetId="2">#REF!</definedName>
    <definedName name="__mu1">#REF!</definedName>
    <definedName name="__mu2" localSheetId="2">#REF!</definedName>
    <definedName name="__mu2">#REF!</definedName>
    <definedName name="__mu200" localSheetId="2">#REF!</definedName>
    <definedName name="__mu200">#REF!</definedName>
    <definedName name="__mu250" localSheetId="2">#REF!</definedName>
    <definedName name="__mu250">#REF!</definedName>
    <definedName name="__MU3" localSheetId="2">#REF!</definedName>
    <definedName name="__MU3">#REF!</definedName>
    <definedName name="__mu300" localSheetId="2">#REF!</definedName>
    <definedName name="__mu300">#REF!</definedName>
    <definedName name="__mu301" localSheetId="2">#REF!</definedName>
    <definedName name="__mu301">#REF!</definedName>
    <definedName name="__mu380" localSheetId="2">#REF!</definedName>
    <definedName name="__mu380">#REF!</definedName>
    <definedName name="__MU4" localSheetId="2">#REF!</definedName>
    <definedName name="__MU4">#REF!</definedName>
    <definedName name="__mu400" localSheetId="2">#REF!</definedName>
    <definedName name="__mu400">#REF!</definedName>
    <definedName name="__mu440" localSheetId="2">#REF!</definedName>
    <definedName name="__mu440">#REF!</definedName>
    <definedName name="__mu450" localSheetId="2">#REF!</definedName>
    <definedName name="__mu450">#REF!</definedName>
    <definedName name="__MU5" localSheetId="2">#REF!</definedName>
    <definedName name="__MU5">#REF!</definedName>
    <definedName name="__mul12" localSheetId="2">#REF!</definedName>
    <definedName name="__mul12">#REF!</definedName>
    <definedName name="__mul9" localSheetId="2">#REF!</definedName>
    <definedName name="__mul9">#REF!</definedName>
    <definedName name="__mvd1" localSheetId="2">#REF!</definedName>
    <definedName name="__mvd1">#REF!</definedName>
    <definedName name="__mvd2" localSheetId="2">#REF!</definedName>
    <definedName name="__mvd2">#REF!</definedName>
    <definedName name="__mvd3" localSheetId="2">#REF!</definedName>
    <definedName name="__mvd3">#REF!</definedName>
    <definedName name="__mvd4" localSheetId="2">#REF!</definedName>
    <definedName name="__mvd4">#REF!</definedName>
    <definedName name="__NCL100" localSheetId="2">#REF!</definedName>
    <definedName name="__NCL100">#REF!</definedName>
    <definedName name="__NCL200" localSheetId="2">#REF!</definedName>
    <definedName name="__NCL200">#REF!</definedName>
    <definedName name="__NCL250" localSheetId="2">#REF!</definedName>
    <definedName name="__NCL250">#REF!</definedName>
    <definedName name="__new2" hidden="1">{#N/A,#N/A,TRUE,"Cover Memo";"Ride Estimate",#N/A,TRUE,"Change Summary";"Ride Estimate",#N/A,TRUE,"Estimate Summary";"Ride Estimate",#N/A,TRUE,"Dept. Summary";"Ride Estimate",#N/A,TRUE,"DOW Detail"}</definedName>
    <definedName name="__new5">#N/A</definedName>
    <definedName name="__ngl3" localSheetId="2">#REF!</definedName>
    <definedName name="__ngl3">#REF!</definedName>
    <definedName name="__ngl4" localSheetId="2">#REF!</definedName>
    <definedName name="__ngl4">#REF!</definedName>
    <definedName name="__nin190" localSheetId="2">#REF!</definedName>
    <definedName name="__nin190">#REF!</definedName>
    <definedName name="__no1" localSheetId="2">#REF!</definedName>
    <definedName name="__no1">#REF!</definedName>
    <definedName name="__no2" localSheetId="2">#REF!</definedName>
    <definedName name="__no2">#REF!</definedName>
    <definedName name="__no3" localSheetId="2">#REF!</definedName>
    <definedName name="__no3">#REF!</definedName>
    <definedName name="__no4" localSheetId="2">#REF!</definedName>
    <definedName name="__no4">#REF!</definedName>
    <definedName name="__no5" localSheetId="2">#REF!</definedName>
    <definedName name="__no5">#REF!</definedName>
    <definedName name="__no6" localSheetId="2">#REF!</definedName>
    <definedName name="__no6">#REF!</definedName>
    <definedName name="__non51" localSheetId="2">#REF!</definedName>
    <definedName name="__non51">#REF!</definedName>
    <definedName name="__nya10" localSheetId="2">#REF!</definedName>
    <definedName name="__nya10">#REF!</definedName>
    <definedName name="__nya120" localSheetId="2">#REF!</definedName>
    <definedName name="__nya120">#REF!</definedName>
    <definedName name="__nya150" localSheetId="2">#REF!</definedName>
    <definedName name="__nya150">#REF!</definedName>
    <definedName name="__nya16" localSheetId="2">#REF!</definedName>
    <definedName name="__nya16">#REF!</definedName>
    <definedName name="__nya185" localSheetId="2">#REF!</definedName>
    <definedName name="__nya185">#REF!</definedName>
    <definedName name="__nya240" localSheetId="2">#REF!</definedName>
    <definedName name="__nya240">#REF!</definedName>
    <definedName name="__nya25" localSheetId="2">#REF!</definedName>
    <definedName name="__nya25">#REF!</definedName>
    <definedName name="__nya300" localSheetId="2">#REF!</definedName>
    <definedName name="__nya300">#REF!</definedName>
    <definedName name="__nya35" localSheetId="2">#REF!</definedName>
    <definedName name="__nya35">#REF!</definedName>
    <definedName name="__nya4" localSheetId="2">#REF!</definedName>
    <definedName name="__nya4">#REF!</definedName>
    <definedName name="__nya400" localSheetId="2">#REF!</definedName>
    <definedName name="__nya400">#REF!</definedName>
    <definedName name="__nya50" localSheetId="2">#REF!</definedName>
    <definedName name="__nya50">#REF!</definedName>
    <definedName name="__nya6" localSheetId="2">#REF!</definedName>
    <definedName name="__nya6">#REF!</definedName>
    <definedName name="__nya70" localSheetId="2">#REF!</definedName>
    <definedName name="__nya70">#REF!</definedName>
    <definedName name="__nya95" localSheetId="2">#REF!</definedName>
    <definedName name="__nya95">#REF!</definedName>
    <definedName name="__nyf410" localSheetId="2">#REF!</definedName>
    <definedName name="__nyf410">#REF!</definedName>
    <definedName name="__nyf416" localSheetId="2">#REF!</definedName>
    <definedName name="__nyf416">#REF!</definedName>
    <definedName name="__nyf425" localSheetId="2">#REF!</definedName>
    <definedName name="__nyf425">#REF!</definedName>
    <definedName name="__nyf435" localSheetId="2">#REF!</definedName>
    <definedName name="__nyf435">#REF!</definedName>
    <definedName name="__nyf450" localSheetId="2">#REF!</definedName>
    <definedName name="__nyf450">#REF!</definedName>
    <definedName name="__nyf46" localSheetId="2">#REF!</definedName>
    <definedName name="__nyf46">#REF!</definedName>
    <definedName name="__nyf470" localSheetId="2">#REF!</definedName>
    <definedName name="__nyf470">#REF!</definedName>
    <definedName name="__nyf495" localSheetId="2">#REF!</definedName>
    <definedName name="__nyf495">#REF!</definedName>
    <definedName name="__nym210" localSheetId="2">#REF!</definedName>
    <definedName name="__nym210">#REF!</definedName>
    <definedName name="__nym216" localSheetId="2">#REF!</definedName>
    <definedName name="__nym216">#REF!</definedName>
    <definedName name="__nym225" localSheetId="2">#REF!</definedName>
    <definedName name="__nym225">#REF!</definedName>
    <definedName name="__nym235" localSheetId="2">#REF!</definedName>
    <definedName name="__nym235">#REF!</definedName>
    <definedName name="__nym24" localSheetId="2">#REF!</definedName>
    <definedName name="__nym24">#REF!</definedName>
    <definedName name="__nym26" localSheetId="2">#REF!</definedName>
    <definedName name="__nym26">#REF!</definedName>
    <definedName name="__nym310" localSheetId="2">#REF!</definedName>
    <definedName name="__nym310">#REF!</definedName>
    <definedName name="__nym316" localSheetId="2">#REF!</definedName>
    <definedName name="__nym316">#REF!</definedName>
    <definedName name="__nym325" localSheetId="2">#REF!</definedName>
    <definedName name="__nym325">#REF!</definedName>
    <definedName name="__nym34" localSheetId="2">#REF!</definedName>
    <definedName name="__nym34">#REF!</definedName>
    <definedName name="__nym36" localSheetId="2">#REF!</definedName>
    <definedName name="__nym36">#REF!</definedName>
    <definedName name="__nym410" localSheetId="2">#REF!</definedName>
    <definedName name="__nym410">#REF!</definedName>
    <definedName name="__nym416" localSheetId="2">#REF!</definedName>
    <definedName name="__nym416">#REF!</definedName>
    <definedName name="__nym425" localSheetId="2">#REF!</definedName>
    <definedName name="__nym425">#REF!</definedName>
    <definedName name="__nym44" localSheetId="2">#REF!</definedName>
    <definedName name="__nym44">#REF!</definedName>
    <definedName name="__nym46" localSheetId="2">#REF!</definedName>
    <definedName name="__nym46">#REF!</definedName>
    <definedName name="__nyy110" localSheetId="2">#REF!</definedName>
    <definedName name="__nyy110">#REF!</definedName>
    <definedName name="__nyy1120" localSheetId="2">#REF!</definedName>
    <definedName name="__nyy1120">#REF!</definedName>
    <definedName name="__nyy1150" localSheetId="2">#REF!</definedName>
    <definedName name="__nyy1150">#REF!</definedName>
    <definedName name="__nyy116" localSheetId="2">#REF!</definedName>
    <definedName name="__nyy116">#REF!</definedName>
    <definedName name="__nyy1185" localSheetId="2">#REF!</definedName>
    <definedName name="__nyy1185">#REF!</definedName>
    <definedName name="__nyy1240" localSheetId="2">#REF!</definedName>
    <definedName name="__nyy1240">#REF!</definedName>
    <definedName name="__nyy125" localSheetId="2">#REF!</definedName>
    <definedName name="__nyy125">#REF!</definedName>
    <definedName name="__nyy1300" localSheetId="2">#REF!</definedName>
    <definedName name="__nyy1300">#REF!</definedName>
    <definedName name="__nyy135" localSheetId="2">#REF!</definedName>
    <definedName name="__nyy135">#REF!</definedName>
    <definedName name="__nyy14" localSheetId="2">#REF!</definedName>
    <definedName name="__nyy14">#REF!</definedName>
    <definedName name="__nyy1400" localSheetId="2">#REF!</definedName>
    <definedName name="__nyy1400">#REF!</definedName>
    <definedName name="__nyy150" localSheetId="2">#REF!</definedName>
    <definedName name="__nyy150">#REF!</definedName>
    <definedName name="__nyy1500" localSheetId="2">#REF!</definedName>
    <definedName name="__nyy1500">#REF!</definedName>
    <definedName name="__nyy16" localSheetId="2">#REF!</definedName>
    <definedName name="__nyy16">#REF!</definedName>
    <definedName name="__nyy1630" localSheetId="2">#REF!</definedName>
    <definedName name="__nyy1630">#REF!</definedName>
    <definedName name="__nyy170" localSheetId="2">#REF!</definedName>
    <definedName name="__nyy170">#REF!</definedName>
    <definedName name="__nyy195" localSheetId="2">#REF!</definedName>
    <definedName name="__nyy195">#REF!</definedName>
    <definedName name="__nyy210" localSheetId="2">#REF!</definedName>
    <definedName name="__nyy210">#REF!</definedName>
    <definedName name="__nyy2120" localSheetId="2">#REF!</definedName>
    <definedName name="__nyy2120">#REF!</definedName>
    <definedName name="__nyy2150" localSheetId="2">#REF!</definedName>
    <definedName name="__nyy2150">#REF!</definedName>
    <definedName name="__nyy216" localSheetId="2">#REF!</definedName>
    <definedName name="__nyy216">#REF!</definedName>
    <definedName name="__nyy2185" localSheetId="2">#REF!</definedName>
    <definedName name="__nyy2185">#REF!</definedName>
    <definedName name="__nyy225" localSheetId="2">#REF!</definedName>
    <definedName name="__nyy225">#REF!</definedName>
    <definedName name="__nyy235" localSheetId="2">#REF!</definedName>
    <definedName name="__nyy235">#REF!</definedName>
    <definedName name="__nyy24" localSheetId="2">#REF!</definedName>
    <definedName name="__nyy24">#REF!</definedName>
    <definedName name="__nyy2416" localSheetId="2">#REF!</definedName>
    <definedName name="__nyy2416">#REF!</definedName>
    <definedName name="__nyy244" localSheetId="2">#REF!</definedName>
    <definedName name="__nyy244">#REF!</definedName>
    <definedName name="__nyy246" localSheetId="2">#REF!</definedName>
    <definedName name="__nyy246">#REF!</definedName>
    <definedName name="__nyy250" localSheetId="2">#REF!</definedName>
    <definedName name="__nyy250">#REF!</definedName>
    <definedName name="__nyy26" localSheetId="2">#REF!</definedName>
    <definedName name="__nyy26">#REF!</definedName>
    <definedName name="__nyy270" localSheetId="2">#REF!</definedName>
    <definedName name="__nyy270">#REF!</definedName>
    <definedName name="__nyy295" localSheetId="2">#REF!</definedName>
    <definedName name="__nyy295">#REF!</definedName>
    <definedName name="__nyy310" localSheetId="2">#REF!</definedName>
    <definedName name="__nyy310">#REF!</definedName>
    <definedName name="__nyy3120" localSheetId="2">#REF!</definedName>
    <definedName name="__nyy3120">#REF!</definedName>
    <definedName name="__nyy3150" localSheetId="2">#REF!</definedName>
    <definedName name="__nyy3150">#REF!</definedName>
    <definedName name="__nyy316" localSheetId="2">#REF!</definedName>
    <definedName name="__nyy316">#REF!</definedName>
    <definedName name="__nyy3185" localSheetId="2">#REF!</definedName>
    <definedName name="__nyy3185">#REF!</definedName>
    <definedName name="__nyy3240" localSheetId="2">#REF!</definedName>
    <definedName name="__nyy3240">#REF!</definedName>
    <definedName name="__nyy325" localSheetId="2">#REF!</definedName>
    <definedName name="__nyy325">#REF!</definedName>
    <definedName name="__nyy335" localSheetId="2">#REF!</definedName>
    <definedName name="__nyy335">#REF!</definedName>
    <definedName name="__nyy34" localSheetId="2">#REF!</definedName>
    <definedName name="__nyy34">#REF!</definedName>
    <definedName name="__nyy350" localSheetId="2">#REF!</definedName>
    <definedName name="__nyy350">#REF!</definedName>
    <definedName name="__nyy36" localSheetId="2">#REF!</definedName>
    <definedName name="__nyy36">#REF!</definedName>
    <definedName name="__nyy370" localSheetId="2">#REF!</definedName>
    <definedName name="__nyy370">#REF!</definedName>
    <definedName name="__nyy395" localSheetId="2">#REF!</definedName>
    <definedName name="__nyy395">#REF!</definedName>
    <definedName name="__nyy410" localSheetId="2">#REF!</definedName>
    <definedName name="__nyy410">#REF!</definedName>
    <definedName name="__nyy41010" localSheetId="2">#REF!</definedName>
    <definedName name="__nyy41010">#REF!</definedName>
    <definedName name="__nyy4120" localSheetId="2">#REF!</definedName>
    <definedName name="__nyy4120">#REF!</definedName>
    <definedName name="__nyy412050" localSheetId="2">#REF!</definedName>
    <definedName name="__nyy412050">#REF!</definedName>
    <definedName name="__nyy412070" localSheetId="2">#REF!</definedName>
    <definedName name="__nyy412070">#REF!</definedName>
    <definedName name="__nyy4150" localSheetId="2">#REF!</definedName>
    <definedName name="__nyy4150">#REF!</definedName>
    <definedName name="__nyy415070" localSheetId="2">#REF!</definedName>
    <definedName name="__nyy415070">#REF!</definedName>
    <definedName name="__nyy416" localSheetId="2">#REF!</definedName>
    <definedName name="__nyy416">#REF!</definedName>
    <definedName name="__nyy41616" localSheetId="2">#REF!</definedName>
    <definedName name="__nyy41616">#REF!</definedName>
    <definedName name="__nyy4185" localSheetId="2">#REF!</definedName>
    <definedName name="__nyy4185">#REF!</definedName>
    <definedName name="__nyy4240" localSheetId="2">#REF!</definedName>
    <definedName name="__nyy4240">#REF!</definedName>
    <definedName name="__nyy425" localSheetId="2">#REF!</definedName>
    <definedName name="__nyy425">#REF!</definedName>
    <definedName name="__nyy42525" localSheetId="2">#REF!</definedName>
    <definedName name="__nyy42525">#REF!</definedName>
    <definedName name="__nyy4300" localSheetId="2">#REF!</definedName>
    <definedName name="__nyy4300">#REF!</definedName>
    <definedName name="__nyy435" localSheetId="2">#REF!</definedName>
    <definedName name="__nyy435">#REF!</definedName>
    <definedName name="__nyy43535" localSheetId="2">#REF!</definedName>
    <definedName name="__nyy43535">#REF!</definedName>
    <definedName name="__nyy44" localSheetId="2">#REF!</definedName>
    <definedName name="__nyy44">#REF!</definedName>
    <definedName name="__nyy444" localSheetId="2">#REF!</definedName>
    <definedName name="__nyy444">#REF!</definedName>
    <definedName name="__nyy450" localSheetId="2">#REF!</definedName>
    <definedName name="__nyy450">#REF!</definedName>
    <definedName name="__nyy45050" localSheetId="2">#REF!</definedName>
    <definedName name="__nyy45050">#REF!</definedName>
    <definedName name="__nyy46" localSheetId="2">#REF!</definedName>
    <definedName name="__nyy46">#REF!</definedName>
    <definedName name="__nyy466" localSheetId="2">#REF!</definedName>
    <definedName name="__nyy466">#REF!</definedName>
    <definedName name="__nyy470" localSheetId="2">#REF!</definedName>
    <definedName name="__nyy470">#REF!</definedName>
    <definedName name="__nyy47050" localSheetId="2">#REF!</definedName>
    <definedName name="__nyy47050">#REF!</definedName>
    <definedName name="__nyy47070" localSheetId="2">#REF!</definedName>
    <definedName name="__nyy47070">#REF!</definedName>
    <definedName name="__nyy495" localSheetId="2">#REF!</definedName>
    <definedName name="__nyy495">#REF!</definedName>
    <definedName name="__nyy49570" localSheetId="2">#REF!</definedName>
    <definedName name="__nyy49570">#REF!</definedName>
    <definedName name="__Oc1" localSheetId="2">#REF!</definedName>
    <definedName name="__Oc1">#REF!</definedName>
    <definedName name="__OMC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_Opa1" localSheetId="2">#REF!</definedName>
    <definedName name="__Opa1">#REF!</definedName>
    <definedName name="__Opa2" localSheetId="2">#REF!</definedName>
    <definedName name="__Opa2">#REF!</definedName>
    <definedName name="__OPR2" localSheetId="2">#REF!</definedName>
    <definedName name="__OPR2">#REF!</definedName>
    <definedName name="__P14" localSheetId="2">#REF!</definedName>
    <definedName name="__P14">#REF!</definedName>
    <definedName name="__PA1">#N/A</definedName>
    <definedName name="__PA10" localSheetId="2">#REF!</definedName>
    <definedName name="__PA10">#REF!</definedName>
    <definedName name="__pa12" localSheetId="2">#REF!</definedName>
    <definedName name="__pa12">#REF!</definedName>
    <definedName name="__pa18" localSheetId="2">#REF!</definedName>
    <definedName name="__pa18">#REF!</definedName>
    <definedName name="__PA2">#N/A</definedName>
    <definedName name="__PA3" localSheetId="2">#REF!</definedName>
    <definedName name="__PA3">#REF!</definedName>
    <definedName name="__PA4" localSheetId="2">#REF!</definedName>
    <definedName name="__PA4">#REF!</definedName>
    <definedName name="__PA5" localSheetId="2">#REF!</definedName>
    <definedName name="__PA5">#REF!</definedName>
    <definedName name="__PA6" localSheetId="2">#REF!</definedName>
    <definedName name="__PA6">#REF!</definedName>
    <definedName name="__PA7" localSheetId="2">#REF!</definedName>
    <definedName name="__PA7">#REF!</definedName>
    <definedName name="__PA8" localSheetId="2">#REF!</definedName>
    <definedName name="__PA8">#REF!</definedName>
    <definedName name="__pa9" localSheetId="2">#REF!</definedName>
    <definedName name="__pa9">#REF!</definedName>
    <definedName name="__pab100" localSheetId="2">#REF!</definedName>
    <definedName name="__pab100">#REF!</definedName>
    <definedName name="__pab125" localSheetId="2">#REF!</definedName>
    <definedName name="__pab125">#REF!</definedName>
    <definedName name="__pab126" localSheetId="2">#REF!</definedName>
    <definedName name="__pab126">#REF!</definedName>
    <definedName name="__pab15" localSheetId="2">#REF!</definedName>
    <definedName name="__pab15">#REF!</definedName>
    <definedName name="__pab150" localSheetId="2">#REF!</definedName>
    <definedName name="__pab150">#REF!</definedName>
    <definedName name="__pab2" localSheetId="2">#REF!</definedName>
    <definedName name="__pab2">#REF!</definedName>
    <definedName name="__pab20" localSheetId="2">#REF!</definedName>
    <definedName name="__pab20">#REF!</definedName>
    <definedName name="__pab25" localSheetId="2">#REF!</definedName>
    <definedName name="__pab25">#REF!</definedName>
    <definedName name="__pab32" localSheetId="2">#REF!</definedName>
    <definedName name="__pab32">#REF!</definedName>
    <definedName name="__pab4" localSheetId="2">#REF!</definedName>
    <definedName name="__pab4">#REF!</definedName>
    <definedName name="__pab40" localSheetId="2">#REF!</definedName>
    <definedName name="__pab40">#REF!</definedName>
    <definedName name="__pab50" localSheetId="2">#REF!</definedName>
    <definedName name="__pab50">#REF!</definedName>
    <definedName name="__pab6" localSheetId="2">#REF!</definedName>
    <definedName name="__pab6">#REF!</definedName>
    <definedName name="__pab65" localSheetId="2">#REF!</definedName>
    <definedName name="__pab65">#REF!</definedName>
    <definedName name="__pab80" localSheetId="2">#REF!</definedName>
    <definedName name="__pab80">#REF!</definedName>
    <definedName name="__PAC012" localSheetId="2">#REF!</definedName>
    <definedName name="__PAC012">#REF!</definedName>
    <definedName name="__pah150" localSheetId="2">#REF!</definedName>
    <definedName name="__pah150">#REF!</definedName>
    <definedName name="__pak100" localSheetId="2">#REF!</definedName>
    <definedName name="__pak100">#REF!</definedName>
    <definedName name="__pak150" localSheetId="2">#REF!</definedName>
    <definedName name="__pak150">#REF!</definedName>
    <definedName name="__pak50" localSheetId="2">#REF!</definedName>
    <definedName name="__pak50">#REF!</definedName>
    <definedName name="__pak80" localSheetId="2">#REF!</definedName>
    <definedName name="__pak80">#REF!</definedName>
    <definedName name="__PAL1" localSheetId="2">#REF!</definedName>
    <definedName name="__PAL1">#REF!</definedName>
    <definedName name="__PAL2" localSheetId="2">#REF!</definedName>
    <definedName name="__PAL2">#REF!</definedName>
    <definedName name="__pal2828" localSheetId="2">#REF!</definedName>
    <definedName name="__pal2828">#REF!</definedName>
    <definedName name="__PAL3" localSheetId="2">#REF!</definedName>
    <definedName name="__PAL3">#REF!</definedName>
    <definedName name="__PAS13" localSheetId="2">#REF!</definedName>
    <definedName name="__PAS13">#REF!</definedName>
    <definedName name="__pas15" localSheetId="2">#REF!</definedName>
    <definedName name="__pas15">#REF!</definedName>
    <definedName name="__pav6" localSheetId="2">#REF!</definedName>
    <definedName name="__pav6">#REF!</definedName>
    <definedName name="__pav8" localSheetId="2">#REF!</definedName>
    <definedName name="__pav8">#REF!</definedName>
    <definedName name="__paw10" localSheetId="2">#REF!</definedName>
    <definedName name="__paw10">#REF!</definedName>
    <definedName name="__paw25" localSheetId="2">#REF!</definedName>
    <definedName name="__paw25">#REF!</definedName>
    <definedName name="__paw40" localSheetId="2">#REF!</definedName>
    <definedName name="__paw40">#REF!</definedName>
    <definedName name="__paw50" localSheetId="2">#REF!</definedName>
    <definedName name="__paw50">#REF!</definedName>
    <definedName name="__paw65" localSheetId="2">#REF!</definedName>
    <definedName name="__paw65">#REF!</definedName>
    <definedName name="__PB1" localSheetId="2">#REF!</definedName>
    <definedName name="__PB1">#REF!</definedName>
    <definedName name="__PB2" localSheetId="2">#REF!</definedName>
    <definedName name="__PB2">#REF!</definedName>
    <definedName name="__PB3" localSheetId="2">#REF!</definedName>
    <definedName name="__PB3">#REF!</definedName>
    <definedName name="__pb34" localSheetId="2">#REF!</definedName>
    <definedName name="__pb34">#REF!</definedName>
    <definedName name="__pb4" localSheetId="2">#REF!</definedName>
    <definedName name="__pb4">#REF!</definedName>
    <definedName name="__pbf3" localSheetId="2">#REF!</definedName>
    <definedName name="__pbf3">#REF!</definedName>
    <definedName name="__pbf4" localSheetId="2">#REF!</definedName>
    <definedName name="__pbf4">#REF!</definedName>
    <definedName name="__PBK175" localSheetId="2">#REF!</definedName>
    <definedName name="__PBK175">#REF!</definedName>
    <definedName name="__PBK225" localSheetId="2">#REF!</definedName>
    <definedName name="__PBK225">#REF!</definedName>
    <definedName name="__pbs100" localSheetId="2">#REF!</definedName>
    <definedName name="__pbs100">#REF!</definedName>
    <definedName name="__pbs15" localSheetId="2">#REF!</definedName>
    <definedName name="__pbs15">#REF!</definedName>
    <definedName name="__pbs150" localSheetId="2">#REF!</definedName>
    <definedName name="__pbs150">#REF!</definedName>
    <definedName name="__pbs40" localSheetId="2">#REF!</definedName>
    <definedName name="__pbs40">#REF!</definedName>
    <definedName name="__pbs50" localSheetId="2">#REF!</definedName>
    <definedName name="__pbs50">#REF!</definedName>
    <definedName name="__pbs65" localSheetId="2">#REF!</definedName>
    <definedName name="__pbs65">#REF!</definedName>
    <definedName name="__pbs80" localSheetId="2">#REF!</definedName>
    <definedName name="__pbs80">#REF!</definedName>
    <definedName name="__PC1" localSheetId="2">#REF!</definedName>
    <definedName name="__PC1">#REF!</definedName>
    <definedName name="__pc10" localSheetId="2">#REF!</definedName>
    <definedName name="__pc10">#REF!</definedName>
    <definedName name="__pc12" localSheetId="2">#REF!</definedName>
    <definedName name="__pc12">#REF!</definedName>
    <definedName name="__PC120" localSheetId="2">#REF!</definedName>
    <definedName name="__PC120">#REF!</definedName>
    <definedName name="__pc2" localSheetId="2">#REF!</definedName>
    <definedName name="__pc2">#REF!</definedName>
    <definedName name="__pc3" localSheetId="2">#REF!</definedName>
    <definedName name="__pc3">#REF!</definedName>
    <definedName name="__pc4" localSheetId="2">#REF!</definedName>
    <definedName name="__pc4">#REF!</definedName>
    <definedName name="__PC450" localSheetId="2">#REF!</definedName>
    <definedName name="__PC450">#REF!</definedName>
    <definedName name="__pc5" localSheetId="2">#REF!</definedName>
    <definedName name="__pc5">#REF!</definedName>
    <definedName name="__pc50" localSheetId="2">#REF!</definedName>
    <definedName name="__pc50">#REF!</definedName>
    <definedName name="__pc6" localSheetId="2">#REF!</definedName>
    <definedName name="__pc6">#REF!</definedName>
    <definedName name="__PC600" localSheetId="2">#REF!</definedName>
    <definedName name="__PC600">#REF!</definedName>
    <definedName name="__pc8" localSheetId="2">#REF!</definedName>
    <definedName name="__pc8">#REF!</definedName>
    <definedName name="__pc80" localSheetId="2">#REF!</definedName>
    <definedName name="__pc80">#REF!</definedName>
    <definedName name="__PCD10" localSheetId="2">#REF!</definedName>
    <definedName name="__PCD10">#REF!</definedName>
    <definedName name="__PCD3" localSheetId="2">#REF!</definedName>
    <definedName name="__PCD3">#REF!</definedName>
    <definedName name="__PCD6" localSheetId="2">#REF!</definedName>
    <definedName name="__PCD6">#REF!</definedName>
    <definedName name="__PCD8" localSheetId="2">#REF!</definedName>
    <definedName name="__PCD8">#REF!</definedName>
    <definedName name="__pcf10" localSheetId="2">#REF!</definedName>
    <definedName name="__pcf10">#REF!</definedName>
    <definedName name="__pcf12" localSheetId="2">#REF!</definedName>
    <definedName name="__pcf12">#REF!</definedName>
    <definedName name="__pcf3" localSheetId="2">#REF!</definedName>
    <definedName name="__pcf3">#REF!</definedName>
    <definedName name="__pcf4" localSheetId="2">#REF!</definedName>
    <definedName name="__pcf4">#REF!</definedName>
    <definedName name="__pcf5" localSheetId="2">#REF!</definedName>
    <definedName name="__pcf5">#REF!</definedName>
    <definedName name="__pcf6" localSheetId="2">#REF!</definedName>
    <definedName name="__pcf6">#REF!</definedName>
    <definedName name="__pcf8" localSheetId="2">#REF!</definedName>
    <definedName name="__pcf8">#REF!</definedName>
    <definedName name="__pcf80" localSheetId="2">#REF!</definedName>
    <definedName name="__pcf80">#REF!</definedName>
    <definedName name="__PCI25" localSheetId="2">#REF!</definedName>
    <definedName name="__PCI25">#REF!</definedName>
    <definedName name="__pd1" localSheetId="2">#REF!</definedName>
    <definedName name="__pd1">#REF!</definedName>
    <definedName name="__pd2" localSheetId="2">#REF!</definedName>
    <definedName name="__pd2">#REF!</definedName>
    <definedName name="__pd3" localSheetId="2">#REF!</definedName>
    <definedName name="__pd3">#REF!</definedName>
    <definedName name="__pdf3" localSheetId="2">#REF!</definedName>
    <definedName name="__pdf3">#REF!</definedName>
    <definedName name="__pek1" localSheetId="2">#REF!</definedName>
    <definedName name="__pek1">#REF!</definedName>
    <definedName name="__pek2" localSheetId="2">#REF!</definedName>
    <definedName name="__pek2">#REF!</definedName>
    <definedName name="__pek3" localSheetId="2">#REF!</definedName>
    <definedName name="__pek3">#REF!</definedName>
    <definedName name="__per1" localSheetId="2">#REF!</definedName>
    <definedName name="__per1">#REF!</definedName>
    <definedName name="__PF1" localSheetId="2">#REF!</definedName>
    <definedName name="__PF1">#REF!</definedName>
    <definedName name="__pf18" localSheetId="2">#REF!</definedName>
    <definedName name="__pf18">#REF!</definedName>
    <definedName name="__PF2" localSheetId="2">#REF!</definedName>
    <definedName name="__PF2">#REF!</definedName>
    <definedName name="__pg2" localSheetId="2">#REF!</definedName>
    <definedName name="__pg2">#REF!</definedName>
    <definedName name="__ph100" localSheetId="2">#REF!</definedName>
    <definedName name="__ph100">#REF!</definedName>
    <definedName name="__ph150" localSheetId="2">#REF!</definedName>
    <definedName name="__ph150">#REF!</definedName>
    <definedName name="__phf100" localSheetId="2">#REF!</definedName>
    <definedName name="__phf100">#REF!</definedName>
    <definedName name="__phf150" localSheetId="2">#REF!</definedName>
    <definedName name="__phf150">#REF!</definedName>
    <definedName name="__pj1" localSheetId="2">#REF!</definedName>
    <definedName name="__pj1">#REF!</definedName>
    <definedName name="__PJ2" localSheetId="2">#REF!</definedName>
    <definedName name="__PJ2">#REF!</definedName>
    <definedName name="__PJ3" localSheetId="2">#REF!</definedName>
    <definedName name="__PJ3">#REF!</definedName>
    <definedName name="__PJA1">#N/A</definedName>
    <definedName name="__PJA2">#N/A</definedName>
    <definedName name="__PJA3">#N/A</definedName>
    <definedName name="__PJA4">#N/A</definedName>
    <definedName name="__PJA6">#N/A</definedName>
    <definedName name="__pk13" localSheetId="2">#REF!</definedName>
    <definedName name="__pk13">#REF!</definedName>
    <definedName name="__pk47" localSheetId="2">#REF!</definedName>
    <definedName name="__pk47">#REF!</definedName>
    <definedName name="__pk8" localSheetId="2">#REF!</definedName>
    <definedName name="__pk8">#REF!</definedName>
    <definedName name="__pkr2" localSheetId="2">#REF!</definedName>
    <definedName name="__pkr2">#REF!</definedName>
    <definedName name="__PL1" localSheetId="2">#REF!</definedName>
    <definedName name="__PL1">#REF!</definedName>
    <definedName name="__PL2" localSheetId="2">#REF!</definedName>
    <definedName name="__PL2">#REF!</definedName>
    <definedName name="__PL3" localSheetId="2">#REF!</definedName>
    <definedName name="__PL3">#REF!</definedName>
    <definedName name="__pl4" localSheetId="2">#REF!</definedName>
    <definedName name="__pl4">#REF!</definedName>
    <definedName name="__pl6" localSheetId="2">#REF!</definedName>
    <definedName name="__pl6">#REF!</definedName>
    <definedName name="__pl8" localSheetId="2">#REF!</definedName>
    <definedName name="__pl8">#REF!</definedName>
    <definedName name="__pln1300" localSheetId="2">#REF!</definedName>
    <definedName name="__pln1300">#REF!</definedName>
    <definedName name="__pln900" localSheetId="2">#REF!</definedName>
    <definedName name="__pln900">#REF!</definedName>
    <definedName name="__pn20100" localSheetId="2">#REF!</definedName>
    <definedName name="__pn20100">#REF!</definedName>
    <definedName name="__pn2015" localSheetId="2">#REF!</definedName>
    <definedName name="__pn2015">#REF!</definedName>
    <definedName name="__pn20150" localSheetId="2">#REF!</definedName>
    <definedName name="__pn20150">#REF!</definedName>
    <definedName name="__pn2020" localSheetId="2">#REF!</definedName>
    <definedName name="__pn2020">#REF!</definedName>
    <definedName name="__pn2025" localSheetId="2">#REF!</definedName>
    <definedName name="__pn2025">#REF!</definedName>
    <definedName name="__pn2032" localSheetId="2">#REF!</definedName>
    <definedName name="__pn2032">#REF!</definedName>
    <definedName name="__pn2040" localSheetId="2">#REF!</definedName>
    <definedName name="__pn2040">#REF!</definedName>
    <definedName name="__pn2050" localSheetId="2">#REF!</definedName>
    <definedName name="__pn2050">#REF!</definedName>
    <definedName name="__pn2065" localSheetId="2">#REF!</definedName>
    <definedName name="__pn2065">#REF!</definedName>
    <definedName name="__pn2080" localSheetId="2">#REF!</definedName>
    <definedName name="__pn2080">#REF!</definedName>
    <definedName name="__po1000" localSheetId="2">#REF!</definedName>
    <definedName name="__po1000">#REF!</definedName>
    <definedName name="__por4040" localSheetId="2">#REF!</definedName>
    <definedName name="__por4040">#REF!</definedName>
    <definedName name="__ppn1" localSheetId="2">#REF!</definedName>
    <definedName name="__ppn1">#REF!</definedName>
    <definedName name="__PRC019">#N/A</definedName>
    <definedName name="__PS1" localSheetId="2">#REF!</definedName>
    <definedName name="__PS1">#REF!</definedName>
    <definedName name="__PS2" localSheetId="2">#REF!</definedName>
    <definedName name="__PS2">#REF!</definedName>
    <definedName name="__PSC052" localSheetId="2">#REF!</definedName>
    <definedName name="__PSC052">#REF!</definedName>
    <definedName name="__PSC084">#N/A</definedName>
    <definedName name="__pv100" localSheetId="2">#REF!</definedName>
    <definedName name="__pv100">#REF!</definedName>
    <definedName name="__pv40" localSheetId="2">#REF!</definedName>
    <definedName name="__pv40">#REF!</definedName>
    <definedName name="__pv50" localSheetId="2">#REF!</definedName>
    <definedName name="__pv50">#REF!</definedName>
    <definedName name="__pv80" localSheetId="2">#REF!</definedName>
    <definedName name="__pv80">#REF!</definedName>
    <definedName name="__pvc05" localSheetId="2">#REF!</definedName>
    <definedName name="__pvc05">#REF!</definedName>
    <definedName name="__pvc1" localSheetId="2">#REF!</definedName>
    <definedName name="__pvc1">#REF!</definedName>
    <definedName name="__pvc100" localSheetId="2">#REF!</definedName>
    <definedName name="__pvc100">#REF!</definedName>
    <definedName name="__pvc12" localSheetId="2">#REF!</definedName>
    <definedName name="__pvc12">#REF!</definedName>
    <definedName name="__pvc150" localSheetId="2">#REF!</definedName>
    <definedName name="__pvc150">#REF!</definedName>
    <definedName name="__PVC153" localSheetId="2">#REF!</definedName>
    <definedName name="__PVC153">#REF!</definedName>
    <definedName name="__PVC2" localSheetId="2">#REF!</definedName>
    <definedName name="__PVC2">#REF!</definedName>
    <definedName name="__pvc20" localSheetId="2">#REF!</definedName>
    <definedName name="__pvc20">#REF!</definedName>
    <definedName name="__pvc200" localSheetId="2">#REF!</definedName>
    <definedName name="__pvc200">#REF!</definedName>
    <definedName name="__pvc25" localSheetId="2">#REF!</definedName>
    <definedName name="__pvc25">#REF!</definedName>
    <definedName name="__pvc3" localSheetId="2">#REF!</definedName>
    <definedName name="__pvc3">#REF!</definedName>
    <definedName name="__pvc300" localSheetId="2">#REF!</definedName>
    <definedName name="__pvc300">#REF!</definedName>
    <definedName name="__pvc32" localSheetId="2">#REF!</definedName>
    <definedName name="__pvc32">#REF!</definedName>
    <definedName name="__pvc34" localSheetId="2">#REF!</definedName>
    <definedName name="__pvc34">#REF!</definedName>
    <definedName name="__pvc4" localSheetId="2">#REF!</definedName>
    <definedName name="__pvc4">#REF!</definedName>
    <definedName name="__pvc40" localSheetId="2">#REF!</definedName>
    <definedName name="__pvc40">#REF!</definedName>
    <definedName name="__pvc44" localSheetId="2">#REF!</definedName>
    <definedName name="__pvc44">#REF!</definedName>
    <definedName name="__pvc50" localSheetId="2">#REF!</definedName>
    <definedName name="__pvc50">#REF!</definedName>
    <definedName name="__pvc6" localSheetId="2">#REF!</definedName>
    <definedName name="__pvc6">#REF!</definedName>
    <definedName name="__pvc65" localSheetId="2">#REF!</definedName>
    <definedName name="__pvc65">#REF!</definedName>
    <definedName name="__pvc80" localSheetId="2">#REF!</definedName>
    <definedName name="__pvc80">#REF!</definedName>
    <definedName name="__pvc804">"'file://SERVER3/har-data/STRUCTURE PRICE OF BQ KOMPAS GRAMEDIA.xls'#$analisa.$#REF!$#REF!"</definedName>
    <definedName name="__pvc805">"'file://SERVER3/har-data/STRUCTURE PRICE OF BQ KOMPAS GRAMEDIA.xls'#$analisa.$#REF!$#REF!"</definedName>
    <definedName name="__pvf100" localSheetId="2">#REF!</definedName>
    <definedName name="__pvf100">#REF!</definedName>
    <definedName name="__pvf80" localSheetId="2">#REF!</definedName>
    <definedName name="__pvf80">#REF!</definedName>
    <definedName name="__Q2" hidden="1">{"'Overflow Tank '!$A$1:$Q$58"}</definedName>
    <definedName name="__qmd15" localSheetId="2">#REF!</definedName>
    <definedName name="__qmd15">#REF!</definedName>
    <definedName name="__qmd20" localSheetId="2">#REF!</definedName>
    <definedName name="__qmd20">#REF!</definedName>
    <definedName name="__QS1" localSheetId="2">#REF!</definedName>
    <definedName name="__QS1">#REF!</definedName>
    <definedName name="__QS10" localSheetId="2">#REF!</definedName>
    <definedName name="__QS10">#REF!</definedName>
    <definedName name="__QS11" localSheetId="2">#REF!</definedName>
    <definedName name="__QS11">#REF!</definedName>
    <definedName name="__QS12" localSheetId="2">#REF!</definedName>
    <definedName name="__QS12">#REF!</definedName>
    <definedName name="__QS13" localSheetId="2">#REF!</definedName>
    <definedName name="__QS13">#REF!</definedName>
    <definedName name="__QS14" localSheetId="2">#REF!</definedName>
    <definedName name="__QS14">#REF!</definedName>
    <definedName name="__QS15" localSheetId="2">#REF!</definedName>
    <definedName name="__QS15">#REF!</definedName>
    <definedName name="__QS16" localSheetId="2">#REF!</definedName>
    <definedName name="__QS16">#REF!</definedName>
    <definedName name="__QS17" localSheetId="2">#REF!</definedName>
    <definedName name="__QS17">#REF!</definedName>
    <definedName name="__QS18" localSheetId="2">#REF!</definedName>
    <definedName name="__QS18">#REF!</definedName>
    <definedName name="__QS19" localSheetId="2">#REF!</definedName>
    <definedName name="__QS19">#REF!</definedName>
    <definedName name="__QS2" localSheetId="2">#REF!</definedName>
    <definedName name="__QS2">#REF!</definedName>
    <definedName name="__QS20" localSheetId="2">#REF!</definedName>
    <definedName name="__QS20">#REF!</definedName>
    <definedName name="__QS21" localSheetId="2">#REF!</definedName>
    <definedName name="__QS21">#REF!</definedName>
    <definedName name="__QS3" localSheetId="2">#REF!</definedName>
    <definedName name="__QS3">#REF!</definedName>
    <definedName name="__QS4" localSheetId="2">#REF!</definedName>
    <definedName name="__QS4">#REF!</definedName>
    <definedName name="__QS5" localSheetId="2">#REF!</definedName>
    <definedName name="__QS5">#REF!</definedName>
    <definedName name="__QS6" localSheetId="2">#REF!</definedName>
    <definedName name="__QS6">#REF!</definedName>
    <definedName name="__QS7" localSheetId="2">#REF!</definedName>
    <definedName name="__QS7">#REF!</definedName>
    <definedName name="__QS8" localSheetId="2">#REF!</definedName>
    <definedName name="__QS8">#REF!</definedName>
    <definedName name="__QS9" localSheetId="2">#REF!</definedName>
    <definedName name="__QS9">#REF!</definedName>
    <definedName name="__qty1" localSheetId="2">#REF!</definedName>
    <definedName name="__qty1">#REF!</definedName>
    <definedName name="__qty2" localSheetId="2">#REF!</definedName>
    <definedName name="__qty2">#REF!</definedName>
    <definedName name="__qty3" localSheetId="2">#REF!</definedName>
    <definedName name="__qty3">#REF!</definedName>
    <definedName name="__qty4" localSheetId="2">#REF!</definedName>
    <definedName name="__qty4">#REF!</definedName>
    <definedName name="__qw3" localSheetId="2">#REF!</definedName>
    <definedName name="__qw3">#REF!</definedName>
    <definedName name="__rab1" localSheetId="2">#REF!</definedName>
    <definedName name="__rab1">#REF!</definedName>
    <definedName name="__RAB2" localSheetId="2">#REF!</definedName>
    <definedName name="__RAB2">#REF!</definedName>
    <definedName name="__RAP1" localSheetId="2">#REF!</definedName>
    <definedName name="__RAP1">#REF!</definedName>
    <definedName name="__RAP2" localSheetId="2">#REF!</definedName>
    <definedName name="__RAP2">#REF!</definedName>
    <definedName name="__rd1" localSheetId="2">#REF!</definedName>
    <definedName name="__rd1">#REF!</definedName>
    <definedName name="__rd2" localSheetId="2">#REF!</definedName>
    <definedName name="__rd2">#REF!</definedName>
    <definedName name="__rd3" localSheetId="2">#REF!</definedName>
    <definedName name="__rd3">#REF!</definedName>
    <definedName name="__rd4" localSheetId="2">#REF!</definedName>
    <definedName name="__rd4">#REF!</definedName>
    <definedName name="__rd6" localSheetId="2">#REF!</definedName>
    <definedName name="__rd6">#REF!</definedName>
    <definedName name="__rd8" localSheetId="2">#REF!</definedName>
    <definedName name="__rd8">#REF!</definedName>
    <definedName name="__rdd100" localSheetId="2">#REF!</definedName>
    <definedName name="__rdd100">#REF!</definedName>
    <definedName name="__rdd150" localSheetId="2">#REF!</definedName>
    <definedName name="__rdd150">#REF!</definedName>
    <definedName name="__REK2" localSheetId="2">#REF!</definedName>
    <definedName name="__REK2">#REF!</definedName>
    <definedName name="__REV3" hidden="1">{#N/A,#N/A,FALSE,"REK-S-TPL";#N/A,#N/A,FALSE,"REK-TPML";#N/A,#N/A,FALSE,"RAB-TEMPEL"}</definedName>
    <definedName name="__rk100">#N/A</definedName>
    <definedName name="__rk150" localSheetId="2">#REF!</definedName>
    <definedName name="__rk150">#REF!</definedName>
    <definedName name="__rk200">#N/A</definedName>
    <definedName name="__rk300">#N/A</definedName>
    <definedName name="__rk400" localSheetId="2">#REF!</definedName>
    <definedName name="__rk400">#REF!</definedName>
    <definedName name="__rk500" localSheetId="2">#REF!</definedName>
    <definedName name="__rk500">#REF!</definedName>
    <definedName name="__rk600">#N/A</definedName>
    <definedName name="__rkl1000" localSheetId="2">#REF!</definedName>
    <definedName name="__rkl1000">#REF!</definedName>
    <definedName name="__rkl1200">#N/A</definedName>
    <definedName name="__rkl200" localSheetId="2">#REF!</definedName>
    <definedName name="__rkl200">#REF!</definedName>
    <definedName name="__rkl300" localSheetId="2">#REF!</definedName>
    <definedName name="__rkl300">#REF!</definedName>
    <definedName name="__rkl400" localSheetId="2">#REF!</definedName>
    <definedName name="__rkl400">#REF!</definedName>
    <definedName name="__rkl500" localSheetId="2">#REF!</definedName>
    <definedName name="__rkl500">#REF!</definedName>
    <definedName name="__rkl600" localSheetId="2">#REF!</definedName>
    <definedName name="__rkl600">#REF!</definedName>
    <definedName name="__rkl700" localSheetId="2">#REF!</definedName>
    <definedName name="__rkl700">#REF!</definedName>
    <definedName name="__rkl800" localSheetId="2">#REF!</definedName>
    <definedName name="__rkl800">#REF!</definedName>
    <definedName name="__rst20" localSheetId="2">#REF!</definedName>
    <definedName name="__rst20">#REF!</definedName>
    <definedName name="__rst30" localSheetId="2">#REF!</definedName>
    <definedName name="__rst30">#REF!</definedName>
    <definedName name="__rug2" localSheetId="2">#REF!</definedName>
    <definedName name="__rug2">#REF!</definedName>
    <definedName name="__sad1010" localSheetId="2">#REF!</definedName>
    <definedName name="__sad1010">#REF!</definedName>
    <definedName name="__sad1212" localSheetId="2">#REF!</definedName>
    <definedName name="__sad1212">#REF!</definedName>
    <definedName name="__sad1414" localSheetId="2">#REF!</definedName>
    <definedName name="__sad1414">#REF!</definedName>
    <definedName name="__sad1717" localSheetId="2">#REF!</definedName>
    <definedName name="__sad1717">#REF!</definedName>
    <definedName name="__sad266" localSheetId="2">#REF!</definedName>
    <definedName name="__sad266">#REF!</definedName>
    <definedName name="__sad88" localSheetId="2">#REF!</definedName>
    <definedName name="__sad88">#REF!</definedName>
    <definedName name="__sc1" localSheetId="2">#REF!</definedName>
    <definedName name="__sc1">#REF!</definedName>
    <definedName name="__SC2" localSheetId="2">#REF!</definedName>
    <definedName name="__SC2">#REF!</definedName>
    <definedName name="__sc3" localSheetId="2">#REF!</definedName>
    <definedName name="__sc3">#REF!</definedName>
    <definedName name="__SD1" localSheetId="2">#REF!</definedName>
    <definedName name="__SD1">#REF!</definedName>
    <definedName name="__SFL1" localSheetId="2">#REF!</definedName>
    <definedName name="__SFL1">#REF!</definedName>
    <definedName name="__SFL2" localSheetId="2">#REF!</definedName>
    <definedName name="__SFL2">#REF!</definedName>
    <definedName name="__SFL3" localSheetId="2">#REF!</definedName>
    <definedName name="__SFL3">#REF!</definedName>
    <definedName name="__SFM1" localSheetId="2">#REF!</definedName>
    <definedName name="__SFM1">#REF!</definedName>
    <definedName name="__SFM2" localSheetId="2">#REF!</definedName>
    <definedName name="__SFM2">#REF!</definedName>
    <definedName name="__SFM3" localSheetId="2">#REF!</definedName>
    <definedName name="__SFM3">#REF!</definedName>
    <definedName name="__SFM4" localSheetId="2">#REF!</definedName>
    <definedName name="__SFM4">#REF!</definedName>
    <definedName name="__SFM5" localSheetId="2">#REF!</definedName>
    <definedName name="__SFM5">#REF!</definedName>
    <definedName name="__SFM6" localSheetId="2">#REF!</definedName>
    <definedName name="__SFM6">#REF!</definedName>
    <definedName name="__SFM7" localSheetId="2">#REF!</definedName>
    <definedName name="__SFM7">#REF!</definedName>
    <definedName name="__SFQ1" localSheetId="2">#REF!</definedName>
    <definedName name="__SFQ1">#REF!</definedName>
    <definedName name="__SFQ2" localSheetId="2">#REF!</definedName>
    <definedName name="__SFQ2">#REF!</definedName>
    <definedName name="__SFQ3" localSheetId="2">#REF!</definedName>
    <definedName name="__SFQ3">#REF!</definedName>
    <definedName name="__SFQ4" localSheetId="2">#REF!</definedName>
    <definedName name="__SFQ4">#REF!</definedName>
    <definedName name="__sfv150" localSheetId="2">#REF!</definedName>
    <definedName name="__sfv150">#REF!</definedName>
    <definedName name="__sh1040" localSheetId="2">#REF!</definedName>
    <definedName name="__sh1040">#REF!</definedName>
    <definedName name="__sn1020">#N/A</definedName>
    <definedName name="__SN3" localSheetId="2">#REF!</definedName>
    <definedName name="__SN3">#REF!</definedName>
    <definedName name="__SO50102" localSheetId="2">#REF!</definedName>
    <definedName name="__SO50102">#REF!</definedName>
    <definedName name="__SO50103" localSheetId="2">#REF!</definedName>
    <definedName name="__SO50103">#REF!</definedName>
    <definedName name="__SPH2" localSheetId="2">#REF!</definedName>
    <definedName name="__SPH2">#REF!</definedName>
    <definedName name="__Spl12" localSheetId="2">#REF!</definedName>
    <definedName name="__Spl12">#REF!</definedName>
    <definedName name="__Spl23" localSheetId="2">#REF!</definedName>
    <definedName name="__Spl23">#REF!</definedName>
    <definedName name="__Spl57" localSheetId="2">#REF!</definedName>
    <definedName name="__Spl57">#REF!</definedName>
    <definedName name="__SR1" localSheetId="2">#REF!</definedName>
    <definedName name="__SR1">#REF!</definedName>
    <definedName name="__SR2" localSheetId="2">#REF!</definedName>
    <definedName name="__SR2">#REF!</definedName>
    <definedName name="__srt2" localSheetId="2">#REF!</definedName>
    <definedName name="__srt2">#REF!</definedName>
    <definedName name="__st1" localSheetId="2">#REF!</definedName>
    <definedName name="__st1">#REF!</definedName>
    <definedName name="__st2" localSheetId="2">#REF!</definedName>
    <definedName name="__st2">#REF!</definedName>
    <definedName name="__st3" localSheetId="2">#REF!</definedName>
    <definedName name="__st3">#REF!</definedName>
    <definedName name="__std100" localSheetId="2">#REF!</definedName>
    <definedName name="__std100">#REF!</definedName>
    <definedName name="__std150" localSheetId="2">#REF!</definedName>
    <definedName name="__std150">#REF!</definedName>
    <definedName name="__std2" localSheetId="2">#REF!</definedName>
    <definedName name="__std2">#REF!</definedName>
    <definedName name="__std3" localSheetId="2">#REF!</definedName>
    <definedName name="__std3">#REF!</definedName>
    <definedName name="__STD4" localSheetId="2">#REF!</definedName>
    <definedName name="__STD4">#REF!</definedName>
    <definedName name="__std50" localSheetId="2">#REF!</definedName>
    <definedName name="__std50">#REF!</definedName>
    <definedName name="__std65" localSheetId="2">#REF!</definedName>
    <definedName name="__std65">#REF!</definedName>
    <definedName name="__str1" localSheetId="2">#REF!</definedName>
    <definedName name="__str1">#REF!</definedName>
    <definedName name="__SUM1" localSheetId="2">#REF!</definedName>
    <definedName name="__SUM1">#REF!</definedName>
    <definedName name="__SUM2" localSheetId="2">#REF!</definedName>
    <definedName name="__SUM2">#REF!</definedName>
    <definedName name="__SUM3" localSheetId="2">#REF!</definedName>
    <definedName name="__SUM3">#REF!</definedName>
    <definedName name="__SUP2" localSheetId="2">#REF!</definedName>
    <definedName name="__SUP2">#REF!</definedName>
    <definedName name="__T916889" localSheetId="2">#REF!</definedName>
    <definedName name="__T916889">#REF!</definedName>
    <definedName name="__TA01" localSheetId="2">#REF!</definedName>
    <definedName name="__TA01">#REF!</definedName>
    <definedName name="__TA67" localSheetId="2">#REF!</definedName>
    <definedName name="__TA67">#REF!</definedName>
    <definedName name="__TA78" localSheetId="2">#REF!</definedName>
    <definedName name="__TA78">#REF!</definedName>
    <definedName name="__TA89" localSheetId="2">#REF!</definedName>
    <definedName name="__TA89">#REF!</definedName>
    <definedName name="__TA90" localSheetId="2">#REF!</definedName>
    <definedName name="__TA90">#REF!</definedName>
    <definedName name="__tan2" localSheetId="2">#REF!</definedName>
    <definedName name="__tan2">#REF!</definedName>
    <definedName name="__tb100" localSheetId="2">#REF!</definedName>
    <definedName name="__tb100">#REF!</definedName>
    <definedName name="__tb12" localSheetId="2">#REF!</definedName>
    <definedName name="__tb12">#REF!</definedName>
    <definedName name="__tb9" localSheetId="2">#REF!</definedName>
    <definedName name="__tb9">#REF!</definedName>
    <definedName name="__Tbb1" localSheetId="2">#REF!</definedName>
    <definedName name="__Tbb1">#REF!</definedName>
    <definedName name="__Tbb2" localSheetId="2">#REF!</definedName>
    <definedName name="__Tbb2">#REF!</definedName>
    <definedName name="__tbl1" localSheetId="2">#REF!</definedName>
    <definedName name="__tbl1">#REF!</definedName>
    <definedName name="__Tbs1" localSheetId="2">#REF!</definedName>
    <definedName name="__Tbs1">#REF!</definedName>
    <definedName name="__Tbs2" localSheetId="2">#REF!</definedName>
    <definedName name="__Tbs2">#REF!</definedName>
    <definedName name="__Tbt1" localSheetId="2">#REF!</definedName>
    <definedName name="__Tbt1">#REF!</definedName>
    <definedName name="__Tbt2" localSheetId="2">#REF!</definedName>
    <definedName name="__Tbt2">#REF!</definedName>
    <definedName name="__TBV1" localSheetId="2">#REF!</definedName>
    <definedName name="__TBV1">#REF!</definedName>
    <definedName name="__TBV3" localSheetId="2">#REF!</definedName>
    <definedName name="__TBV3">#REF!</definedName>
    <definedName name="__TCa1" localSheetId="2">#REF!</definedName>
    <definedName name="__TCa1">#REF!</definedName>
    <definedName name="__Tca2" localSheetId="2">#REF!</definedName>
    <definedName name="__Tca2">#REF!</definedName>
    <definedName name="__tg20" localSheetId="2">#REF!</definedName>
    <definedName name="__tg20">#REF!</definedName>
    <definedName name="__tg30" localSheetId="2">#REF!</definedName>
    <definedName name="__tg30">#REF!</definedName>
    <definedName name="__tgl2" localSheetId="2">#REF!</definedName>
    <definedName name="__tgl2">#REF!</definedName>
    <definedName name="__th100" localSheetId="2">#REF!</definedName>
    <definedName name="__th100">#REF!</definedName>
    <definedName name="__TH160" localSheetId="2">#REF!</definedName>
    <definedName name="__TH160">#REF!</definedName>
    <definedName name="__ti100" localSheetId="2">#REF!</definedName>
    <definedName name="__ti100">#REF!</definedName>
    <definedName name="__ti120" localSheetId="2">#REF!</definedName>
    <definedName name="__ti120">#REF!</definedName>
    <definedName name="__ti50" localSheetId="2">#REF!</definedName>
    <definedName name="__ti50">#REF!</definedName>
    <definedName name="__ti60" localSheetId="2">#REF!</definedName>
    <definedName name="__ti60">#REF!</definedName>
    <definedName name="__ti80" localSheetId="2">#REF!</definedName>
    <definedName name="__ti80">#REF!</definedName>
    <definedName name="__Tky1" localSheetId="2">#REF!</definedName>
    <definedName name="__Tky1">#REF!</definedName>
    <definedName name="__Tky2" localSheetId="2">#REF!</definedName>
    <definedName name="__Tky2">#REF!</definedName>
    <definedName name="__TL1" localSheetId="2">#REF!</definedName>
    <definedName name="__TL1">#REF!</definedName>
    <definedName name="__TL2" localSheetId="2">#REF!</definedName>
    <definedName name="__TL2">#REF!</definedName>
    <definedName name="__tl20" localSheetId="2">#REF!</definedName>
    <definedName name="__tl20">#REF!</definedName>
    <definedName name="__TL3" localSheetId="2">#REF!</definedName>
    <definedName name="__TL3">#REF!</definedName>
    <definedName name="__tl40" localSheetId="2">#REF!</definedName>
    <definedName name="__tl40">#REF!</definedName>
    <definedName name="__tl7" localSheetId="2">#REF!</definedName>
    <definedName name="__tl7">#REF!</definedName>
    <definedName name="__TLA120" localSheetId="2">#REF!</definedName>
    <definedName name="__TLA120">#REF!</definedName>
    <definedName name="__TLA35" localSheetId="2">#REF!</definedName>
    <definedName name="__TLA35">#REF!</definedName>
    <definedName name="__TLA50" localSheetId="2">#REF!</definedName>
    <definedName name="__TLA50">#REF!</definedName>
    <definedName name="__TLA70" localSheetId="2">#REF!</definedName>
    <definedName name="__TLA70">#REF!</definedName>
    <definedName name="__TLA95" localSheetId="2">#REF!</definedName>
    <definedName name="__TLA95">#REF!</definedName>
    <definedName name="__tlc20" localSheetId="2">#REF!</definedName>
    <definedName name="__tlc20">#REF!</definedName>
    <definedName name="__TOP2" localSheetId="2">#REF!</definedName>
    <definedName name="__TOP2">#REF!</definedName>
    <definedName name="__TOT1" localSheetId="2">#REF!</definedName>
    <definedName name="__TOT1">#REF!</definedName>
    <definedName name="__TOT2" localSheetId="2">#REF!</definedName>
    <definedName name="__TOT2">#REF!</definedName>
    <definedName name="__TOT3" localSheetId="2">#REF!</definedName>
    <definedName name="__TOT3">#REF!</definedName>
    <definedName name="__TOT4" localSheetId="2">#REF!</definedName>
    <definedName name="__TOT4">#REF!</definedName>
    <definedName name="__TOT5" localSheetId="2">#REF!</definedName>
    <definedName name="__TOT5">#REF!</definedName>
    <definedName name="__TOT6" localSheetId="2">#REF!</definedName>
    <definedName name="__TOT6">#REF!</definedName>
    <definedName name="__TOT7" localSheetId="2">#REF!</definedName>
    <definedName name="__TOT7">#REF!</definedName>
    <definedName name="__Tpk03" localSheetId="2">#REF!</definedName>
    <definedName name="__Tpk03">#REF!</definedName>
    <definedName name="__Tpk04" localSheetId="2">#REF!</definedName>
    <definedName name="__Tpk04">#REF!</definedName>
    <definedName name="__Tpk06" localSheetId="2">#REF!</definedName>
    <definedName name="__Tpk06">#REF!</definedName>
    <definedName name="__TR1" localSheetId="2">#REF!</definedName>
    <definedName name="__TR1">#REF!</definedName>
    <definedName name="__TR250" localSheetId="2">#REF!</definedName>
    <definedName name="__TR250">#REF!</definedName>
    <definedName name="__tr375" localSheetId="2">#REF!</definedName>
    <definedName name="__tr375">#REF!</definedName>
    <definedName name="__tsI3">[0]!__tsI3</definedName>
    <definedName name="__TSR3" localSheetId="2">#REF!</definedName>
    <definedName name="__TSR3">#REF!</definedName>
    <definedName name="__tsv25" localSheetId="2">#REF!</definedName>
    <definedName name="__tsv25">#REF!</definedName>
    <definedName name="__tv14" localSheetId="2">#REF!</definedName>
    <definedName name="__tv14">#REF!</definedName>
    <definedName name="__Twd04" localSheetId="2">#REF!</definedName>
    <definedName name="__Twd04">#REF!</definedName>
    <definedName name="__uls60" localSheetId="2">#REF!</definedName>
    <definedName name="__uls60">#REF!</definedName>
    <definedName name="__up10">"'file://SERVER3/har-data/STRUCTURE PRICE OF BQ KOMPAS GRAMEDIA.xls'#$analisa.$#REF!$#REF!"</definedName>
    <definedName name="__upn20100" localSheetId="2">#REF!</definedName>
    <definedName name="__upn20100">#REF!</definedName>
    <definedName name="__upn2015" localSheetId="2">#REF!</definedName>
    <definedName name="__upn2015">#REF!</definedName>
    <definedName name="__upn20150" localSheetId="2">#REF!</definedName>
    <definedName name="__upn20150">#REF!</definedName>
    <definedName name="__upn2020" localSheetId="2">#REF!</definedName>
    <definedName name="__upn2020">#REF!</definedName>
    <definedName name="__upn2025" localSheetId="2">#REF!</definedName>
    <definedName name="__upn2025">#REF!</definedName>
    <definedName name="__upn2032" localSheetId="2">#REF!</definedName>
    <definedName name="__upn2032">#REF!</definedName>
    <definedName name="__upn2040" localSheetId="2">#REF!</definedName>
    <definedName name="__upn2040">#REF!</definedName>
    <definedName name="__upn2050" localSheetId="2">#REF!</definedName>
    <definedName name="__upn2050">#REF!</definedName>
    <definedName name="__upn2065" localSheetId="2">#REF!</definedName>
    <definedName name="__upn2065">#REF!</definedName>
    <definedName name="__upn2080" localSheetId="2">#REF!</definedName>
    <definedName name="__upn2080">#REF!</definedName>
    <definedName name="__utd1" localSheetId="2">#REF!</definedName>
    <definedName name="__utd1">#REF!</definedName>
    <definedName name="__utd2" localSheetId="2">#REF!</definedName>
    <definedName name="__utd2">#REF!</definedName>
    <definedName name="__utd3" localSheetId="2">#REF!</definedName>
    <definedName name="__utd3">#REF!</definedName>
    <definedName name="__UUU01" localSheetId="2">#REF!</definedName>
    <definedName name="__UUU01">#REF!</definedName>
    <definedName name="__UUU02" localSheetId="2">#REF!</definedName>
    <definedName name="__UUU02">#REF!</definedName>
    <definedName name="__UUU03" localSheetId="2">#REF!</definedName>
    <definedName name="__UUU03">#REF!</definedName>
    <definedName name="__vcd2" localSheetId="2">#REF!</definedName>
    <definedName name="__vcd2">#REF!</definedName>
    <definedName name="__vcd3" localSheetId="2">#REF!</definedName>
    <definedName name="__vcd3">#REF!</definedName>
    <definedName name="__vcd4" localSheetId="2">#REF!</definedName>
    <definedName name="__vcd4">#REF!</definedName>
    <definedName name="__vd106" localSheetId="2">#REF!</definedName>
    <definedName name="__vd106">#REF!</definedName>
    <definedName name="__vd148" localSheetId="2">#REF!</definedName>
    <definedName name="__vd148">#REF!</definedName>
    <definedName name="__vd1810" localSheetId="2">#REF!</definedName>
    <definedName name="__vd1810">#REF!</definedName>
    <definedName name="__vd2012" localSheetId="2">#REF!</definedName>
    <definedName name="__vd2012">#REF!</definedName>
    <definedName name="__vd2014" localSheetId="2">#REF!</definedName>
    <definedName name="__vd2014">#REF!</definedName>
    <definedName name="__vd2212" localSheetId="2">#REF!</definedName>
    <definedName name="__vd2212">#REF!</definedName>
    <definedName name="__vd2612" localSheetId="2">#REF!</definedName>
    <definedName name="__vd2612">#REF!</definedName>
    <definedName name="__vd44" localSheetId="2">#REF!</definedName>
    <definedName name="__vd44">#REF!</definedName>
    <definedName name="__vd66" localSheetId="2">#REF!</definedName>
    <definedName name="__vd66">#REF!</definedName>
    <definedName name="__vd86" localSheetId="2">#REF!</definedName>
    <definedName name="__vd86">#REF!</definedName>
    <definedName name="__VL100" localSheetId="2">#REF!</definedName>
    <definedName name="__VL100">#REF!</definedName>
    <definedName name="__VL200" localSheetId="2">#REF!</definedName>
    <definedName name="__VL200">#REF!</definedName>
    <definedName name="__VL250" localSheetId="2">#REF!</definedName>
    <definedName name="__VL250">#REF!</definedName>
    <definedName name="__vnt100" localSheetId="2">#REF!</definedName>
    <definedName name="__vnt100">#REF!</definedName>
    <definedName name="__vnt40" localSheetId="2">#REF!</definedName>
    <definedName name="__vnt40">#REF!</definedName>
    <definedName name="__vnt50" localSheetId="2">#REF!</definedName>
    <definedName name="__vnt50">#REF!</definedName>
    <definedName name="__vnt80" localSheetId="2">#REF!</definedName>
    <definedName name="__vnt80">#REF!</definedName>
    <definedName name="__vol1" localSheetId="2">#REF!</definedName>
    <definedName name="__vol1">#REF!</definedName>
    <definedName name="__vol10" localSheetId="2">#REF!</definedName>
    <definedName name="__vol10">#REF!</definedName>
    <definedName name="__vol11" localSheetId="2">#REF!</definedName>
    <definedName name="__vol11">#REF!</definedName>
    <definedName name="__vol12" localSheetId="2">#REF!</definedName>
    <definedName name="__vol12">#REF!</definedName>
    <definedName name="__vol13" localSheetId="2">#REF!</definedName>
    <definedName name="__vol13">#REF!</definedName>
    <definedName name="__vol14" localSheetId="2">#REF!</definedName>
    <definedName name="__vol14">#REF!</definedName>
    <definedName name="__vol15" localSheetId="2">#REF!</definedName>
    <definedName name="__vol15">#REF!</definedName>
    <definedName name="__vol16" localSheetId="2">#REF!</definedName>
    <definedName name="__vol16">#REF!</definedName>
    <definedName name="__vol2" localSheetId="2">#REF!</definedName>
    <definedName name="__vol2">#REF!</definedName>
    <definedName name="__vol3" localSheetId="2">#REF!</definedName>
    <definedName name="__vol3">#REF!</definedName>
    <definedName name="__vol4" localSheetId="2">#REF!</definedName>
    <definedName name="__vol4">#REF!</definedName>
    <definedName name="__vol5" localSheetId="2">#REF!</definedName>
    <definedName name="__vol5">#REF!</definedName>
    <definedName name="__vol6" localSheetId="2">#REF!</definedName>
    <definedName name="__vol6">#REF!</definedName>
    <definedName name="__vol7" localSheetId="2">#REF!</definedName>
    <definedName name="__vol7">#REF!</definedName>
    <definedName name="__vol8" localSheetId="2">#REF!</definedName>
    <definedName name="__vol8">#REF!</definedName>
    <definedName name="__vol9" localSheetId="2">#REF!</definedName>
    <definedName name="__vol9">#REF!</definedName>
    <definedName name="__wbr2" localSheetId="2">#REF!</definedName>
    <definedName name="__wbr2">#REF!</definedName>
    <definedName name="__wbr3" localSheetId="2">#REF!</definedName>
    <definedName name="__wbr3">#REF!</definedName>
    <definedName name="__WC1" localSheetId="2">#REF!</definedName>
    <definedName name="__WC1">#REF!</definedName>
    <definedName name="__WC2" localSheetId="2">#REF!</definedName>
    <definedName name="__WC2">#REF!</definedName>
    <definedName name="__WC3" localSheetId="2">#REF!</definedName>
    <definedName name="__WC3">#REF!</definedName>
    <definedName name="__we3" localSheetId="2">#REF!</definedName>
    <definedName name="__we3">#REF!</definedName>
    <definedName name="__WF32" localSheetId="2">#REF!</definedName>
    <definedName name="__WF32">#REF!</definedName>
    <definedName name="__WF42" localSheetId="2">#REF!</definedName>
    <definedName name="__WF42">#REF!</definedName>
    <definedName name="__WHT1" localSheetId="2">#REF!</definedName>
    <definedName name="__WHT1">#REF!</definedName>
    <definedName name="__WHT2" localSheetId="2">#REF!</definedName>
    <definedName name="__WHT2">#REF!</definedName>
    <definedName name="__x2" localSheetId="2">#REF!</definedName>
    <definedName name="__x2">#REF!</definedName>
    <definedName name="__XAG2" localSheetId="2">#REF!</definedName>
    <definedName name="__XAG2">#REF!</definedName>
    <definedName name="__XAG50" localSheetId="2">#REF!</definedName>
    <definedName name="__XAG50">#REF!</definedName>
    <definedName name="__XAW2" localSheetId="2">#REF!</definedName>
    <definedName name="__XAW2">#REF!</definedName>
    <definedName name="__XAW3" localSheetId="2">#REF!</definedName>
    <definedName name="__XAW3">#REF!</definedName>
    <definedName name="__XAW4" localSheetId="2">#REF!</definedName>
    <definedName name="__XAW4">#REF!</definedName>
    <definedName name="__xlfn.BAHTTEXT" hidden="1">#NAME?</definedName>
    <definedName name="__xlfn.SUMIFS" hidden="1">#NAME?</definedName>
    <definedName name="__xlnm.Print_Area">#N/A</definedName>
    <definedName name="__xlnm.Print_Area_13" localSheetId="2">#REF!</definedName>
    <definedName name="__xlnm.Print_Area_13">#REF!</definedName>
    <definedName name="__xlnm.Print_Area_3" localSheetId="2">#REF!</definedName>
    <definedName name="__xlnm.Print_Area_3">#REF!</definedName>
    <definedName name="__xlnm.Print_Area_4" localSheetId="2">#REF!</definedName>
    <definedName name="__xlnm.Print_Area_4">#REF!</definedName>
    <definedName name="__xlnm.Print_Area_6">#N/A</definedName>
    <definedName name="__xlnm.Print_Area_7">#N/A</definedName>
    <definedName name="__xlnm.Print_Titles">#N/A</definedName>
    <definedName name="__xlnm.Print_Titles_4">#N/A</definedName>
    <definedName name="__xlnm.Print_Titles_6">#N/A</definedName>
    <definedName name="__xlnm.Print_Titles_7">#N/A</definedName>
    <definedName name="__YA1" hidden="1">{"'1996'!$A$1:$J$272"}</definedName>
    <definedName name="_0" localSheetId="2">#REF!</definedName>
    <definedName name="_0">#REF!</definedName>
    <definedName name="_0.01" localSheetId="2">#REF!</definedName>
    <definedName name="_0.01">#REF!</definedName>
    <definedName name="_0.02" localSheetId="2">#REF!</definedName>
    <definedName name="_0.02">#REF!</definedName>
    <definedName name="_0.03" localSheetId="2">#REF!</definedName>
    <definedName name="_0.03">#REF!</definedName>
    <definedName name="_0.04" localSheetId="2">#REF!</definedName>
    <definedName name="_0.04">#REF!</definedName>
    <definedName name="_0.05" localSheetId="2">#REF!</definedName>
    <definedName name="_0.05">#REF!</definedName>
    <definedName name="_0.06" localSheetId="2">#REF!</definedName>
    <definedName name="_0.06">#REF!</definedName>
    <definedName name="_0.07" localSheetId="2">#REF!</definedName>
    <definedName name="_0.07">#REF!</definedName>
    <definedName name="_0.08" localSheetId="2">#REF!</definedName>
    <definedName name="_0.08">#REF!</definedName>
    <definedName name="_0.09" localSheetId="2">#REF!</definedName>
    <definedName name="_0.09">#REF!</definedName>
    <definedName name="_0_10" localSheetId="2">#REF!</definedName>
    <definedName name="_0_10">#REF!</definedName>
    <definedName name="_0_11" localSheetId="2">#REF!</definedName>
    <definedName name="_0_11">#REF!</definedName>
    <definedName name="_0_13" localSheetId="2">#REF!</definedName>
    <definedName name="_0_13">#REF!</definedName>
    <definedName name="_0_14" localSheetId="2">#REF!</definedName>
    <definedName name="_0_14">#REF!</definedName>
    <definedName name="_0_15" localSheetId="2">#REF!</definedName>
    <definedName name="_0_15">#REF!</definedName>
    <definedName name="_0_16" localSheetId="2">#REF!</definedName>
    <definedName name="_0_16">#REF!</definedName>
    <definedName name="_0_17" localSheetId="2">#REF!</definedName>
    <definedName name="_0_17">#REF!</definedName>
    <definedName name="_0_18" localSheetId="2">#REF!</definedName>
    <definedName name="_0_18">#REF!</definedName>
    <definedName name="_0_19" localSheetId="2">#REF!</definedName>
    <definedName name="_0_19">#REF!</definedName>
    <definedName name="_0_20" localSheetId="2">#REF!</definedName>
    <definedName name="_0_20">#REF!</definedName>
    <definedName name="_0_21" localSheetId="2">#REF!</definedName>
    <definedName name="_0_21">#REF!</definedName>
    <definedName name="_0_22" localSheetId="2">#REF!</definedName>
    <definedName name="_0_22">#REF!</definedName>
    <definedName name="_0_23" localSheetId="2">#REF!</definedName>
    <definedName name="_0_23">#REF!</definedName>
    <definedName name="_0_24" localSheetId="2">#REF!</definedName>
    <definedName name="_0_24">#REF!</definedName>
    <definedName name="_0_4" localSheetId="2">#REF!</definedName>
    <definedName name="_0_4">#REF!</definedName>
    <definedName name="_0_5" localSheetId="2">#REF!</definedName>
    <definedName name="_0_5">#REF!</definedName>
    <definedName name="_0_7" localSheetId="2">#REF!</definedName>
    <definedName name="_0_7">#REF!</definedName>
    <definedName name="_0_8" localSheetId="2">#REF!</definedName>
    <definedName name="_0_8">#REF!</definedName>
    <definedName name="_0_9" localSheetId="2">#REF!</definedName>
    <definedName name="_0_9">#REF!</definedName>
    <definedName name="_00" localSheetId="2">#REF!</definedName>
    <definedName name="_00">#REF!</definedName>
    <definedName name="_01" localSheetId="2">#REF!</definedName>
    <definedName name="_01">#REF!</definedName>
    <definedName name="_012" localSheetId="2">#REF!</definedName>
    <definedName name="_012">#REF!</definedName>
    <definedName name="_012_1" localSheetId="2">#REF!</definedName>
    <definedName name="_012_1">#REF!</definedName>
    <definedName name="_012_16" localSheetId="2">#REF!</definedName>
    <definedName name="_012_16">#REF!</definedName>
    <definedName name="_012_17" localSheetId="2">#REF!</definedName>
    <definedName name="_012_17">#REF!</definedName>
    <definedName name="_012_18" localSheetId="2">#REF!</definedName>
    <definedName name="_012_18">#REF!</definedName>
    <definedName name="_012_19" localSheetId="2">#REF!</definedName>
    <definedName name="_012_19">#REF!</definedName>
    <definedName name="_02" localSheetId="2">#REF!</definedName>
    <definedName name="_02">#REF!</definedName>
    <definedName name="_03" localSheetId="2">#REF!</definedName>
    <definedName name="_03">#REF!</definedName>
    <definedName name="_05" localSheetId="2">#REF!</definedName>
    <definedName name="_05">#REF!</definedName>
    <definedName name="_0は表示せず空" localSheetId="2">#REF!</definedName>
    <definedName name="_0は表示せず空">#REF!</definedName>
    <definedName name="_1" localSheetId="2">#REF!</definedName>
    <definedName name="_1">#REF!</definedName>
    <definedName name="_1.01" localSheetId="2">#REF!</definedName>
    <definedName name="_1.01">#REF!</definedName>
    <definedName name="_1.02" localSheetId="2">#REF!</definedName>
    <definedName name="_1.02">#REF!</definedName>
    <definedName name="_1.03" localSheetId="2">#REF!</definedName>
    <definedName name="_1.03">#REF!</definedName>
    <definedName name="_1.04" localSheetId="2">#REF!</definedName>
    <definedName name="_1.04">#REF!</definedName>
    <definedName name="_1.05" localSheetId="2">#REF!</definedName>
    <definedName name="_1.05">#REF!</definedName>
    <definedName name="_1.06" localSheetId="2">#REF!</definedName>
    <definedName name="_1.06">#REF!</definedName>
    <definedName name="_1.07" localSheetId="2">#REF!</definedName>
    <definedName name="_1.07">#REF!</definedName>
    <definedName name="_1.08" localSheetId="2">#REF!</definedName>
    <definedName name="_1.08">#REF!</definedName>
    <definedName name="_1.09" localSheetId="2">#REF!</definedName>
    <definedName name="_1.09">#REF!</definedName>
    <definedName name="_1.10" localSheetId="2">#REF!</definedName>
    <definedName name="_1.10">#REF!</definedName>
    <definedName name="_1.11" localSheetId="2">#REF!</definedName>
    <definedName name="_1.11">#REF!</definedName>
    <definedName name="_1.12" localSheetId="2">#REF!</definedName>
    <definedName name="_1.12">#REF!</definedName>
    <definedName name="_1.13" localSheetId="2">#REF!</definedName>
    <definedName name="_1.13">#REF!</definedName>
    <definedName name="_1.14" localSheetId="2">#REF!</definedName>
    <definedName name="_1.14">#REF!</definedName>
    <definedName name="_1_" localSheetId="2">#REF!</definedName>
    <definedName name="_1_">#REF!</definedName>
    <definedName name="_1_?≫?" localSheetId="2">#REF!</definedName>
    <definedName name="_1_?≫?">#REF!</definedName>
    <definedName name="_1_____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_____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1_________________________________________________________________________________________________________________________________________________123Graph_ACHART_1" localSheetId="2" hidden="1">#REF!</definedName>
    <definedName name="_1_________________________________________________________________________________________________________________________________________________123Graph_ACHART_1" hidden="1">#REF!</definedName>
    <definedName name="_1_________________________________________________________________________123Graph_ACHART_1" localSheetId="2" hidden="1">#REF!</definedName>
    <definedName name="_1_________________________________________________________________________123Graph_ACHART_1" hidden="1">#REF!</definedName>
    <definedName name="_1_______123Graph_ACHART_1" localSheetId="2" hidden="1">#REF!</definedName>
    <definedName name="_1_______123Graph_ACHART_1" hidden="1">#REF!</definedName>
    <definedName name="_1_____123Graph_ACHART_1" localSheetId="2" hidden="1">#REF!</definedName>
    <definedName name="_1_____123Graph_ACHART_1" hidden="1">#REF!</definedName>
    <definedName name="_1___123Graph_ACHART_1" localSheetId="2" hidden="1">#REF!</definedName>
    <definedName name="_1___123Graph_ACHART_1" hidden="1">#REF!</definedName>
    <definedName name="_1___Excel_BuiltIn_Print_Titles_2_1" localSheetId="2">#REF!,#REF!</definedName>
    <definedName name="_1___Excel_BuiltIn_Print_Titles_2_1">#REF!,#REF!</definedName>
    <definedName name="_1__123Graph_ACHART_1" localSheetId="2" hidden="1">#REF!</definedName>
    <definedName name="_1__123Graph_ACHART_1" hidden="1">#REF!</definedName>
    <definedName name="_1__123Graph_ACHART_2" localSheetId="2" hidden="1">#REF!</definedName>
    <definedName name="_1__123Graph_ACHART_2" hidden="1">#REF!</definedName>
    <definedName name="_1__123Graph_ACHART_3" localSheetId="2" hidden="1">#REF!</definedName>
    <definedName name="_1__123Graph_ACHART_3" hidden="1">#REF!</definedName>
    <definedName name="_1__123Graph_ACHART_3J" localSheetId="2" hidden="1">#REF!</definedName>
    <definedName name="_1__123Graph_ACHART_3J" hidden="1">#REF!</definedName>
    <definedName name="_1_0_0dasarpr" localSheetId="2">#REF!</definedName>
    <definedName name="_1_0_0dasarpr">#REF!</definedName>
    <definedName name="_1_CHECK_UNIT" localSheetId="2">#REF!</definedName>
    <definedName name="_1_CHECK_UNIT">#REF!</definedName>
    <definedName name="_1_EUR" localSheetId="2">#REF!</definedName>
    <definedName name="_1_EUR">#REF!</definedName>
    <definedName name="_1_SGD" localSheetId="2">#REF!</definedName>
    <definedName name="_1_SGD">#REF!</definedName>
    <definedName name="_1_us" localSheetId="2">#REF!</definedName>
    <definedName name="_1_us">#REF!</definedName>
    <definedName name="_1_労賃金入力" localSheetId="2">#REF!</definedName>
    <definedName name="_1_労賃金入力">#REF!</definedName>
    <definedName name="_1_総括_B_4縦_" localSheetId="2">#REF!</definedName>
    <definedName name="_1_総括_B_4縦_">#REF!</definedName>
    <definedName name="_10">#N/A</definedName>
    <definedName name="_10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0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10________________________________________________________________________________________________________________________________________123Graph_ACHART_1" localSheetId="2" hidden="1">#REF!</definedName>
    <definedName name="_10________________________________________________________________________________________________________________________________________123Graph_ACHART_1" hidden="1">#REF!</definedName>
    <definedName name="_10________________________________________________________________123Graph_ACHART_1" localSheetId="2" hidden="1">#REF!</definedName>
    <definedName name="_10________________________________________________________________123Graph_ACHART_1" hidden="1">#REF!</definedName>
    <definedName name="_10_____A_1" localSheetId="2">#REF!</definedName>
    <definedName name="_10_____A_1">#REF!</definedName>
    <definedName name="_10___Excel_BuiltIn_Print_Area_1_1" localSheetId="2">#REF!</definedName>
    <definedName name="_10___Excel_BuiltIn_Print_Area_1_1">#REF!</definedName>
    <definedName name="_10__123Graph_ACHART_3J" localSheetId="2" hidden="1">#REF!</definedName>
    <definedName name="_10__123Graph_ACHART_3J" hidden="1">#REF!</definedName>
    <definedName name="_10__123Graph_ACHART_5L" localSheetId="2" hidden="1">#REF!</definedName>
    <definedName name="_10__123Graph_ACHART_5L" hidden="1">#REF!</definedName>
    <definedName name="_10__123Graph_BCHART_2" localSheetId="2" hidden="1">#REF!</definedName>
    <definedName name="_10__123Graph_BCHART_2" hidden="1">#REF!</definedName>
    <definedName name="_10__123Graph_BCHART_3J" localSheetId="2" hidden="1">#REF!</definedName>
    <definedName name="_10__123Graph_BCHART_3J" hidden="1">#REF!</definedName>
    <definedName name="_10__123Graph_CCHART_3J" localSheetId="2" hidden="1">#REF!</definedName>
    <definedName name="_10__123Graph_CCHART_3J" hidden="1">#REF!</definedName>
    <definedName name="_10__123Graph_CCHART_5L" localSheetId="2" hidden="1">#REF!</definedName>
    <definedName name="_10__123Graph_CCHART_5L" hidden="1">#REF!</definedName>
    <definedName name="_10__123Graph_DCHART_3J" localSheetId="2" hidden="1">#REF!</definedName>
    <definedName name="_10__123Graph_DCHART_3J" hidden="1">#REF!</definedName>
    <definedName name="_100______________________________________________________________________________________________________________________123Graph_ACHART_1" localSheetId="2" hidden="1">#REF!</definedName>
    <definedName name="_100______________________________________________________________________________________________________________________123Graph_ACHART_1" hidden="1">#REF!</definedName>
    <definedName name="_100____A" localSheetId="2">#REF!</definedName>
    <definedName name="_100____A">#REF!</definedName>
    <definedName name="_10000" localSheetId="2">#REF!</definedName>
    <definedName name="_10000">#REF!</definedName>
    <definedName name="_10000_37">"$#REF!.$#REF!$#REF!"</definedName>
    <definedName name="_101_____________________________________________________________________________________________________________________123Graph_ACHART_1" localSheetId="2" hidden="1">#REF!</definedName>
    <definedName name="_101_____________________________________________________________________________________________________________________123Graph_ACHART_1" hidden="1">#REF!</definedName>
    <definedName name="_102____________________________________________________________________________________________________________________123Graph_ACHART_1" localSheetId="2" hidden="1">#REF!</definedName>
    <definedName name="_102____________________________________________________________________________________________________________________123Graph_ACHART_1" hidden="1">#REF!</definedName>
    <definedName name="_103___________________________________________________________________________________________________________________123Graph_ACHART_1" localSheetId="2" hidden="1">#REF!</definedName>
    <definedName name="_103___________________________________________________________________________________________________________________123Graph_ACHART_1" hidden="1">#REF!</definedName>
    <definedName name="_104__________________________________________________________________________________________________________________123Graph_ACHART_1" localSheetId="2" hidden="1">#REF!</definedName>
    <definedName name="_104__________________________________________________________________________________________________________________123Graph_ACHART_1" hidden="1">#REF!</definedName>
    <definedName name="_105" localSheetId="2">#REF!</definedName>
    <definedName name="_105">#REF!</definedName>
    <definedName name="_105_________________________________________________________________________________________________________________123Graph_ACHART_1" localSheetId="2" hidden="1">#REF!</definedName>
    <definedName name="_105_________________________________________________________________________________________________________________123Graph_ACHART_1" hidden="1">#REF!</definedName>
    <definedName name="_106________________________________________________________________________________________________________________123Graph_ACHART_1" localSheetId="2" hidden="1">#REF!</definedName>
    <definedName name="_106________________________________________________________________________________________________________________123Graph_ACHART_1" hidden="1">#REF!</definedName>
    <definedName name="_107_______________________________________________________________________________________________________________123Graph_ACHART_1" localSheetId="2" hidden="1">#REF!</definedName>
    <definedName name="_107_______________________________________________________________________________________________________________123Graph_ACHART_1" hidden="1">#REF!</definedName>
    <definedName name="_108______________________________________________________________________________________________________________123Graph_ACHART_1" localSheetId="2" hidden="1">#REF!</definedName>
    <definedName name="_108______________________________________________________________________________________________________________123Graph_ACHART_1" hidden="1">#REF!</definedName>
    <definedName name="_109_____________________________________________________________________________________________________________123Graph_ACHART_1" localSheetId="2" hidden="1">#REF!</definedName>
    <definedName name="_109_____________________________________________________________________________________________________________123Graph_ACHART_1" hidden="1">#REF!</definedName>
    <definedName name="_10Excel_BuiltIn_Print_Area_1_1_1_1_1_1_1_1_1" localSheetId="2">#REF!</definedName>
    <definedName name="_10Excel_BuiltIn_Print_Area_1_1_1_1_1_1_1_1_1">#REF!</definedName>
    <definedName name="_10Excel_BuiltIn_Print_Area_14_1" localSheetId="2">#REF!</definedName>
    <definedName name="_10Excel_BuiltIn_Print_Area_14_1">#REF!</definedName>
    <definedName name="_11">#N/A</definedName>
    <definedName name="_11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1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11_______________________________________________________________________________________________________________________________________123Graph_ACHART_1" localSheetId="2" hidden="1">#REF!</definedName>
    <definedName name="_11_______________________________________________________________________________________________________________________________________123Graph_ACHART_1" hidden="1">#REF!</definedName>
    <definedName name="_11_______________________________________________________________123Graph_ACHART_1" localSheetId="2" hidden="1">#REF!</definedName>
    <definedName name="_11_______________________________________________________________123Graph_ACHART_1" hidden="1">#REF!</definedName>
    <definedName name="_11___Excel_BuiltIn_Print_Area_1_1_1_1" localSheetId="2">#REF!</definedName>
    <definedName name="_11___Excel_BuiltIn_Print_Area_1_1_1_1">#REF!</definedName>
    <definedName name="_11__123Graph_BCHART_2" localSheetId="2" hidden="1">#REF!</definedName>
    <definedName name="_11__123Graph_BCHART_2" hidden="1">#REF!</definedName>
    <definedName name="_11__123Graph_BCHART_3J" localSheetId="2" hidden="1">#REF!</definedName>
    <definedName name="_11__123Graph_BCHART_3J" hidden="1">#REF!</definedName>
    <definedName name="_11__123Graph_BCHART_4K" localSheetId="2" hidden="1">#REF!</definedName>
    <definedName name="_11__123Graph_BCHART_4K" hidden="1">#REF!</definedName>
    <definedName name="_11__123Graph_CCHART_2" localSheetId="2" hidden="1">#REF!</definedName>
    <definedName name="_11__123Graph_CCHART_2" hidden="1">#REF!</definedName>
    <definedName name="_11__123Graph_CCHART_4K" localSheetId="2" hidden="1">#REF!</definedName>
    <definedName name="_11__123Graph_CCHART_4K" hidden="1">#REF!</definedName>
    <definedName name="_11__123Graph_DCHART_3J" localSheetId="2" hidden="1">#REF!</definedName>
    <definedName name="_11__123Graph_DCHART_3J" hidden="1">#REF!</definedName>
    <definedName name="_11__123Graph_DCHART_4K" localSheetId="2" hidden="1">#REF!</definedName>
    <definedName name="_11__123Graph_DCHART_4K" hidden="1">#REF!</definedName>
    <definedName name="_110" localSheetId="2">#REF!</definedName>
    <definedName name="_110">#REF!</definedName>
    <definedName name="_110____________________________________________________________________________________________________________123Graph_ACHART_1" localSheetId="2" hidden="1">#REF!</definedName>
    <definedName name="_110____________________________________________________________________________________________________________123Graph_ACHART_1" hidden="1">#REF!</definedName>
    <definedName name="_111___________________________________________________________________________________________________________123Graph_ACHART_1" localSheetId="2" hidden="1">#REF!</definedName>
    <definedName name="_111___________________________________________________________________________________________________________123Graph_ACHART_1" hidden="1">#REF!</definedName>
    <definedName name="_112__________________________________________________________________________________________________________123Graph_ACHART_1" localSheetId="2" hidden="1">#REF!</definedName>
    <definedName name="_112__________________________________________________________________________________________________________123Graph_ACHART_1" hidden="1">#REF!</definedName>
    <definedName name="_113" localSheetId="2">#REF!</definedName>
    <definedName name="_113">#REF!</definedName>
    <definedName name="_113_________________________________________________________________________________________________________123Graph_ACHART_1" localSheetId="2" hidden="1">#REF!</definedName>
    <definedName name="_113_________________________________________________________________________________________________________123Graph_ACHART_1" hidden="1">#REF!</definedName>
    <definedName name="_114________________________________________________________________________________________________________123Graph_ACHART_1" localSheetId="2" hidden="1">#REF!</definedName>
    <definedName name="_114________________________________________________________________________________________________________123Graph_ACHART_1" hidden="1">#REF!</definedName>
    <definedName name="_115_______________________________________________________________________________________________________123Graph_ACHART_1" localSheetId="2" hidden="1">#REF!</definedName>
    <definedName name="_115_______________________________________________________________________________________________________123Graph_ACHART_1" hidden="1">#REF!</definedName>
    <definedName name="_116______________________________________________________________________________________________________123Graph_ACHART_1" localSheetId="2" hidden="1">#REF!</definedName>
    <definedName name="_116______________________________________________________________________________________________________123Graph_ACHART_1" hidden="1">#REF!</definedName>
    <definedName name="_117_____________________________________________________________________________________________________123Graph_ACHART_1" localSheetId="2" hidden="1">#REF!</definedName>
    <definedName name="_117_____________________________________________________________________________________________________123Graph_ACHART_1" hidden="1">#REF!</definedName>
    <definedName name="_118____________________________________________________________________________________________________123Graph_ACHART_1" localSheetId="2" hidden="1">#REF!</definedName>
    <definedName name="_118____________________________________________________________________________________________________123Graph_ACHART_1" hidden="1">#REF!</definedName>
    <definedName name="_119___________________________________________________________________________________________________123Graph_ACHART_1" localSheetId="2" hidden="1">#REF!</definedName>
    <definedName name="_119___________________________________________________________________________________________________123Graph_ACHART_1" hidden="1">#REF!</definedName>
    <definedName name="_11Excel_BuiltIn_Print_Area_1_1_1_1_1_1_1_1_1_1" localSheetId="2">#REF!</definedName>
    <definedName name="_11Excel_BuiltIn_Print_Area_1_1_1_1_1_1_1_1_1_1">#REF!</definedName>
    <definedName name="_12">#N/A</definedName>
    <definedName name="_12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2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12______________________________________________________________________________________________________________________________________123Graph_ACHART_1" localSheetId="2" hidden="1">#REF!</definedName>
    <definedName name="_12______________________________________________________________________________________________________________________________________123Graph_ACHART_1" hidden="1">#REF!</definedName>
    <definedName name="_12______________________________________________________________123Graph_ACHART_1" localSheetId="2" hidden="1">#REF!</definedName>
    <definedName name="_12______________________________________________________________123Graph_ACHART_1" hidden="1">#REF!</definedName>
    <definedName name="_12___A" localSheetId="2">#REF!</definedName>
    <definedName name="_12___A">#REF!</definedName>
    <definedName name="_12___A_1" localSheetId="2">#REF!</definedName>
    <definedName name="_12___A_1">#REF!</definedName>
    <definedName name="_12___Excel_BuiltIn_Print_Area_9_1" localSheetId="2">#REF!,#REF!</definedName>
    <definedName name="_12___Excel_BuiltIn_Print_Area_9_1">#REF!,#REF!</definedName>
    <definedName name="_12__123Graph_BCHART_4K" localSheetId="2" hidden="1">#REF!</definedName>
    <definedName name="_12__123Graph_BCHART_4K" hidden="1">#REF!</definedName>
    <definedName name="_12__123Graph_BCHART_5L" localSheetId="2" hidden="1">#REF!</definedName>
    <definedName name="_12__123Graph_BCHART_5L" hidden="1">#REF!</definedName>
    <definedName name="_12__123Graph_CCHART_5L" localSheetId="2" hidden="1">#REF!</definedName>
    <definedName name="_12__123Graph_CCHART_5L" hidden="1">#REF!</definedName>
    <definedName name="_12__123Graph_DCHART_2" localSheetId="2" hidden="1">#REF!</definedName>
    <definedName name="_12__123Graph_DCHART_2" hidden="1">#REF!</definedName>
    <definedName name="_12__123Graph_DCHART_4K" localSheetId="2" hidden="1">#REF!</definedName>
    <definedName name="_12__123Graph_DCHART_4K" hidden="1">#REF!</definedName>
    <definedName name="_12__123Graph_DCHART_5L" localSheetId="2" hidden="1">#REF!</definedName>
    <definedName name="_12__123Graph_DCHART_5L" hidden="1">#REF!</definedName>
    <definedName name="_120__________________________________________________________________________________________________123Graph_ACHART_1" localSheetId="2" hidden="1">#REF!</definedName>
    <definedName name="_120__________________________________________________________________________________________________123Graph_ACHART_1" hidden="1">#REF!</definedName>
    <definedName name="_121" localSheetId="2">#REF!</definedName>
    <definedName name="_121">#REF!</definedName>
    <definedName name="_121_________________________________________________________________________________________________123Graph_ACHART_1" localSheetId="2" hidden="1">#REF!</definedName>
    <definedName name="_121_________________________________________________________________________________________________123Graph_ACHART_1" hidden="1">#REF!</definedName>
    <definedName name="_121_1" localSheetId="2">#REF!</definedName>
    <definedName name="_121_1">#REF!</definedName>
    <definedName name="_121_16" localSheetId="2">#REF!</definedName>
    <definedName name="_121_16">#REF!</definedName>
    <definedName name="_121_17" localSheetId="2">#REF!</definedName>
    <definedName name="_121_17">#REF!</definedName>
    <definedName name="_121_18" localSheetId="2">#REF!</definedName>
    <definedName name="_121_18">#REF!</definedName>
    <definedName name="_121_19" localSheetId="2">#REF!</definedName>
    <definedName name="_121_19">#REF!</definedName>
    <definedName name="_122" localSheetId="2">#REF!</definedName>
    <definedName name="_122">#REF!</definedName>
    <definedName name="_122________________________________________________________________________________________________123Graph_ACHART_1" localSheetId="2" hidden="1">#REF!</definedName>
    <definedName name="_122________________________________________________________________________________________________123Graph_ACHART_1" hidden="1">#REF!</definedName>
    <definedName name="_123_______________________________________________________________________________________________123Graph_ACHART_1" localSheetId="2" hidden="1">#REF!</definedName>
    <definedName name="_123_______________________________________________________________________________________________123Graph_ACHART_1" hidden="1">#REF!</definedName>
    <definedName name="_123graph_A" localSheetId="2" hidden="1">#REF!</definedName>
    <definedName name="_123graph_A" hidden="1">#REF!</definedName>
    <definedName name="_123gRAPH_b" localSheetId="2" hidden="1">#REF!</definedName>
    <definedName name="_123gRAPH_b" hidden="1">#REF!</definedName>
    <definedName name="_123Graph_F" localSheetId="2" hidden="1">#REF!</definedName>
    <definedName name="_123Graph_F" hidden="1">#REF!</definedName>
    <definedName name="_123Graph_X" localSheetId="2" hidden="1">#REF!</definedName>
    <definedName name="_123Graph_X" hidden="1">#REF!</definedName>
    <definedName name="_124______________________________________________________________________________________________123Graph_ACHART_1" localSheetId="2" hidden="1">#REF!</definedName>
    <definedName name="_124______________________________________________________________________________________________123Graph_ACHART_1" hidden="1">#REF!</definedName>
    <definedName name="_125_____________________________________________________________________________________________123Graph_ACHART_1" localSheetId="2" hidden="1">#REF!</definedName>
    <definedName name="_125_____________________________________________________________________________________________123Graph_ACHART_1" hidden="1">#REF!</definedName>
    <definedName name="_126____________________________________________________________________________________________123Graph_ACHART_1" localSheetId="2" hidden="1">#REF!</definedName>
    <definedName name="_126____________________________________________________________________________________________123Graph_ACHART_1" hidden="1">#REF!</definedName>
    <definedName name="_127___________________________________________________________________________________________123Graph_ACHART_1" localSheetId="2" hidden="1">#REF!</definedName>
    <definedName name="_127___________________________________________________________________________________________123Graph_ACHART_1" hidden="1">#REF!</definedName>
    <definedName name="_128__________________________________________________________________________________________123Graph_ACHART_1" localSheetId="2" hidden="1">#REF!</definedName>
    <definedName name="_128__________________________________________________________________________________________123Graph_ACHART_1" hidden="1">#REF!</definedName>
    <definedName name="_129_________________________________________________________________________________________123Graph_ACHART_1" localSheetId="2" hidden="1">#REF!</definedName>
    <definedName name="_129_________________________________________________________________________________________123Graph_ACHART_1" hidden="1">#REF!</definedName>
    <definedName name="_12Excel_BuiltIn_Print_Area_2_1_1_1" localSheetId="2">#REF!</definedName>
    <definedName name="_12Excel_BuiltIn_Print_Area_2_1_1_1">#REF!</definedName>
    <definedName name="_12I" localSheetId="2">#REF!</definedName>
    <definedName name="_12I">#REF!</definedName>
    <definedName name="_13">#N/A</definedName>
    <definedName name="_13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3_____________________________________________________________________________________________________________________________________________________________________________________________________________123Graph_ACHART_1" hidden="1">#REF!</definedName>
    <definedName name="_13_____________________________________________________________________________________________________________________________________123Graph_ACHART_1" localSheetId="2" hidden="1">#REF!</definedName>
    <definedName name="_13_____________________________________________________________________________________________________________________________________123Graph_ACHART_1" hidden="1">#REF!</definedName>
    <definedName name="_13_____________________________________________________________123Graph_ACHART_1" localSheetId="2" hidden="1">#REF!</definedName>
    <definedName name="_13_____________________________________________________________123Graph_ACHART_1" hidden="1">#REF!</definedName>
    <definedName name="_13___Excel_BuiltIn_Print_Titles_2_1_1_1" localSheetId="2">#REF!</definedName>
    <definedName name="_13___Excel_BuiltIn_Print_Titles_2_1_1_1">#REF!</definedName>
    <definedName name="_13__123Graph_ACHART_4K" localSheetId="2" hidden="1">#REF!</definedName>
    <definedName name="_13__123Graph_ACHART_4K" hidden="1">#REF!</definedName>
    <definedName name="_13__123Graph_BCHART_5L" localSheetId="2" hidden="1">#REF!</definedName>
    <definedName name="_13__123Graph_BCHART_5L" hidden="1">#REF!</definedName>
    <definedName name="_13__123Graph_DCHART_3J" localSheetId="2" hidden="1">#REF!</definedName>
    <definedName name="_13__123Graph_DCHART_3J" hidden="1">#REF!</definedName>
    <definedName name="_13__123Graph_DCHART_5L" localSheetId="2" hidden="1">#REF!</definedName>
    <definedName name="_13__123Graph_DCHART_5L" hidden="1">#REF!</definedName>
    <definedName name="_13__123Graph_ECHART_2" localSheetId="2" hidden="1">#REF!</definedName>
    <definedName name="_13__123Graph_ECHART_2" hidden="1">#REF!</definedName>
    <definedName name="_13__123Graph_ECHART_3J" localSheetId="2" hidden="1">#REF!</definedName>
    <definedName name="_13__123Graph_ECHART_3J" hidden="1">#REF!</definedName>
    <definedName name="_130" localSheetId="2">#REF!</definedName>
    <definedName name="_130">#REF!</definedName>
    <definedName name="_130________________________________________________________________________________________123Graph_ACHART_1" localSheetId="2" hidden="1">#REF!</definedName>
    <definedName name="_130________________________________________________________________________________________123Graph_ACHART_1" hidden="1">#REF!</definedName>
    <definedName name="_131_______________________________________________________________________________________123Graph_ACHART_1" localSheetId="2" hidden="1">#REF!</definedName>
    <definedName name="_131_______________________________________________________________________________________123Graph_ACHART_1" hidden="1">#REF!</definedName>
    <definedName name="_131__123Graph_ACHART_1" localSheetId="2" hidden="1">#REF!</definedName>
    <definedName name="_131__123Graph_ACHART_1" hidden="1">#REF!</definedName>
    <definedName name="_132______________________________________________________________________________________123Graph_ACHART_1" localSheetId="2" hidden="1">#REF!</definedName>
    <definedName name="_132______________________________________________________________________________________123Graph_ACHART_1" hidden="1">#REF!</definedName>
    <definedName name="_133_____________________________________________________________________________________123Graph_ACHART_1" localSheetId="2" hidden="1">#REF!</definedName>
    <definedName name="_133_____________________________________________________________________________________123Graph_ACHART_1" hidden="1">#REF!</definedName>
    <definedName name="_133_____A" localSheetId="2">#REF!</definedName>
    <definedName name="_133_____A">#REF!</definedName>
    <definedName name="_134____________________________________________________________________________________123Graph_ACHART_1" localSheetId="2" hidden="1">#REF!</definedName>
    <definedName name="_134____________________________________________________________________________________123Graph_ACHART_1" hidden="1">#REF!</definedName>
    <definedName name="_134______A" localSheetId="2">#REF!</definedName>
    <definedName name="_134______A">#REF!</definedName>
    <definedName name="_135___________________________________________________________________________________123Graph_ACHART_1" localSheetId="2" hidden="1">#REF!</definedName>
    <definedName name="_135___________________________________________________________________________________123Graph_ACHART_1" hidden="1">#REF!</definedName>
    <definedName name="_135_______A" localSheetId="2">#REF!</definedName>
    <definedName name="_135_______A">#REF!</definedName>
    <definedName name="_136__________________________________________________________________________________123Graph_ACHART_1" localSheetId="2" hidden="1">#REF!</definedName>
    <definedName name="_136__________________________________________________________________________________123Graph_ACHART_1" hidden="1">#REF!</definedName>
    <definedName name="_136________A" localSheetId="2">#REF!</definedName>
    <definedName name="_136________A">#REF!</definedName>
    <definedName name="_137_________________________________________________________________________________123Graph_ACHART_1" localSheetId="2" hidden="1">#REF!</definedName>
    <definedName name="_137_________________________________________________________________________________123Graph_ACHART_1" hidden="1">#REF!</definedName>
    <definedName name="_137________A_1" localSheetId="2">#REF!</definedName>
    <definedName name="_137________A_1">#REF!</definedName>
    <definedName name="_138________________________________________________________________________________123Graph_ACHART_1" localSheetId="2" hidden="1">#REF!</definedName>
    <definedName name="_138________________________________________________________________________________123Graph_ACHART_1" hidden="1">#REF!</definedName>
    <definedName name="_138_______A_1" localSheetId="2">#REF!</definedName>
    <definedName name="_138_______A_1">#REF!</definedName>
    <definedName name="_139_______________________________________________________________________________123Graph_ACHART_1" localSheetId="2" hidden="1">#REF!</definedName>
    <definedName name="_139_______________________________________________________________________________123Graph_ACHART_1" hidden="1">#REF!</definedName>
    <definedName name="_139______A_1" localSheetId="2">#REF!</definedName>
    <definedName name="_139______A_1">#REF!</definedName>
    <definedName name="_13Excel_BuiltIn_Print_Area_2_1_1_1_1" localSheetId="2">#REF!</definedName>
    <definedName name="_13Excel_BuiltIn_Print_Area_2_1_1_1_1">#REF!</definedName>
    <definedName name="_13INFORMASI_UMUM" localSheetId="2">#REF!</definedName>
    <definedName name="_13INFORMASI_UMUM">#REF!</definedName>
    <definedName name="_13INFORMASI_UMUM_6">#N/A</definedName>
    <definedName name="_13INFORMASI_UMUM_7">#N/A</definedName>
    <definedName name="_14">#N/A</definedName>
    <definedName name="_14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4____________________________________________________________________________________________________________________________________________________________________________________________________________123Graph_ACHART_1" hidden="1">#REF!</definedName>
    <definedName name="_14____________________________________________________________________________________________________________________________________123Graph_ACHART_1" localSheetId="2" hidden="1">#REF!</definedName>
    <definedName name="_14____________________________________________________________________________________________________________________________________123Graph_ACHART_1" hidden="1">#REF!</definedName>
    <definedName name="_14____________________________________________________________123Graph_ACHART_1" localSheetId="2" hidden="1">#REF!</definedName>
    <definedName name="_14____________________________________________________________123Graph_ACHART_1" hidden="1">#REF!</definedName>
    <definedName name="_14__123Graph_BCHART_3J" localSheetId="2" hidden="1">#REF!</definedName>
    <definedName name="_14__123Graph_BCHART_3J" hidden="1">#REF!</definedName>
    <definedName name="_14__123Graph_CCHART_1" localSheetId="2" hidden="1">#REF!</definedName>
    <definedName name="_14__123Graph_CCHART_1" hidden="1">#REF!</definedName>
    <definedName name="_14__123Graph_DCHART_4K" localSheetId="2" hidden="1">#REF!</definedName>
    <definedName name="_14__123Graph_DCHART_4K" hidden="1">#REF!</definedName>
    <definedName name="_14__123Graph_ECHART_3J" localSheetId="2" hidden="1">#REF!</definedName>
    <definedName name="_14__123Graph_ECHART_3J" hidden="1">#REF!</definedName>
    <definedName name="_14__123Graph_ECHART_5L" localSheetId="2" hidden="1">#REF!</definedName>
    <definedName name="_14__123Graph_ECHART_5L" hidden="1">#REF!</definedName>
    <definedName name="_14__A_1" localSheetId="2">#REF!</definedName>
    <definedName name="_14__A_1">#REF!</definedName>
    <definedName name="_14__Excel_BuiltIn_Print_Area_1_1" localSheetId="2">#REF!</definedName>
    <definedName name="_14__Excel_BuiltIn_Print_Area_1_1">#REF!</definedName>
    <definedName name="_140______________________________________________________________________________123Graph_ACHART_1" localSheetId="2" hidden="1">#REF!</definedName>
    <definedName name="_140______________________________________________________________________________123Graph_ACHART_1" hidden="1">#REF!</definedName>
    <definedName name="_141" localSheetId="2">#REF!</definedName>
    <definedName name="_141">#REF!</definedName>
    <definedName name="_141_____________________________________________________________________________123Graph_ACHART_1" localSheetId="2" hidden="1">#REF!</definedName>
    <definedName name="_141_____________________________________________________________________________123Graph_ACHART_1" hidden="1">#REF!</definedName>
    <definedName name="_142____________________________________________________________________________123Graph_ACHART_1" localSheetId="2" hidden="1">#REF!</definedName>
    <definedName name="_142____________________________________________________________________________123Graph_ACHART_1" hidden="1">#REF!</definedName>
    <definedName name="_143___________________________________________________________________________123Graph_ACHART_1" localSheetId="2" hidden="1">#REF!</definedName>
    <definedName name="_143___________________________________________________________________________123Graph_ACHART_1" hidden="1">#REF!</definedName>
    <definedName name="_144__________________________________________________________________________123Graph_ACHART_1" localSheetId="2" hidden="1">#REF!</definedName>
    <definedName name="_144__________________________________________________________________________123Graph_ACHART_1" hidden="1">#REF!</definedName>
    <definedName name="_145_________________________________________________________________________123Graph_ACHART_1" localSheetId="2" hidden="1">#REF!</definedName>
    <definedName name="_145_________________________________________________________________________123Graph_ACHART_1" hidden="1">#REF!</definedName>
    <definedName name="_146________________________________________________________________________123Graph_ACHART_1" localSheetId="2" hidden="1">#REF!</definedName>
    <definedName name="_146________________________________________________________________________123Graph_ACHART_1" hidden="1">#REF!</definedName>
    <definedName name="_147_______________________________________________________________________123Graph_ACHART_1" localSheetId="2" hidden="1">#REF!</definedName>
    <definedName name="_147_______________________________________________________________________123Graph_ACHART_1" hidden="1">#REF!</definedName>
    <definedName name="_147Excel_BuiltIn_Print_Area_9_1" localSheetId="2">#REF!,#REF!</definedName>
    <definedName name="_147Excel_BuiltIn_Print_Area_9_1">#REF!,#REF!</definedName>
    <definedName name="_148______________________________________________________________________123Graph_ACHART_1" localSheetId="2" hidden="1">#REF!</definedName>
    <definedName name="_148______________________________________________________________________123Graph_ACHART_1" hidden="1">#REF!</definedName>
    <definedName name="_149_____________________________________________________________________123Graph_ACHART_1" localSheetId="2" hidden="1">#REF!</definedName>
    <definedName name="_149_____________________________________________________________________123Graph_ACHART_1" hidden="1">#REF!</definedName>
    <definedName name="_14Excel_BuiltIn_Print_Area_2_1_1_1_1_1" localSheetId="2">#REF!</definedName>
    <definedName name="_14Excel_BuiltIn_Print_Area_2_1_1_1_1_1">#REF!</definedName>
    <definedName name="_15" localSheetId="2">#REF!</definedName>
    <definedName name="_15">#REF!</definedName>
    <definedName name="_15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5___________________________________________________________________________________________________________________________________________________________________________________________________________123Graph_ACHART_1" hidden="1">#REF!</definedName>
    <definedName name="_15___________________________________________________________________________________________________________________________________123Graph_ACHART_1" localSheetId="2" hidden="1">#REF!</definedName>
    <definedName name="_15___________________________________________________________________________________________________________________________________123Graph_ACHART_1" hidden="1">#REF!</definedName>
    <definedName name="_15___________________________________________________________123Graph_ACHART_1" localSheetId="2" hidden="1">#REF!</definedName>
    <definedName name="_15___________________________________________________________123Graph_ACHART_1" hidden="1">#REF!</definedName>
    <definedName name="_15__123Graph_BCHART_4K" localSheetId="2" hidden="1">#REF!</definedName>
    <definedName name="_15__123Graph_BCHART_4K" hidden="1">#REF!</definedName>
    <definedName name="_15__123Graph_DCHART_5L" localSheetId="2" hidden="1">#REF!</definedName>
    <definedName name="_15__123Graph_DCHART_5L" hidden="1">#REF!</definedName>
    <definedName name="_15__123Graph_ECHART_5L" localSheetId="2" hidden="1">#REF!</definedName>
    <definedName name="_15__123Graph_ECHART_5L" hidden="1">#REF!</definedName>
    <definedName name="_15__123Graph_FCHART_3J" localSheetId="2" hidden="1">#REF!</definedName>
    <definedName name="_15__123Graph_FCHART_3J" hidden="1">#REF!</definedName>
    <definedName name="_15__Excel_BuiltIn_Print_Area_1_1_1_1" localSheetId="2">#REF!</definedName>
    <definedName name="_15__Excel_BuiltIn_Print_Area_1_1_1_1">#REF!</definedName>
    <definedName name="_150____________________________________________________________________123Graph_ACHART_1" localSheetId="2" hidden="1">#REF!</definedName>
    <definedName name="_150____________________________________________________________________123Graph_ACHART_1" hidden="1">#REF!</definedName>
    <definedName name="_151___________________________________________________________________123Graph_ACHART_1" localSheetId="2" hidden="1">#REF!</definedName>
    <definedName name="_151___________________________________________________________________123Graph_ACHART_1" hidden="1">#REF!</definedName>
    <definedName name="_152__________________________________________________________________123Graph_ACHART_1" localSheetId="2" hidden="1">#REF!</definedName>
    <definedName name="_152__________________________________________________________________123Graph_ACHART_1" hidden="1">#REF!</definedName>
    <definedName name="_153_________________________________________________________________123Graph_ACHART_1" localSheetId="2" hidden="1">#REF!</definedName>
    <definedName name="_153_________________________________________________________________123Graph_ACHART_1" hidden="1">#REF!</definedName>
    <definedName name="_154" localSheetId="2">#REF!</definedName>
    <definedName name="_154">#REF!</definedName>
    <definedName name="_154________________________________________________________________123Graph_ACHART_1" localSheetId="2" hidden="1">#REF!</definedName>
    <definedName name="_154________________________________________________________________123Graph_ACHART_1" hidden="1">#REF!</definedName>
    <definedName name="_155_______________________________________________________________123Graph_ACHART_1" localSheetId="2" hidden="1">#REF!</definedName>
    <definedName name="_155_______________________________________________________________123Graph_ACHART_1" hidden="1">#REF!</definedName>
    <definedName name="_156______________________________________________________________123Graph_ACHART_1" localSheetId="2" hidden="1">#REF!</definedName>
    <definedName name="_156______________________________________________________________123Graph_ACHART_1" hidden="1">#REF!</definedName>
    <definedName name="_157_____________________________________________________________123Graph_ACHART_1" localSheetId="2" hidden="1">#REF!</definedName>
    <definedName name="_157_____________________________________________________________123Graph_ACHART_1" hidden="1">#REF!</definedName>
    <definedName name="_158____________________________________________________________123Graph_ACHART_1" localSheetId="2" hidden="1">#REF!</definedName>
    <definedName name="_158____________________________________________________________123Graph_ACHART_1" hidden="1">#REF!</definedName>
    <definedName name="_159___________________________________________________________123Graph_ACHART_1" localSheetId="2" hidden="1">#REF!</definedName>
    <definedName name="_159___________________________________________________________123Graph_ACHART_1" hidden="1">#REF!</definedName>
    <definedName name="_15Excel_BuiltIn_Print_Area_2_1_1_1_1_1_1" localSheetId="2">#REF!</definedName>
    <definedName name="_15Excel_BuiltIn_Print_Area_2_1_1_1_1_1_1">#REF!</definedName>
    <definedName name="_16" localSheetId="2">#REF!</definedName>
    <definedName name="_16">#REF!</definedName>
    <definedName name="_16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6__________________________________________________________________________________________________________________________________________________________________________________________________________123Graph_ACHART_1" hidden="1">#REF!</definedName>
    <definedName name="_16__________________________________________________________________________________________________________________________________123Graph_ACHART_1" localSheetId="2" hidden="1">#REF!</definedName>
    <definedName name="_16__________________________________________________________________________________________________________________________________123Graph_ACHART_1" hidden="1">#REF!</definedName>
    <definedName name="_16__________________________________________________________123Graph_ACHART_1" localSheetId="2" hidden="1">#REF!</definedName>
    <definedName name="_16__________________________________________________________123Graph_ACHART_1" hidden="1">#REF!</definedName>
    <definedName name="_16_____A" localSheetId="2">#REF!</definedName>
    <definedName name="_16_____A">#REF!</definedName>
    <definedName name="_16__123Graph_ACHART_5L" localSheetId="2" hidden="1">#REF!</definedName>
    <definedName name="_16__123Graph_ACHART_5L" hidden="1">#REF!</definedName>
    <definedName name="_16__123Graph_BCHART_5L" localSheetId="2" hidden="1">#REF!</definedName>
    <definedName name="_16__123Graph_BCHART_5L" hidden="1">#REF!</definedName>
    <definedName name="_16__123Graph_CCHART_3J" localSheetId="2" hidden="1">#REF!</definedName>
    <definedName name="_16__123Graph_CCHART_3J" hidden="1">#REF!</definedName>
    <definedName name="_16__123Graph_ECHART_3J" localSheetId="2" hidden="1">#REF!</definedName>
    <definedName name="_16__123Graph_ECHART_3J" hidden="1">#REF!</definedName>
    <definedName name="_16__123Graph_FCHART_3J" localSheetId="2" hidden="1">#REF!</definedName>
    <definedName name="_16__123Graph_FCHART_3J" hidden="1">#REF!</definedName>
    <definedName name="_16__123Graph_FCHART_5L" localSheetId="2" hidden="1">#REF!</definedName>
    <definedName name="_16__123Graph_FCHART_5L" hidden="1">#REF!</definedName>
    <definedName name="_16__Excel_BuiltIn_Print_Area_9_1" localSheetId="2">#REF!,#REF!</definedName>
    <definedName name="_16__Excel_BuiltIn_Print_Area_9_1">#REF!,#REF!</definedName>
    <definedName name="_16_A_1" localSheetId="2">#REF!</definedName>
    <definedName name="_16_A_1">#REF!</definedName>
    <definedName name="_160__________________________________________________________123Graph_ACHART_1" localSheetId="2" hidden="1">#REF!</definedName>
    <definedName name="_160__________________________________________________________123Graph_ACHART_1" hidden="1">#REF!</definedName>
    <definedName name="_161_________________________________________________________123Graph_ACHART_1" localSheetId="2" hidden="1">#REF!</definedName>
    <definedName name="_161_________________________________________________________123Graph_ACHART_1" hidden="1">#REF!</definedName>
    <definedName name="_162________________________________________________________123Graph_ACHART_1" localSheetId="2" hidden="1">#REF!</definedName>
    <definedName name="_162________________________________________________________123Graph_ACHART_1" hidden="1">#REF!</definedName>
    <definedName name="_163_______________________________________________________123Graph_ACHART_1" localSheetId="2" hidden="1">#REF!</definedName>
    <definedName name="_163_______________________________________________________123Graph_ACHART_1" hidden="1">#REF!</definedName>
    <definedName name="_164______________________________________________________123Graph_ACHART_1" localSheetId="2" hidden="1">#REF!</definedName>
    <definedName name="_164______________________________________________________123Graph_ACHART_1" hidden="1">#REF!</definedName>
    <definedName name="_165_____________________________________________________123Graph_ACHART_1" localSheetId="2" hidden="1">#REF!</definedName>
    <definedName name="_165_____________________________________________________123Graph_ACHART_1" hidden="1">#REF!</definedName>
    <definedName name="_166" localSheetId="2">#REF!</definedName>
    <definedName name="_166">#REF!</definedName>
    <definedName name="_166____________________________________________________123Graph_ACHART_1" localSheetId="2" hidden="1">#REF!</definedName>
    <definedName name="_166____________________________________________________123Graph_ACHART_1" hidden="1">#REF!</definedName>
    <definedName name="_167___________________________________________________123Graph_ACHART_1" localSheetId="2" hidden="1">#REF!</definedName>
    <definedName name="_167___________________________________________________123Graph_ACHART_1" hidden="1">#REF!</definedName>
    <definedName name="_168__________________________________________________123Graph_ACHART_1" localSheetId="2" hidden="1">#REF!</definedName>
    <definedName name="_168__________________________________________________123Graph_ACHART_1" hidden="1">#REF!</definedName>
    <definedName name="_169_________________________________________________123Graph_ACHART_1" localSheetId="2" hidden="1">#REF!</definedName>
    <definedName name="_169_________________________________________________123Graph_ACHART_1" hidden="1">#REF!</definedName>
    <definedName name="_17" localSheetId="2">#REF!</definedName>
    <definedName name="_17">#REF!</definedName>
    <definedName name="_17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7_________________________________________________________________________________________________________________________________________________________________________________________________________123Graph_ACHART_1" hidden="1">#REF!</definedName>
    <definedName name="_17_________________________________________________________________________________________________________________________________123Graph_ACHART_1" localSheetId="2" hidden="1">#REF!</definedName>
    <definedName name="_17_________________________________________________________________________________________________________________________________123Graph_ACHART_1" hidden="1">#REF!</definedName>
    <definedName name="_17_________________________________________________________123Graph_ACHART_1" localSheetId="2" hidden="1">#REF!</definedName>
    <definedName name="_17_________________________________________________________123Graph_ACHART_1" hidden="1">#REF!</definedName>
    <definedName name="_17__123Graph_CCHART_4K" localSheetId="2" hidden="1">#REF!</definedName>
    <definedName name="_17__123Graph_CCHART_4K" hidden="1">#REF!</definedName>
    <definedName name="_17__123Graph_DCHART_1" localSheetId="2" hidden="1">#REF!</definedName>
    <definedName name="_17__123Graph_DCHART_1" hidden="1">#REF!</definedName>
    <definedName name="_17__123Graph_ECHART_5L" localSheetId="2" hidden="1">#REF!</definedName>
    <definedName name="_17__123Graph_ECHART_5L" hidden="1">#REF!</definedName>
    <definedName name="_17__123Graph_FCHART_5L" localSheetId="2" hidden="1">#REF!</definedName>
    <definedName name="_17__123Graph_FCHART_5L" hidden="1">#REF!</definedName>
    <definedName name="_17__Excel_BuiltIn_Print_Titles_2_1_1_1" localSheetId="2">#REF!</definedName>
    <definedName name="_17__Excel_BuiltIn_Print_Titles_2_1_1_1">#REF!</definedName>
    <definedName name="_170________________________________________________123Graph_ACHART_1" localSheetId="2" hidden="1">#REF!</definedName>
    <definedName name="_170________________________________________________123Graph_ACHART_1" hidden="1">#REF!</definedName>
    <definedName name="_171_______________________________________________123Graph_ACHART_1" localSheetId="2" hidden="1">#REF!</definedName>
    <definedName name="_171_______________________________________________123Graph_ACHART_1" hidden="1">#REF!</definedName>
    <definedName name="_172______________________________________________123Graph_ACHART_1" localSheetId="2" hidden="1">#REF!</definedName>
    <definedName name="_172______________________________________________123Graph_ACHART_1" hidden="1">#REF!</definedName>
    <definedName name="_172_____A_1" localSheetId="2">#REF!</definedName>
    <definedName name="_172_____A_1">#REF!</definedName>
    <definedName name="_173_____________________________________________123Graph_ACHART_1" localSheetId="2" hidden="1">#REF!</definedName>
    <definedName name="_173_____________________________________________123Graph_ACHART_1" hidden="1">#REF!</definedName>
    <definedName name="_173____A_1" localSheetId="2">#REF!</definedName>
    <definedName name="_173____A_1">#REF!</definedName>
    <definedName name="_174____________________________________________123Graph_ACHART_1" localSheetId="2" hidden="1">#REF!</definedName>
    <definedName name="_174____________________________________________123Graph_ACHART_1" hidden="1">#REF!</definedName>
    <definedName name="_175___________________________________________123Graph_ACHART_1" localSheetId="2" hidden="1">#REF!</definedName>
    <definedName name="_175___________________________________________123Graph_ACHART_1" hidden="1">#REF!</definedName>
    <definedName name="_176__________________________________________123Graph_ACHART_1" localSheetId="2" hidden="1">#REF!</definedName>
    <definedName name="_176__________________________________________123Graph_ACHART_1" hidden="1">#REF!</definedName>
    <definedName name="_177_________________________________________123Graph_ACHART_1" localSheetId="2" hidden="1">#REF!</definedName>
    <definedName name="_177_________________________________________123Graph_ACHART_1" hidden="1">#REF!</definedName>
    <definedName name="_178" localSheetId="2">#REF!</definedName>
    <definedName name="_178">#REF!</definedName>
    <definedName name="_178________________________________________123Graph_ACHART_1" localSheetId="2" hidden="1">#REF!</definedName>
    <definedName name="_178________________________________________123Graph_ACHART_1" hidden="1">#REF!</definedName>
    <definedName name="_179_______________________________________123Graph_ACHART_1" localSheetId="2" hidden="1">#REF!</definedName>
    <definedName name="_179_______________________________________123Graph_ACHART_1" hidden="1">#REF!</definedName>
    <definedName name="_17Excel_BuiltIn_Print_Area_2_1_1_1_1_1_1_1_1" localSheetId="2">#REF!</definedName>
    <definedName name="_17Excel_BuiltIn_Print_Area_2_1_1_1_1_1_1_1_1">#REF!</definedName>
    <definedName name="_18" localSheetId="2">#REF!</definedName>
    <definedName name="_18">#REF!</definedName>
    <definedName name="_18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8________________________________________________________________________________________________________________________________________________________________________________________________________123Graph_ACHART_1" hidden="1">#REF!</definedName>
    <definedName name="_18________________________________________________________________________________________________________________________________123Graph_ACHART_1" localSheetId="2" hidden="1">#REF!</definedName>
    <definedName name="_18________________________________________________________________________________________________________________________________123Graph_ACHART_1" hidden="1">#REF!</definedName>
    <definedName name="_18________________________________________________________123Graph_ACHART_1" localSheetId="2" hidden="1">#REF!</definedName>
    <definedName name="_18________________________________________________________123Graph_ACHART_1" hidden="1">#REF!</definedName>
    <definedName name="_18__123Graph_CCHART_5L" localSheetId="2" hidden="1">#REF!</definedName>
    <definedName name="_18__123Graph_CCHART_5L" hidden="1">#REF!</definedName>
    <definedName name="_18_A_1">"'file://Server-win2000/div-proyek/PROYEK/TH-1996/9608/BQ-BARU/PAKET-I/BQ.xls'#$304_06.$#REF!$#REF!"</definedName>
    <definedName name="_180______________________________________123Graph_ACHART_1" localSheetId="2" hidden="1">#REF!</definedName>
    <definedName name="_180______________________________________123Graph_ACHART_1" hidden="1">#REF!</definedName>
    <definedName name="_181_____________________________________123Graph_ACHART_1" localSheetId="2" hidden="1">#REF!</definedName>
    <definedName name="_181_____________________________________123Graph_ACHART_1" hidden="1">#REF!</definedName>
    <definedName name="_182____________________________________123Graph_ACHART_1" localSheetId="2" hidden="1">#REF!</definedName>
    <definedName name="_182____________________________________123Graph_ACHART_1" hidden="1">#REF!</definedName>
    <definedName name="_183___________________________________123Graph_ACHART_1" localSheetId="2" hidden="1">#REF!</definedName>
    <definedName name="_183___________________________________123Graph_ACHART_1" hidden="1">#REF!</definedName>
    <definedName name="_184__________________________________123Graph_ACHART_1" localSheetId="2" hidden="1">#REF!</definedName>
    <definedName name="_184__________________________________123Graph_ACHART_1" hidden="1">#REF!</definedName>
    <definedName name="_185" localSheetId="2">#REF!</definedName>
    <definedName name="_185">#REF!</definedName>
    <definedName name="_185_________________________________123Graph_ACHART_1" localSheetId="2" hidden="1">#REF!</definedName>
    <definedName name="_185_________________________________123Graph_ACHART_1" hidden="1">#REF!</definedName>
    <definedName name="_186________________________________123Graph_ACHART_1" localSheetId="2" hidden="1">#REF!</definedName>
    <definedName name="_186________________________________123Graph_ACHART_1" hidden="1">#REF!</definedName>
    <definedName name="_187_______________________________123Graph_ACHART_1" localSheetId="2" hidden="1">#REF!</definedName>
    <definedName name="_187_______________________________123Graph_ACHART_1" hidden="1">#REF!</definedName>
    <definedName name="_188______________________________123Graph_ACHART_1" localSheetId="2" hidden="1">#REF!</definedName>
    <definedName name="_188______________________________123Graph_ACHART_1" hidden="1">#REF!</definedName>
    <definedName name="_189_____________________________123Graph_ACHART_1" localSheetId="2" hidden="1">#REF!</definedName>
    <definedName name="_189_____________________________123Graph_ACHART_1" hidden="1">#REF!</definedName>
    <definedName name="_18CSTON2_3" localSheetId="2">#REF!</definedName>
    <definedName name="_18CSTON2_3">#REF!</definedName>
    <definedName name="_18Excel_BuiltIn_Print_Area_2_1_1_1_1_1_1_1_1_1" localSheetId="2">#REF!</definedName>
    <definedName name="_18Excel_BuiltIn_Print_Area_2_1_1_1_1_1_1_1_1_1">#REF!</definedName>
    <definedName name="_19" localSheetId="2">#REF!</definedName>
    <definedName name="_19">#REF!</definedName>
    <definedName name="_19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19_______________________________________________________________________________________________________________________________________________________________________________________________________123Graph_ACHART_1" hidden="1">#REF!</definedName>
    <definedName name="_19_______________________________________________________________________________________________________________________________123Graph_ACHART_1" localSheetId="2" hidden="1">#REF!</definedName>
    <definedName name="_19_______________________________________________________________________________________________________________________________123Graph_ACHART_1" hidden="1">#REF!</definedName>
    <definedName name="_19_______________________________________________________123Graph_ACHART_1" localSheetId="2" hidden="1">#REF!</definedName>
    <definedName name="_19_______________________________________________________123Graph_ACHART_1" hidden="1">#REF!</definedName>
    <definedName name="_19__123Graph_DCHART_3J" localSheetId="2" hidden="1">#REF!</definedName>
    <definedName name="_19__123Graph_DCHART_3J" hidden="1">#REF!</definedName>
    <definedName name="_19__123Graph_FCHART_3J" localSheetId="2" hidden="1">#REF!</definedName>
    <definedName name="_19__123Graph_FCHART_3J" hidden="1">#REF!</definedName>
    <definedName name="_190____________________________123Graph_ACHART_1" localSheetId="2" hidden="1">#REF!</definedName>
    <definedName name="_190____________________________123Graph_ACHART_1" hidden="1">#REF!</definedName>
    <definedName name="_191___________________________123Graph_ACHART_1" localSheetId="2" hidden="1">#REF!</definedName>
    <definedName name="_191___________________________123Graph_ACHART_1" hidden="1">#REF!</definedName>
    <definedName name="_192__________________________123Graph_ACHART_1" localSheetId="2" hidden="1">#REF!</definedName>
    <definedName name="_192__________________________123Graph_ACHART_1" hidden="1">#REF!</definedName>
    <definedName name="_193_________________________123Graph_ACHART_1" localSheetId="2" hidden="1">#REF!</definedName>
    <definedName name="_193_________________________123Graph_ACHART_1" hidden="1">#REF!</definedName>
    <definedName name="_194________________________123Graph_ACHART_1" localSheetId="2" hidden="1">#REF!</definedName>
    <definedName name="_194________________________123Graph_ACHART_1" hidden="1">#REF!</definedName>
    <definedName name="_195_______________________123Graph_ACHART_1" localSheetId="2" hidden="1">#REF!</definedName>
    <definedName name="_195_______________________123Graph_ACHART_1" hidden="1">#REF!</definedName>
    <definedName name="_196______________________123Graph_ACHART_1" localSheetId="2" hidden="1">#REF!</definedName>
    <definedName name="_196______________________123Graph_ACHART_1" hidden="1">#REF!</definedName>
    <definedName name="_197_____________________123Graph_ACHART_1" localSheetId="2" hidden="1">#REF!</definedName>
    <definedName name="_197_____________________123Graph_ACHART_1" hidden="1">#REF!</definedName>
    <definedName name="_198____________________123Graph_ACHART_1" localSheetId="2" hidden="1">#REF!</definedName>
    <definedName name="_198____________________123Graph_ACHART_1" hidden="1">#REF!</definedName>
    <definedName name="_199___________________123Graph_ACHART_1" localSheetId="2" hidden="1">#REF!</definedName>
    <definedName name="_199___________________123Graph_ACHART_1" hidden="1">#REF!</definedName>
    <definedName name="_19Excel_BuiltIn_Print_Area_1_1" localSheetId="2">#REF!</definedName>
    <definedName name="_19Excel_BuiltIn_Print_Area_1_1">#REF!</definedName>
    <definedName name="_19Excel_BuiltIn_Print_Area_2_1_1_1_1_1_1_1_1_1_1" localSheetId="2">#REF!</definedName>
    <definedName name="_19Excel_BuiltIn_Print_Area_2_1_1_1_1_1_1_1_1_1_1">#REF!</definedName>
    <definedName name="_1A">#N/A</definedName>
    <definedName name="_1A_2_1" localSheetId="2">#REF!</definedName>
    <definedName name="_1A_2_1">#REF!</definedName>
    <definedName name="_1CHECK_UNIT" localSheetId="2">#REF!</definedName>
    <definedName name="_1CHECK_UNIT">#REF!</definedName>
    <definedName name="_1DASAR_BAHAN" localSheetId="2">#REF!</definedName>
    <definedName name="_1DASAR_BAHAN">#REF!</definedName>
    <definedName name="_1DASAR_BAHAN_6">#N/A</definedName>
    <definedName name="_1DASAR_BAHAN_7">#N/A</definedName>
    <definedName name="_1E_13_1" localSheetId="2">#REF!</definedName>
    <definedName name="_1E_13_1">#REF!</definedName>
    <definedName name="_1Excel_BuiltIn_Print_Area_1_1" localSheetId="2">#REF!</definedName>
    <definedName name="_1Excel_BuiltIn_Print_Area_1_1">#REF!</definedName>
    <definedName name="_1Excel_BuiltIn_Print_Area_3_1" localSheetId="2">#REF!</definedName>
    <definedName name="_1Excel_BuiltIn_Print_Area_3_1">#REF!</definedName>
    <definedName name="_1Excel_BuiltIn_Print_Area_9_1" localSheetId="2">#REF!,#REF!</definedName>
    <definedName name="_1Excel_BuiltIn_Print_Area_9_1">#REF!,#REF!</definedName>
    <definedName name="_1Excel_BuiltIn_Print_Titles_2_1" localSheetId="2">#REF!,#REF!</definedName>
    <definedName name="_1Excel_BuiltIn_Print_Titles_2_1">#REF!,#REF!</definedName>
    <definedName name="_1P" localSheetId="2">#REF!</definedName>
    <definedName name="_1P">#REF!</definedName>
    <definedName name="_1SPBA_I" localSheetId="2">#REF!</definedName>
    <definedName name="_1SPBA_I">#REF!</definedName>
    <definedName name="_2">#N/A</definedName>
    <definedName name="_2.02" localSheetId="2">#REF!</definedName>
    <definedName name="_2.02">#REF!</definedName>
    <definedName name="_2.2" localSheetId="2">#REF!</definedName>
    <definedName name="_2.2">#REF!</definedName>
    <definedName name="_2_?" localSheetId="2">#REF!</definedName>
    <definedName name="_2_?">#REF!</definedName>
    <definedName name="_2____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____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2________________________________________________________________________________________________________________________________________________123Graph_ACHART_1" localSheetId="2" hidden="1">#REF!</definedName>
    <definedName name="_2________________________________________________________________________________________________________________________________________________123Graph_ACHART_1" hidden="1">#REF!</definedName>
    <definedName name="_2________________________________________________________________________123Graph_ACHART_1" localSheetId="2" hidden="1">#REF!</definedName>
    <definedName name="_2________________________________________________________________________123Graph_ACHART_1" hidden="1">#REF!</definedName>
    <definedName name="_2______123Graph_ACHART_1" localSheetId="2" hidden="1">#REF!</definedName>
    <definedName name="_2______123Graph_ACHART_1" hidden="1">#REF!</definedName>
    <definedName name="_2_____123Graph_BCHART_1" localSheetId="2" hidden="1">#REF!</definedName>
    <definedName name="_2_____123Graph_BCHART_1" hidden="1">#REF!</definedName>
    <definedName name="_2___123Graph_ACHART_1" localSheetId="2" hidden="1">#REF!</definedName>
    <definedName name="_2___123Graph_ACHART_1" hidden="1">#REF!</definedName>
    <definedName name="_2___123Graph_BCHART_1" localSheetId="2" hidden="1">#REF!</definedName>
    <definedName name="_2___123Graph_BCHART_1" hidden="1">#REF!</definedName>
    <definedName name="_2___Excel_BuiltIn_Print_Titles_2_1_1" localSheetId="2">#REF!,#REF!</definedName>
    <definedName name="_2___Excel_BuiltIn_Print_Titles_2_1_1">#REF!,#REF!</definedName>
    <definedName name="_2__123Graph_ACHART_1" localSheetId="2" hidden="1">#REF!</definedName>
    <definedName name="_2__123Graph_ACHART_1" hidden="1">#REF!</definedName>
    <definedName name="_2__123Graph_ACHART_3J" localSheetId="2" hidden="1">#REF!</definedName>
    <definedName name="_2__123Graph_ACHART_3J" hidden="1">#REF!</definedName>
    <definedName name="_2__123Graph_ACHART_4K" localSheetId="2" hidden="1">#REF!</definedName>
    <definedName name="_2__123Graph_ACHART_4K" hidden="1">#REF!</definedName>
    <definedName name="_2__123Graph_APROB_1" localSheetId="2" hidden="1">#REF!</definedName>
    <definedName name="_2__123Graph_APROB_1" hidden="1">#REF!</definedName>
    <definedName name="_2__123Graph_BCHART_1" localSheetId="2" hidden="1">#REF!</definedName>
    <definedName name="_2__123Graph_BCHART_1" hidden="1">#REF!</definedName>
    <definedName name="_2__123Graph_BCHART_2" localSheetId="2" hidden="1">#REF!</definedName>
    <definedName name="_2__123Graph_BCHART_2" hidden="1">#REF!</definedName>
    <definedName name="_2__123Graph_XChart_1" localSheetId="2" hidden="1">#REF!</definedName>
    <definedName name="_2__123Graph_XChart_1" hidden="1">#REF!</definedName>
    <definedName name="_2_1" localSheetId="2">#REF!</definedName>
    <definedName name="_2_1">#REF!</definedName>
    <definedName name="_2_2" localSheetId="2">#REF!</definedName>
    <definedName name="_2_2">#REF!</definedName>
    <definedName name="_2_2_1" localSheetId="2">#REF!</definedName>
    <definedName name="_2_2_1">#REF!</definedName>
    <definedName name="_2_3_1" localSheetId="2">#REF!</definedName>
    <definedName name="_2_3_1">#REF!</definedName>
    <definedName name="_2_3_2" localSheetId="2">#REF!</definedName>
    <definedName name="_2_3_2">#REF!</definedName>
    <definedName name="_2_3_3" localSheetId="2">#REF!</definedName>
    <definedName name="_2_3_3">#REF!</definedName>
    <definedName name="_2_A_1">"'file://Server-win2000/div-proyek/PROYEK/TH-1996/9608/BQ-BARU/PAKET-I/BQ.xls'#$304_06.$#REF!$#REF!"</definedName>
    <definedName name="_2_一覧表_棟別_" localSheetId="2">#REF!</definedName>
    <definedName name="_2_一覧表_棟別_">#REF!</definedName>
    <definedName name="_20">#N/A</definedName>
    <definedName name="_20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0______________________________________________________________________________________________________________________________________________________________________________________________________123Graph_ACHART_1" hidden="1">#REF!</definedName>
    <definedName name="_20______________________________________________________________________________________________________________________________123Graph_ACHART_1" localSheetId="2" hidden="1">#REF!</definedName>
    <definedName name="_20______________________________________________________________________________________________________________________________123Graph_ACHART_1" hidden="1">#REF!</definedName>
    <definedName name="_20______________________________________________________123Graph_ACHART_1" localSheetId="2" hidden="1">#REF!</definedName>
    <definedName name="_20______________________________________________________123Graph_ACHART_1" hidden="1">#REF!</definedName>
    <definedName name="_20_____A_1" localSheetId="2">#REF!</definedName>
    <definedName name="_20_____A_1">#REF!</definedName>
    <definedName name="_20__123Graph_CCHART_3J" localSheetId="2" hidden="1">#REF!</definedName>
    <definedName name="_20__123Graph_CCHART_3J" hidden="1">#REF!</definedName>
    <definedName name="_20__123Graph_DCHART_4K" localSheetId="2" hidden="1">#REF!</definedName>
    <definedName name="_20__123Graph_DCHART_4K" hidden="1">#REF!</definedName>
    <definedName name="_20__123Graph_FCHART_5L" localSheetId="2" hidden="1">#REF!</definedName>
    <definedName name="_20__123Graph_FCHART_5L" hidden="1">#REF!</definedName>
    <definedName name="_200__________________123Graph_ACHART_1" localSheetId="2" hidden="1">#REF!</definedName>
    <definedName name="_200__________________123Graph_ACHART_1" hidden="1">#REF!</definedName>
    <definedName name="_201_________________123Graph_ACHART_1" localSheetId="2" hidden="1">#REF!</definedName>
    <definedName name="_201_________________123Graph_ACHART_1" hidden="1">#REF!</definedName>
    <definedName name="_202________________123Graph_ACHART_1" localSheetId="2" hidden="1">#REF!</definedName>
    <definedName name="_202________________123Graph_ACHART_1" hidden="1">#REF!</definedName>
    <definedName name="_203_______________123Graph_ACHART_1" localSheetId="2" hidden="1">#REF!</definedName>
    <definedName name="_203_______________123Graph_ACHART_1" hidden="1">#REF!</definedName>
    <definedName name="_204______________123Graph_ACHART_1" localSheetId="2" hidden="1">#REF!</definedName>
    <definedName name="_204______________123Graph_ACHART_1" hidden="1">#REF!</definedName>
    <definedName name="_205_____________123Graph_ACHART_1" localSheetId="2" hidden="1">#REF!</definedName>
    <definedName name="_205_____________123Graph_ACHART_1" hidden="1">#REF!</definedName>
    <definedName name="_206____________123Graph_ACHART_1" localSheetId="2" hidden="1">#REF!</definedName>
    <definedName name="_206____________123Graph_ACHART_1" hidden="1">#REF!</definedName>
    <definedName name="_206___A_1" localSheetId="2">#REF!</definedName>
    <definedName name="_206___A_1">#REF!</definedName>
    <definedName name="_207___________123Graph_ACHART_1" localSheetId="2" hidden="1">#REF!</definedName>
    <definedName name="_207___________123Graph_ACHART_1" hidden="1">#REF!</definedName>
    <definedName name="_208__________123Graph_ACHART_1" localSheetId="2" hidden="1">#REF!</definedName>
    <definedName name="_208__________123Graph_ACHART_1" hidden="1">#REF!</definedName>
    <definedName name="_209_________123Graph_ACHART_1" localSheetId="2" hidden="1">#REF!</definedName>
    <definedName name="_209_________123Graph_ACHART_1" hidden="1">#REF!</definedName>
    <definedName name="_20Excel_BuiltIn_Print_Area_5_1_1_1_1_1_1_1_1" localSheetId="2">#REF!</definedName>
    <definedName name="_20Excel_BuiltIn_Print_Area_5_1_1_1_1_1_1_1_1">#REF!</definedName>
    <definedName name="_21">#N/A</definedName>
    <definedName name="_21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1_____________________________________________________________________________________________________________________________________________________________________________________________________123Graph_ACHART_1" hidden="1">#REF!</definedName>
    <definedName name="_21_____________________________________________________________________________________________________________________________123Graph_ACHART_1" localSheetId="2" hidden="1">#REF!</definedName>
    <definedName name="_21_____________________________________________________________________________________________________________________________123Graph_ACHART_1" hidden="1">#REF!</definedName>
    <definedName name="_21_____________________________________________________123Graph_ACHART_1" localSheetId="2" hidden="1">#REF!</definedName>
    <definedName name="_21_____________________________________________________123Graph_ACHART_1" hidden="1">#REF!</definedName>
    <definedName name="_21__123Graph_CCHART_4K" localSheetId="2" hidden="1">#REF!</definedName>
    <definedName name="_21__123Graph_CCHART_4K" hidden="1">#REF!</definedName>
    <definedName name="_21__123Graph_DCHART_5L" localSheetId="2" hidden="1">#REF!</definedName>
    <definedName name="_21__123Graph_DCHART_5L" hidden="1">#REF!</definedName>
    <definedName name="_210" localSheetId="2">#REF!</definedName>
    <definedName name="_210">#REF!</definedName>
    <definedName name="_210________123Graph_ACHART_1" localSheetId="2" hidden="1">#REF!</definedName>
    <definedName name="_210________123Graph_ACHART_1" hidden="1">#REF!</definedName>
    <definedName name="_211_______123Graph_ACHART_1" localSheetId="2" hidden="1">#REF!</definedName>
    <definedName name="_211_______123Graph_ACHART_1" hidden="1">#REF!</definedName>
    <definedName name="_212______123Graph_ACHART_1" localSheetId="2" hidden="1">#REF!</definedName>
    <definedName name="_212______123Graph_ACHART_1" hidden="1">#REF!</definedName>
    <definedName name="_213_____123Graph_ACHART_1" localSheetId="2" hidden="1">#REF!</definedName>
    <definedName name="_213_____123Graph_ACHART_1" hidden="1">#REF!</definedName>
    <definedName name="_214____123Graph_ACHART_1" localSheetId="2" hidden="1">#REF!</definedName>
    <definedName name="_214____123Graph_ACHART_1" hidden="1">#REF!</definedName>
    <definedName name="_215___123Graph_ACHART_1" localSheetId="2" hidden="1">#REF!</definedName>
    <definedName name="_215___123Graph_ACHART_1" hidden="1">#REF!</definedName>
    <definedName name="_216__123Graph_ACHART_1" localSheetId="2" hidden="1">#REF!</definedName>
    <definedName name="_216__123Graph_ACHART_1" hidden="1">#REF!</definedName>
    <definedName name="_21A" localSheetId="2">#REF!</definedName>
    <definedName name="_21A">#REF!</definedName>
    <definedName name="_21Excel_BuiltIn_Print_Area_6_1_1_1_1_1_1_1" localSheetId="2">#REF!</definedName>
    <definedName name="_21Excel_BuiltIn_Print_Area_6_1_1_1_1_1_1_1">#REF!</definedName>
    <definedName name="_21FA" localSheetId="2">#REF!</definedName>
    <definedName name="_21FA">#REF!</definedName>
    <definedName name="_21PK" localSheetId="2">#REF!</definedName>
    <definedName name="_21PK">#REF!</definedName>
    <definedName name="_22">#N/A</definedName>
    <definedName name="_22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2____________________________________________________________________________________________________________________________________________________________________________________________________123Graph_ACHART_1" hidden="1">#REF!</definedName>
    <definedName name="_22____________________________________________________________________________________________________________________________123Graph_ACHART_1" localSheetId="2" hidden="1">#REF!</definedName>
    <definedName name="_22____________________________________________________________________________________________________________________________123Graph_ACHART_1" hidden="1">#REF!</definedName>
    <definedName name="_22____________________________________________________123Graph_ACHART_1" localSheetId="2" hidden="1">#REF!</definedName>
    <definedName name="_22____________________________________________________123Graph_ACHART_1" hidden="1">#REF!</definedName>
    <definedName name="_22__123Graph_CCHART_5L" localSheetId="2" hidden="1">#REF!</definedName>
    <definedName name="_22__123Graph_CCHART_5L" hidden="1">#REF!</definedName>
    <definedName name="_22__123Graph_ECHART_3J" localSheetId="2" hidden="1">#REF!</definedName>
    <definedName name="_22__123Graph_ECHART_3J" hidden="1">#REF!</definedName>
    <definedName name="_224" localSheetId="2">#REF!</definedName>
    <definedName name="_224">#REF!</definedName>
    <definedName name="_225" localSheetId="2">#REF!</definedName>
    <definedName name="_225">#REF!</definedName>
    <definedName name="_22Excel_BuiltIn_Print_Area_7_1_1_1_1_1_1_1_1" localSheetId="2">#REF!</definedName>
    <definedName name="_22Excel_BuiltIn_Print_Area_7_1_1_1_1_1_1_1_1">#REF!</definedName>
    <definedName name="_22FA" localSheetId="2">#REF!</definedName>
    <definedName name="_22FA">#REF!</definedName>
    <definedName name="_22PK" localSheetId="2">#REF!</definedName>
    <definedName name="_22PK">#REF!</definedName>
    <definedName name="_23" localSheetId="2">#REF!</definedName>
    <definedName name="_23">#REF!</definedName>
    <definedName name="_23_?_?" localSheetId="2">#REF!</definedName>
    <definedName name="_23_?_?">#REF!</definedName>
    <definedName name="_23_?≫?" localSheetId="2">#REF!</definedName>
    <definedName name="_23_?≫?">#REF!</definedName>
    <definedName name="_23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3___________________________________________________________________________________________________________________________________________________________________________________________________123Graph_ACHART_1" hidden="1">#REF!</definedName>
    <definedName name="_23___________________________________________________________________________________________________________________________123Graph_ACHART_1" localSheetId="2" hidden="1">#REF!</definedName>
    <definedName name="_23___________________________________________________________________________________________________________________________123Graph_ACHART_1" hidden="1">#REF!</definedName>
    <definedName name="_23___________________________________________________123Graph_ACHART_1" localSheetId="2" hidden="1">#REF!</definedName>
    <definedName name="_23___________________________________________________123Graph_ACHART_1" hidden="1">#REF!</definedName>
    <definedName name="_23__123Graph_DCHART_3J" localSheetId="2" hidden="1">#REF!</definedName>
    <definedName name="_23__123Graph_DCHART_3J" hidden="1">#REF!</definedName>
    <definedName name="_23__123Graph_ECHART_5L" localSheetId="2" hidden="1">#REF!</definedName>
    <definedName name="_23__123Graph_ECHART_5L" hidden="1">#REF!</definedName>
    <definedName name="_231FA" localSheetId="2">#REF!</definedName>
    <definedName name="_231FA">#REF!</definedName>
    <definedName name="_231PK" localSheetId="2">#REF!</definedName>
    <definedName name="_231PK">#REF!</definedName>
    <definedName name="_232FA" localSheetId="2">#REF!</definedName>
    <definedName name="_232FA">#REF!</definedName>
    <definedName name="_232PK" localSheetId="2">#REF!</definedName>
    <definedName name="_232PK">#REF!</definedName>
    <definedName name="_233FA" localSheetId="2">#REF!</definedName>
    <definedName name="_233FA">#REF!</definedName>
    <definedName name="_233PK" localSheetId="2">#REF!</definedName>
    <definedName name="_233PK">#REF!</definedName>
    <definedName name="_239__A_1" localSheetId="2">#REF!</definedName>
    <definedName name="_239__A_1">#REF!</definedName>
    <definedName name="_23Excel_BuiltIn_Print_Titles_1_1" localSheetId="2">#REF!</definedName>
    <definedName name="_23Excel_BuiltIn_Print_Titles_1_1">#REF!</definedName>
    <definedName name="_24" localSheetId="2">#REF!</definedName>
    <definedName name="_24">#REF!</definedName>
    <definedName name="_24_??" localSheetId="2">#REF!</definedName>
    <definedName name="_24_??">#REF!</definedName>
    <definedName name="_24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4__________________________________________________________________________________________________________________________________________________________________________________________________123Graph_ACHART_1" hidden="1">#REF!</definedName>
    <definedName name="_24__________________________________________________________________________________________________________________________123Graph_ACHART_1" localSheetId="2" hidden="1">#REF!</definedName>
    <definedName name="_24__________________________________________________________________________________________________________________________123Graph_ACHART_1" hidden="1">#REF!</definedName>
    <definedName name="_24__________________________________________________123Graph_ACHART_1" localSheetId="2" hidden="1">#REF!</definedName>
    <definedName name="_24__________________________________________________123Graph_ACHART_1" hidden="1">#REF!</definedName>
    <definedName name="_24___A_1" localSheetId="2">#REF!</definedName>
    <definedName name="_24___A_1">#REF!</definedName>
    <definedName name="_24__123Graph_DCHART_4K" localSheetId="2" hidden="1">#REF!</definedName>
    <definedName name="_24__123Graph_DCHART_4K" hidden="1">#REF!</definedName>
    <definedName name="_241FA" localSheetId="2">#REF!</definedName>
    <definedName name="_241FA">#REF!</definedName>
    <definedName name="_241PK" localSheetId="2">#REF!</definedName>
    <definedName name="_241PK">#REF!</definedName>
    <definedName name="_242FA" localSheetId="2">#REF!</definedName>
    <definedName name="_242FA">#REF!</definedName>
    <definedName name="_242PK" localSheetId="2">#REF!</definedName>
    <definedName name="_242PK">#REF!</definedName>
    <definedName name="_243FA" localSheetId="2">#REF!</definedName>
    <definedName name="_243FA">#REF!</definedName>
    <definedName name="_243PK" localSheetId="2">#REF!</definedName>
    <definedName name="_243PK">#REF!</definedName>
    <definedName name="_24Excel_BuiltIn_Print_Titles_3_1" localSheetId="2">#REF!</definedName>
    <definedName name="_24Excel_BuiltIn_Print_Titles_3_1">#REF!</definedName>
    <definedName name="_25" localSheetId="2">#REF!</definedName>
    <definedName name="_25">#REF!</definedName>
    <definedName name="_25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5_________________________________________________________________________________________________________________________________________________________________________________________________123Graph_ACHART_1" hidden="1">#REF!</definedName>
    <definedName name="_25_________________________________________________________________________________________________________________________123Graph_ACHART_1" localSheetId="2" hidden="1">#REF!</definedName>
    <definedName name="_25_________________________________________________________________________________________________________________________123Graph_ACHART_1" hidden="1">#REF!</definedName>
    <definedName name="_25_________________________________________________123Graph_ACHART_1" localSheetId="2" hidden="1">#REF!</definedName>
    <definedName name="_25_________________________________________________123Graph_ACHART_1" hidden="1">#REF!</definedName>
    <definedName name="_25__123Graph_DCHART_5L" localSheetId="2" hidden="1">#REF!</definedName>
    <definedName name="_25__123Graph_DCHART_5L" hidden="1">#REF!</definedName>
    <definedName name="_25Excel_BuiltIn_Print_Area_9_1" localSheetId="2">#REF!,#REF!</definedName>
    <definedName name="_25Excel_BuiltIn_Print_Area_9_1">#REF!,#REF!</definedName>
    <definedName name="_26" localSheetId="2">#REF!</definedName>
    <definedName name="_26">#REF!</definedName>
    <definedName name="_26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6________________________________________________________________________________________________________________________________________________________________________________________________123Graph_ACHART_1" hidden="1">#REF!</definedName>
    <definedName name="_26________________________________________________________________________________________________________________________123Graph_ACHART_1" localSheetId="2" hidden="1">#REF!</definedName>
    <definedName name="_26________________________________________________________________________________________________________________________123Graph_ACHART_1" hidden="1">#REF!</definedName>
    <definedName name="_26________________________________________________123Graph_ACHART_1" localSheetId="2" hidden="1">#REF!</definedName>
    <definedName name="_26________________________________________________123Graph_ACHART_1" hidden="1">#REF!</definedName>
    <definedName name="_26__123Graph_BCHART_3J" localSheetId="2" hidden="1">#REF!</definedName>
    <definedName name="_26__123Graph_BCHART_3J" hidden="1">#REF!</definedName>
    <definedName name="_26__123Graph_ECHART_3J" localSheetId="2" hidden="1">#REF!</definedName>
    <definedName name="_26__123Graph_ECHART_3J" hidden="1">#REF!</definedName>
    <definedName name="_26__123Graph_FCHART_3J" localSheetId="2" hidden="1">#REF!</definedName>
    <definedName name="_26__123Graph_FCHART_3J" hidden="1">#REF!</definedName>
    <definedName name="_26Excel_BuiltIn_Print_Titles_4_1_1" localSheetId="2">#REF!,#REF!</definedName>
    <definedName name="_26Excel_BuiltIn_Print_Titles_4_1_1">#REF!,#REF!</definedName>
    <definedName name="_27" localSheetId="2">#REF!</definedName>
    <definedName name="_27">#REF!</definedName>
    <definedName name="_27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7_______________________________________________________________________________________________________________________________________________________________________________________________123Graph_ACHART_1" hidden="1">#REF!</definedName>
    <definedName name="_27_______________________________________________________________________________________________________________________123Graph_ACHART_1" localSheetId="2" hidden="1">#REF!</definedName>
    <definedName name="_27_______________________________________________________________________________________________________________________123Graph_ACHART_1" hidden="1">#REF!</definedName>
    <definedName name="_27_______________________________________________123Graph_ACHART_1" localSheetId="2" hidden="1">#REF!</definedName>
    <definedName name="_27_______________________________________________123Graph_ACHART_1" hidden="1">#REF!</definedName>
    <definedName name="_27__123Graph_ECHART_5L" localSheetId="2" hidden="1">#REF!</definedName>
    <definedName name="_27__123Graph_ECHART_5L" hidden="1">#REF!</definedName>
    <definedName name="_27__123Graph_FCHART_3J" localSheetId="2" hidden="1">#REF!</definedName>
    <definedName name="_27__123Graph_FCHART_3J" hidden="1">#REF!</definedName>
    <definedName name="_27__123Graph_FCHART_5L" localSheetId="2" hidden="1">#REF!</definedName>
    <definedName name="_27__123Graph_FCHART_5L" hidden="1">#REF!</definedName>
    <definedName name="_272_A_1" localSheetId="2">#REF!</definedName>
    <definedName name="_272_A_1">#REF!</definedName>
    <definedName name="_273_CSTON2_3" localSheetId="2">#REF!</definedName>
    <definedName name="_273_CSTON2_3">#REF!</definedName>
    <definedName name="_277CSTON2_3" localSheetId="2">#REF!</definedName>
    <definedName name="_277CSTON2_3">#REF!</definedName>
    <definedName name="_28" localSheetId="2">#REF!</definedName>
    <definedName name="_28">#REF!</definedName>
    <definedName name="_28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8______________________________________________________________________________________________________________________________________________________________________________________________123Graph_ACHART_1" hidden="1">#REF!</definedName>
    <definedName name="_28______________________________________________________________________________________________________________________123Graph_ACHART_1" localSheetId="2" hidden="1">#REF!</definedName>
    <definedName name="_28______________________________________________________________________________________________________________________123Graph_ACHART_1" hidden="1">#REF!</definedName>
    <definedName name="_28______________________________________________123Graph_ACHART_1" localSheetId="2" hidden="1">#REF!</definedName>
    <definedName name="_28______________________________________________123Graph_ACHART_1" hidden="1">#REF!</definedName>
    <definedName name="_28__123Graph_FCHART_5L" localSheetId="2" hidden="1">#REF!</definedName>
    <definedName name="_28__123Graph_FCHART_5L" hidden="1">#REF!</definedName>
    <definedName name="_28__A_1" localSheetId="2">#REF!</definedName>
    <definedName name="_28__A_1">#REF!</definedName>
    <definedName name="_29" localSheetId="2">#REF!</definedName>
    <definedName name="_29">#REF!</definedName>
    <definedName name="_29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29_____________________________________________________________________________________________________________________________________________________________________________________________123Graph_ACHART_1" hidden="1">#REF!</definedName>
    <definedName name="_29_____________________________________________________________________________________________________________________123Graph_ACHART_1" localSheetId="2" hidden="1">#REF!</definedName>
    <definedName name="_29_____________________________________________________________________________________________________________________123Graph_ACHART_1" hidden="1">#REF!</definedName>
    <definedName name="_29_____________________________________________123Graph_ACHART_1" localSheetId="2" hidden="1">#REF!</definedName>
    <definedName name="_29_____________________________________________123Graph_ACHART_1" hidden="1">#REF!</definedName>
    <definedName name="_29__123Graph_BCHART_4K" localSheetId="2" hidden="1">#REF!</definedName>
    <definedName name="_29__123Graph_BCHART_4K" hidden="1">#REF!</definedName>
    <definedName name="_2A" localSheetId="2">#REF!</definedName>
    <definedName name="_2A">#REF!</definedName>
    <definedName name="_2CSTON2_3" localSheetId="2">#REF!</definedName>
    <definedName name="_2CSTON2_3">#REF!</definedName>
    <definedName name="_2E_13_1" localSheetId="2">#REF!</definedName>
    <definedName name="_2E_13_1">#REF!</definedName>
    <definedName name="_2Excel_BuiltIn_Print_Area_9_1" localSheetId="2">#REF!,#REF!</definedName>
    <definedName name="_2Excel_BuiltIn_Print_Area_9_1">#REF!,#REF!</definedName>
    <definedName name="_2Excel_BuiltIn_Print_Titles_2_1" localSheetId="2">#REF!,#REF!</definedName>
    <definedName name="_2Excel_BuiltIn_Print_Titles_2_1">#REF!,#REF!</definedName>
    <definedName name="_2Excel_BuiltIn_Print_Titles_2_1_1" localSheetId="2">#REF!,#REF!</definedName>
    <definedName name="_2Excel_BuiltIn_Print_Titles_2_1_1">#REF!,#REF!</definedName>
    <definedName name="_2INFORMASI_UMUM" localSheetId="2">#REF!</definedName>
    <definedName name="_2INFORMASI_UMUM">#REF!</definedName>
    <definedName name="_2INFORMASI_UMUM_6">#N/A</definedName>
    <definedName name="_2INFORMASI_UMUM_7">#N/A</definedName>
    <definedName name="_2P" localSheetId="2">#REF!</definedName>
    <definedName name="_2P">#REF!</definedName>
    <definedName name="_2SPBA_I" localSheetId="2">#REF!</definedName>
    <definedName name="_2SPBA_I">#REF!</definedName>
    <definedName name="_3">#N/A</definedName>
    <definedName name="_3.08_1_" localSheetId="2">#REF!</definedName>
    <definedName name="_3.08_1_">#REF!</definedName>
    <definedName name="_3.08_8_" localSheetId="2">#REF!</definedName>
    <definedName name="_3.08_8_">#REF!</definedName>
    <definedName name="_3.RekapSTR" localSheetId="2" hidden="1">#REF!</definedName>
    <definedName name="_3.RekapSTR" hidden="1">#REF!</definedName>
    <definedName name="_3_?" localSheetId="2">#REF!</definedName>
    <definedName name="_3_?">#REF!</definedName>
    <definedName name="_3_??" localSheetId="2">#REF!</definedName>
    <definedName name="_3_??">#REF!</definedName>
    <definedName name="_3___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3___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3_______________________________________________________________________________________________________________________________________________123Graph_ACHART_1" localSheetId="2" hidden="1">#REF!</definedName>
    <definedName name="_3_______________________________________________________________________________________________________________________________________________123Graph_ACHART_1" hidden="1">#REF!</definedName>
    <definedName name="_3_______________________________________________________________________123Graph_ACHART_1" localSheetId="2" hidden="1">#REF!</definedName>
    <definedName name="_3_______________________________________________________________________123Graph_ACHART_1" hidden="1">#REF!</definedName>
    <definedName name="_3_____123Graph_ACHART_1" localSheetId="2" hidden="1">#REF!</definedName>
    <definedName name="_3_____123Graph_ACHART_1" hidden="1">#REF!</definedName>
    <definedName name="_3____123Graph_ACHART_1" localSheetId="2" hidden="1">#REF!</definedName>
    <definedName name="_3____123Graph_ACHART_1" hidden="1">#REF!</definedName>
    <definedName name="_3___Excel_BuiltIn_Print_Titles_2_1_1_1" localSheetId="2">#REF!</definedName>
    <definedName name="_3___Excel_BuiltIn_Print_Titles_2_1_1_1">#REF!</definedName>
    <definedName name="_3__123Graph_ACHART_1" localSheetId="2" hidden="1">#REF!</definedName>
    <definedName name="_3__123Graph_ACHART_1" hidden="1">#REF!</definedName>
    <definedName name="_3__123Graph_ACHART_2" localSheetId="2" hidden="1">#REF!</definedName>
    <definedName name="_3__123Graph_ACHART_2" hidden="1">#REF!</definedName>
    <definedName name="_3__123Graph_ACHART_4K" localSheetId="2" hidden="1">#REF!</definedName>
    <definedName name="_3__123Graph_ACHART_4K" hidden="1">#REF!</definedName>
    <definedName name="_3__123Graph_ACHART_5L" localSheetId="2" hidden="1">#REF!</definedName>
    <definedName name="_3__123Graph_ACHART_5L" hidden="1">#REF!</definedName>
    <definedName name="_3__123Graph_BCHART_1" localSheetId="2" hidden="1">#REF!</definedName>
    <definedName name="_3__123Graph_BCHART_1" hidden="1">#REF!</definedName>
    <definedName name="_3__123Graph_XCHART_1" localSheetId="2" hidden="1">#REF!</definedName>
    <definedName name="_3__123Graph_XCHART_1" hidden="1">#REF!</definedName>
    <definedName name="_3_1_1" localSheetId="2">#REF!</definedName>
    <definedName name="_3_1_1">#REF!</definedName>
    <definedName name="_3_1_2" localSheetId="2">#REF!</definedName>
    <definedName name="_3_1_2">#REF!</definedName>
    <definedName name="_3_1_8" localSheetId="2">#REF!</definedName>
    <definedName name="_3_1_8">#REF!</definedName>
    <definedName name="_3_2_1" localSheetId="2">#REF!</definedName>
    <definedName name="_3_2_1">#REF!</definedName>
    <definedName name="_3_2_2" localSheetId="2">#REF!</definedName>
    <definedName name="_3_2_2">#REF!</definedName>
    <definedName name="_3_2_8" localSheetId="2">#REF!</definedName>
    <definedName name="_3_2_8">#REF!</definedName>
    <definedName name="_3_3" localSheetId="2">#REF!</definedName>
    <definedName name="_3_3">#REF!</definedName>
    <definedName name="_3_3_2" localSheetId="2">#REF!</definedName>
    <definedName name="_3_3_2">#REF!</definedName>
    <definedName name="_3_4" localSheetId="2">#REF!</definedName>
    <definedName name="_3_4">#REF!</definedName>
    <definedName name="_3_Excel_BuiltIn_Print_Area_1_1_1_1_1_1_1_1_1_1_1_1_1_1_1_1_1_1_1" localSheetId="2">#REF!</definedName>
    <definedName name="_3_Excel_BuiltIn_Print_Area_1_1_1_1_1_1_1_1_1_1_1_1_1_1_1_1_1_1_1">#REF!</definedName>
    <definedName name="_3_Excel_BuiltIn_Print_Area_14_1" localSheetId="2">#REF!</definedName>
    <definedName name="_3_Excel_BuiltIn_Print_Area_14_1">#REF!</definedName>
    <definedName name="_3_初期画面に戻" localSheetId="2">#REF!</definedName>
    <definedName name="_3_初期画面に戻">#REF!</definedName>
    <definedName name="_3_総括資_A_4縦" localSheetId="2">#REF!</definedName>
    <definedName name="_3_総括資_A_4縦">#REF!</definedName>
    <definedName name="_30" localSheetId="2">#REF!</definedName>
    <definedName name="_30">#REF!</definedName>
    <definedName name="_30____________________________________________________________________________________________________________________________________________________________________________________________123Graph_ACHART_1" localSheetId="2" hidden="1">#REF!</definedName>
    <definedName name="_30____________________________________________________________________________________________________________________________________________________________________________________________123Graph_ACHART_1" hidden="1">#REF!</definedName>
    <definedName name="_30____________________________________________________________________________________________________________________123Graph_ACHART_1" localSheetId="2" hidden="1">#REF!</definedName>
    <definedName name="_30____________________________________________________________________________________________________________________123Graph_ACHART_1" hidden="1">#REF!</definedName>
    <definedName name="_30____________________________________________123Graph_ACHART_1" localSheetId="2" hidden="1">#REF!</definedName>
    <definedName name="_30____________________________________________123Graph_ACHART_1" hidden="1">#REF!</definedName>
    <definedName name="_31" localSheetId="2">#REF!</definedName>
    <definedName name="_31">#REF!</definedName>
    <definedName name="_31___________________________________________________________________________________________________________________________________________________________________________________________123Graph_ACHART_1" localSheetId="2" hidden="1">#REF!</definedName>
    <definedName name="_31___________________________________________________________________________________________________________________________________________________________________________________________123Graph_ACHART_1" hidden="1">#REF!</definedName>
    <definedName name="_31___________________________________________________________________________________________________________________123Graph_ACHART_1" localSheetId="2" hidden="1">#REF!</definedName>
    <definedName name="_31___________________________________________________________________________________________________________________123Graph_ACHART_1" hidden="1">#REF!</definedName>
    <definedName name="_31___________________________________________123Graph_ACHART_1" localSheetId="2" hidden="1">#REF!</definedName>
    <definedName name="_31___________________________________________123Graph_ACHART_1" hidden="1">#REF!</definedName>
    <definedName name="_31__123Graph_FCHART_3J" localSheetId="2" hidden="1">#REF!</definedName>
    <definedName name="_31__123Graph_FCHART_3J" hidden="1">#REF!</definedName>
    <definedName name="_310" localSheetId="2">#REF!</definedName>
    <definedName name="_310">#REF!</definedName>
    <definedName name="_311" localSheetId="2">#REF!</definedName>
    <definedName name="_311">#REF!</definedName>
    <definedName name="_311_1" localSheetId="2">#REF!</definedName>
    <definedName name="_311_1">#REF!</definedName>
    <definedName name="_311_16" localSheetId="2">#REF!</definedName>
    <definedName name="_311_16">#REF!</definedName>
    <definedName name="_311_17" localSheetId="2">#REF!</definedName>
    <definedName name="_311_17">#REF!</definedName>
    <definedName name="_311_18" localSheetId="2">#REF!</definedName>
    <definedName name="_311_18">#REF!</definedName>
    <definedName name="_311_19" localSheetId="2">#REF!</definedName>
    <definedName name="_311_19">#REF!</definedName>
    <definedName name="_311FA" localSheetId="2">#REF!</definedName>
    <definedName name="_311FA">#REF!</definedName>
    <definedName name="_311PK" localSheetId="2">#REF!</definedName>
    <definedName name="_311PK">#REF!</definedName>
    <definedName name="_312FA" localSheetId="2">#REF!</definedName>
    <definedName name="_312FA">#REF!</definedName>
    <definedName name="_312PK" localSheetId="2">#REF!</definedName>
    <definedName name="_312PK">#REF!</definedName>
    <definedName name="_32" localSheetId="2">#REF!</definedName>
    <definedName name="_32">#REF!</definedName>
    <definedName name="_32__________________________________________________________________________________________________________________________________________________________________________________________123Graph_ACHART_1" localSheetId="2" hidden="1">#REF!</definedName>
    <definedName name="_32__________________________________________________________________________________________________________________________________________________________________________________________123Graph_ACHART_1" hidden="1">#REF!</definedName>
    <definedName name="_32__________________________________________________________________________________________________________________123Graph_ACHART_1" localSheetId="2" hidden="1">#REF!</definedName>
    <definedName name="_32__________________________________________________________________________________________________________________123Graph_ACHART_1" hidden="1">#REF!</definedName>
    <definedName name="_32__________________________________________123Graph_ACHART_1" localSheetId="2" hidden="1">#REF!</definedName>
    <definedName name="_32__________________________________________123Graph_ACHART_1" hidden="1">#REF!</definedName>
    <definedName name="_32__123Graph_BCHART_5L" localSheetId="2" hidden="1">#REF!</definedName>
    <definedName name="_32__123Graph_BCHART_5L" hidden="1">#REF!</definedName>
    <definedName name="_32__123Graph_FCHART_5L" localSheetId="2" hidden="1">#REF!</definedName>
    <definedName name="_32__123Graph_FCHART_5L" hidden="1">#REF!</definedName>
    <definedName name="_32_A_1" localSheetId="2">#REF!</definedName>
    <definedName name="_32_A_1">#REF!</definedName>
    <definedName name="_321" localSheetId="2">#REF!</definedName>
    <definedName name="_321">#REF!</definedName>
    <definedName name="_321_1" localSheetId="2">#REF!</definedName>
    <definedName name="_321_1">#REF!</definedName>
    <definedName name="_321_16" localSheetId="2">#REF!</definedName>
    <definedName name="_321_16">#REF!</definedName>
    <definedName name="_321_17" localSheetId="2">#REF!</definedName>
    <definedName name="_321_17">#REF!</definedName>
    <definedName name="_321_18" localSheetId="2">#REF!</definedName>
    <definedName name="_321_18">#REF!</definedName>
    <definedName name="_321_19" localSheetId="2">#REF!</definedName>
    <definedName name="_321_19">#REF!</definedName>
    <definedName name="_321FA" localSheetId="2">#REF!</definedName>
    <definedName name="_321FA">#REF!</definedName>
    <definedName name="_321PK" localSheetId="2">#REF!</definedName>
    <definedName name="_321PK">#REF!</definedName>
    <definedName name="_322FA" localSheetId="2">#REF!</definedName>
    <definedName name="_322FA">#REF!</definedName>
    <definedName name="_322PK" localSheetId="2">#REF!</definedName>
    <definedName name="_322PK">#REF!</definedName>
    <definedName name="_33" localSheetId="2">#REF!</definedName>
    <definedName name="_33">#REF!</definedName>
    <definedName name="_33_________________________________________________________________________________________________________________________________________________________________________________________123Graph_ACHART_1" localSheetId="2" hidden="1">#REF!</definedName>
    <definedName name="_33_________________________________________________________________________________________________________________________________________________________________________________________123Graph_ACHART_1" hidden="1">#REF!</definedName>
    <definedName name="_33_________________________________________________________________________________________________________________123Graph_ACHART_1" localSheetId="2" hidden="1">#REF!</definedName>
    <definedName name="_33_________________________________________________________________________________________________________________123Graph_ACHART_1" hidden="1">#REF!</definedName>
    <definedName name="_33_________________________________________123Graph_ACHART_1" localSheetId="2" hidden="1">#REF!</definedName>
    <definedName name="_33_________________________________________123Graph_ACHART_1" hidden="1">#REF!</definedName>
    <definedName name="_33A" localSheetId="2">#REF!</definedName>
    <definedName name="_33A">#REF!</definedName>
    <definedName name="_33CSTON2_3" localSheetId="2">#REF!</definedName>
    <definedName name="_33CSTON2_3">#REF!</definedName>
    <definedName name="_33FA" localSheetId="2">#REF!</definedName>
    <definedName name="_33FA">#REF!</definedName>
    <definedName name="_33PK" localSheetId="2">#REF!</definedName>
    <definedName name="_33PK">#REF!</definedName>
    <definedName name="_34" localSheetId="2">#REF!</definedName>
    <definedName name="_34">#REF!</definedName>
    <definedName name="_34________________________________________________________________________________________________________________________________________________________________________________________123Graph_ACHART_1" localSheetId="2" hidden="1">#REF!</definedName>
    <definedName name="_34________________________________________________________________________________________________________________________________________________________________________________________123Graph_ACHART_1" hidden="1">#REF!</definedName>
    <definedName name="_34________________________________________________________________________________________________________________123Graph_ACHART_1" localSheetId="2" hidden="1">#REF!</definedName>
    <definedName name="_34________________________________________________________________________________________________________________123Graph_ACHART_1" hidden="1">#REF!</definedName>
    <definedName name="_34________________________________________123Graph_ACHART_1" localSheetId="2" hidden="1">#REF!</definedName>
    <definedName name="_34________________________________________123Graph_ACHART_1" hidden="1">#REF!</definedName>
    <definedName name="_345" localSheetId="2">#REF!</definedName>
    <definedName name="_345">#REF!</definedName>
    <definedName name="_35" localSheetId="2">#REF!</definedName>
    <definedName name="_35">#REF!</definedName>
    <definedName name="_35_______________________________________________________________________________________________________________________________________________________________________________________123Graph_ACHART_1" localSheetId="2" hidden="1">#REF!</definedName>
    <definedName name="_35_______________________________________________________________________________________________________________________________________________________________________________________123Graph_ACHART_1" hidden="1">#REF!</definedName>
    <definedName name="_35_______________________________________________________________________________________________________________123Graph_ACHART_1" localSheetId="2" hidden="1">#REF!</definedName>
    <definedName name="_35_______________________________________________________________________________________________________________123Graph_ACHART_1" hidden="1">#REF!</definedName>
    <definedName name="_35_______________________________________123Graph_ACHART_1" localSheetId="2" hidden="1">#REF!</definedName>
    <definedName name="_35_______________________________________123Graph_ACHART_1" hidden="1">#REF!</definedName>
    <definedName name="_36" localSheetId="2">#REF!</definedName>
    <definedName name="_36">#REF!</definedName>
    <definedName name="_36______________________________________________________________________________________________________________________________________________________________________________________123Graph_ACHART_1" localSheetId="2" hidden="1">#REF!</definedName>
    <definedName name="_36______________________________________________________________________________________________________________________________________________________________________________________123Graph_ACHART_1" hidden="1">#REF!</definedName>
    <definedName name="_36______________________________________________________________________________________________________________123Graph_ACHART_1" localSheetId="2" hidden="1">#REF!</definedName>
    <definedName name="_36______________________________________________________________________________________________________________123Graph_ACHART_1" hidden="1">#REF!</definedName>
    <definedName name="_36______________________________________123Graph_ACHART_1" localSheetId="2" hidden="1">#REF!</definedName>
    <definedName name="_36______________________________________123Graph_ACHART_1" hidden="1">#REF!</definedName>
    <definedName name="_37" localSheetId="2">#REF!</definedName>
    <definedName name="_37">#REF!</definedName>
    <definedName name="_37_____________________________________________________________________________________________________________________________________________________________________________________123Graph_ACHART_1" localSheetId="2" hidden="1">#REF!</definedName>
    <definedName name="_37_____________________________________________________________________________________________________________________________________________________________________________________123Graph_ACHART_1" hidden="1">#REF!</definedName>
    <definedName name="_37_____________________________________________________________________________________________________________123Graph_ACHART_1" localSheetId="2" hidden="1">#REF!</definedName>
    <definedName name="_37_____________________________________________________________________________________________________________123Graph_ACHART_1" hidden="1">#REF!</definedName>
    <definedName name="_37_____________________________________123Graph_ACHART_1" localSheetId="2" hidden="1">#REF!</definedName>
    <definedName name="_37_____________________________________123Graph_ACHART_1" hidden="1">#REF!</definedName>
    <definedName name="_38" localSheetId="2">#REF!</definedName>
    <definedName name="_38">#REF!</definedName>
    <definedName name="_38____________________________________________________________________________________________________________________________________________________________________________________123Graph_ACHART_1" localSheetId="2" hidden="1">#REF!</definedName>
    <definedName name="_38____________________________________________________________________________________________________________________________________________________________________________________123Graph_ACHART_1" hidden="1">#REF!</definedName>
    <definedName name="_38____________________________________________________________________________________________________________123Graph_ACHART_1" localSheetId="2" hidden="1">#REF!</definedName>
    <definedName name="_38____________________________________________________________________________________________________________123Graph_ACHART_1" hidden="1">#REF!</definedName>
    <definedName name="_38____________________________________123Graph_ACHART_1" localSheetId="2" hidden="1">#REF!</definedName>
    <definedName name="_38____________________________________123Graph_ACHART_1" hidden="1">#REF!</definedName>
    <definedName name="_39" localSheetId="2">#REF!</definedName>
    <definedName name="_39">#REF!</definedName>
    <definedName name="_39___________________________________________________________________________________________________________________________________________________________________________________123Graph_ACHART_1" localSheetId="2" hidden="1">#REF!</definedName>
    <definedName name="_39___________________________________________________________________________________________________________________________________________________________________________________123Graph_ACHART_1" hidden="1">#REF!</definedName>
    <definedName name="_39___________________________________________________________________________________________________________123Graph_ACHART_1" localSheetId="2" hidden="1">#REF!</definedName>
    <definedName name="_39___________________________________________________________________________________________________________123Graph_ACHART_1" hidden="1">#REF!</definedName>
    <definedName name="_39___________________________________123Graph_ACHART_1" localSheetId="2" hidden="1">#REF!</definedName>
    <definedName name="_39___________________________________123Graph_ACHART_1" hidden="1">#REF!</definedName>
    <definedName name="_3A" localSheetId="2">#REF!</definedName>
    <definedName name="_3A">#REF!</definedName>
    <definedName name="_3E_13_1" localSheetId="2">#REF!</definedName>
    <definedName name="_3E_13_1">#REF!</definedName>
    <definedName name="_3Excel_BuiltIn_Print_Area_1_1" localSheetId="2">#REF!</definedName>
    <definedName name="_3Excel_BuiltIn_Print_Area_1_1">#REF!</definedName>
    <definedName name="_3Excel_BuiltIn_Print_Area_14_1" localSheetId="2">#REF!</definedName>
    <definedName name="_3Excel_BuiltIn_Print_Area_14_1">#REF!</definedName>
    <definedName name="_3Excel_BuiltIn_Print_Titles_2_1" localSheetId="2">#REF!,#REF!</definedName>
    <definedName name="_3Excel_BuiltIn_Print_Titles_2_1">#REF!,#REF!</definedName>
    <definedName name="_3Excel_BuiltIn_Print_Titles_2_1_1_1" localSheetId="2">#REF!</definedName>
    <definedName name="_3Excel_BuiltIn_Print_Titles_2_1_1_1">#REF!</definedName>
    <definedName name="_3WROLLER" localSheetId="2">#REF!</definedName>
    <definedName name="_3WROLLER">#REF!</definedName>
    <definedName name="_4">#N/A</definedName>
    <definedName name="_4__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4__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4______________________________________________________________________________________________________________________________________________123Graph_ACHART_1" localSheetId="2" hidden="1">#REF!</definedName>
    <definedName name="_4______________________________________________________________________________________________________________________________________________123Graph_ACHART_1" hidden="1">#REF!</definedName>
    <definedName name="_4______________________________________________________________________123Graph_ACHART_1" localSheetId="2" hidden="1">#REF!</definedName>
    <definedName name="_4______________________________________________________________________123Graph_ACHART_1" hidden="1">#REF!</definedName>
    <definedName name="_4____123Graph_ACHART_1" localSheetId="2" hidden="1">#REF!</definedName>
    <definedName name="_4____123Graph_ACHART_1" hidden="1">#REF!</definedName>
    <definedName name="_4____123Graph_BCHART_1" localSheetId="2" hidden="1">#REF!</definedName>
    <definedName name="_4____123Graph_BCHART_1" hidden="1">#REF!</definedName>
    <definedName name="_4__123Graph_ACHART_1" localSheetId="2" hidden="1">#REF!</definedName>
    <definedName name="_4__123Graph_ACHART_1" hidden="1">#REF!</definedName>
    <definedName name="_4__123Graph_ACHART_2" localSheetId="2" hidden="1">#REF!</definedName>
    <definedName name="_4__123Graph_ACHART_2" hidden="1">#REF!</definedName>
    <definedName name="_4__123Graph_ACHART_3J" localSheetId="2" hidden="1">#REF!</definedName>
    <definedName name="_4__123Graph_ACHART_3J" hidden="1">#REF!</definedName>
    <definedName name="_4__123Graph_ACHART_5L" localSheetId="2" hidden="1">#REF!</definedName>
    <definedName name="_4__123Graph_ACHART_5L" hidden="1">#REF!</definedName>
    <definedName name="_4__123Graph_APROB_1" localSheetId="2" hidden="1">#REF!</definedName>
    <definedName name="_4__123Graph_APROB_1" hidden="1">#REF!</definedName>
    <definedName name="_4__123Graph_BCHART_1" localSheetId="2" hidden="1">#REF!</definedName>
    <definedName name="_4__123Graph_BCHART_1" hidden="1">#REF!</definedName>
    <definedName name="_4__123Graph_BCHART_3J" localSheetId="2" hidden="1">#REF!</definedName>
    <definedName name="_4__123Graph_BCHART_3J" hidden="1">#REF!</definedName>
    <definedName name="_4__123Graph_BPROB_1" hidden="1">#N/A</definedName>
    <definedName name="_4__123Graph_XCHART_1" localSheetId="2" hidden="1">#REF!</definedName>
    <definedName name="_4__123Graph_XCHART_1" hidden="1">#REF!</definedName>
    <definedName name="_4__A" localSheetId="2">#REF!</definedName>
    <definedName name="_4__A">#REF!</definedName>
    <definedName name="_4__Excel_BuiltIn_Print_Titles_2_1" localSheetId="2">#REF!,#REF!</definedName>
    <definedName name="_4__Excel_BuiltIn_Print_Titles_2_1">#REF!,#REF!</definedName>
    <definedName name="_4_1_1" localSheetId="2">#REF!</definedName>
    <definedName name="_4_1_1">#REF!</definedName>
    <definedName name="_4_1_2" localSheetId="2">#REF!</definedName>
    <definedName name="_4_1_2">#REF!</definedName>
    <definedName name="_4_2_2" localSheetId="2">#REF!</definedName>
    <definedName name="_4_2_2">#REF!</definedName>
    <definedName name="_4_Excel_BuiltIn_Print_Area_1_1_1_1_1_1_1_1_1_1_1_1_1_1_1_1_1_1_1_1_1_1" localSheetId="2">#REF!</definedName>
    <definedName name="_4_Excel_BuiltIn_Print_Area_1_1_1_1_1_1_1_1_1_1_1_1_1_1_1_1_1_1_1_1_1_1">#REF!</definedName>
    <definedName name="_4_事業資_A_4縦" localSheetId="2">#REF!</definedName>
    <definedName name="_4_事業資_A_4縦">#REF!</definedName>
    <definedName name="_4_印刷" localSheetId="2">#REF!</definedName>
    <definedName name="_4_印刷">#REF!</definedName>
    <definedName name="_40" localSheetId="2">#REF!</definedName>
    <definedName name="_40">#REF!</definedName>
    <definedName name="_40__________________________________________________________________________________________________________________________________________________________________________________123Graph_ACHART_1" localSheetId="2" hidden="1">#REF!</definedName>
    <definedName name="_40__________________________________________________________________________________________________________________________________________________________________________________123Graph_ACHART_1" hidden="1">#REF!</definedName>
    <definedName name="_40__________________________________________________________________________________________________________123Graph_ACHART_1" localSheetId="2" hidden="1">#REF!</definedName>
    <definedName name="_40__________________________________________________________________________________________________________123Graph_ACHART_1" hidden="1">#REF!</definedName>
    <definedName name="_40__________________________________123Graph_ACHART_1" localSheetId="2" hidden="1">#REF!</definedName>
    <definedName name="_40__________________________________123Graph_ACHART_1" hidden="1">#REF!</definedName>
    <definedName name="_41" localSheetId="2">#REF!</definedName>
    <definedName name="_41">#REF!</definedName>
    <definedName name="_41_________________________________________________________________________________________________________________________________________________________________________________123Graph_ACHART_1" localSheetId="2" hidden="1">#REF!</definedName>
    <definedName name="_41_________________________________________________________________________________________________________________________________________________________________________________123Graph_ACHART_1" hidden="1">#REF!</definedName>
    <definedName name="_41_________________________________________________________________________________________________________123Graph_ACHART_1" localSheetId="2" hidden="1">#REF!</definedName>
    <definedName name="_41_________________________________________________________________________________________________________123Graph_ACHART_1" hidden="1">#REF!</definedName>
    <definedName name="_41_________________________________123Graph_ACHART_1" localSheetId="2" hidden="1">#REF!</definedName>
    <definedName name="_41_________________________________123Graph_ACHART_1" hidden="1">#REF!</definedName>
    <definedName name="_410" localSheetId="2">#REF!</definedName>
    <definedName name="_410">#REF!</definedName>
    <definedName name="_411" localSheetId="2">#REF!</definedName>
    <definedName name="_411">#REF!</definedName>
    <definedName name="_411FA" localSheetId="2">#REF!</definedName>
    <definedName name="_411FA">#REF!</definedName>
    <definedName name="_411PK" localSheetId="2">#REF!</definedName>
    <definedName name="_411PK">#REF!</definedName>
    <definedName name="_412FA" localSheetId="2">#REF!</definedName>
    <definedName name="_412FA">#REF!</definedName>
    <definedName name="_412PK" localSheetId="2">#REF!</definedName>
    <definedName name="_412PK">#REF!</definedName>
    <definedName name="_41CHECK_UNIT" localSheetId="2">#REF!</definedName>
    <definedName name="_41CHECK_UNIT">#REF!</definedName>
    <definedName name="_42" localSheetId="2">#REF!</definedName>
    <definedName name="_42">#REF!</definedName>
    <definedName name="_42________________________________________________________________________________________________________________________________________________________________________________123Graph_ACHART_1" localSheetId="2" hidden="1">#REF!</definedName>
    <definedName name="_42________________________________________________________________________________________________________________________________________________________________________________123Graph_ACHART_1" hidden="1">#REF!</definedName>
    <definedName name="_42________________________________________________________________________________________________________123Graph_ACHART_1" localSheetId="2" hidden="1">#REF!</definedName>
    <definedName name="_42________________________________________________________________________________________________________123Graph_ACHART_1" hidden="1">#REF!</definedName>
    <definedName name="_42________________________________123Graph_ACHART_1" localSheetId="2" hidden="1">#REF!</definedName>
    <definedName name="_42________________________________123Graph_ACHART_1" hidden="1">#REF!</definedName>
    <definedName name="_42__123Graph_CCHART_3J" localSheetId="2" hidden="1">#REF!</definedName>
    <definedName name="_42__123Graph_CCHART_3J" hidden="1">#REF!</definedName>
    <definedName name="_42__A" localSheetId="2">#REF!</definedName>
    <definedName name="_42__A">#REF!</definedName>
    <definedName name="_421FA" localSheetId="2">#REF!</definedName>
    <definedName name="_421FA">#REF!</definedName>
    <definedName name="_421PK" localSheetId="2">#REF!</definedName>
    <definedName name="_421PK">#REF!</definedName>
    <definedName name="_422FA" localSheetId="2">#REF!</definedName>
    <definedName name="_422FA">#REF!</definedName>
    <definedName name="_422PK" localSheetId="2">#REF!</definedName>
    <definedName name="_422PK">#REF!</definedName>
    <definedName name="_424" localSheetId="2">#REF!</definedName>
    <definedName name="_424">#REF!</definedName>
    <definedName name="_43" localSheetId="2">#REF!</definedName>
    <definedName name="_43">#REF!</definedName>
    <definedName name="_43_______________________________________________________________________________________________________________________________________________________________________________123Graph_ACHART_1" localSheetId="2" hidden="1">#REF!</definedName>
    <definedName name="_43_______________________________________________________________________________________________________________________________________________________________________________123Graph_ACHART_1" hidden="1">#REF!</definedName>
    <definedName name="_43_______________________________________________________________________________________________________123Graph_ACHART_1" localSheetId="2" hidden="1">#REF!</definedName>
    <definedName name="_43_______________________________________________________________________________________________________123Graph_ACHART_1" hidden="1">#REF!</definedName>
    <definedName name="_43_______________________________123Graph_ACHART_1" localSheetId="2" hidden="1">#REF!</definedName>
    <definedName name="_43_______________________________123Graph_ACHART_1" hidden="1">#REF!</definedName>
    <definedName name="_431FA" localSheetId="2">#REF!</definedName>
    <definedName name="_431FA">#REF!</definedName>
    <definedName name="_431PK" localSheetId="2">#REF!</definedName>
    <definedName name="_431PK">#REF!</definedName>
    <definedName name="_432FA" localSheetId="2">#REF!</definedName>
    <definedName name="_432FA">#REF!</definedName>
    <definedName name="_432PK" localSheetId="2">#REF!</definedName>
    <definedName name="_432PK">#REF!</definedName>
    <definedName name="_433FA" localSheetId="2">#REF!</definedName>
    <definedName name="_433FA">#REF!</definedName>
    <definedName name="_433PK" localSheetId="2">#REF!</definedName>
    <definedName name="_433PK">#REF!</definedName>
    <definedName name="_44" localSheetId="2">#REF!</definedName>
    <definedName name="_44">#REF!</definedName>
    <definedName name="_44______________________________________________________________________________________________________________________________________________________________________________123Graph_ACHART_1" localSheetId="2" hidden="1">#REF!</definedName>
    <definedName name="_44______________________________________________________________________________________________________________________________________________________________________________123Graph_ACHART_1" hidden="1">#REF!</definedName>
    <definedName name="_44______________________________________________________________________________________________________123Graph_ACHART_1" localSheetId="2" hidden="1">#REF!</definedName>
    <definedName name="_44______________________________________________________________________________________________________123Graph_ACHART_1" hidden="1">#REF!</definedName>
    <definedName name="_44______________________________123Graph_ACHART_1" localSheetId="2" hidden="1">#REF!</definedName>
    <definedName name="_44______________________________123Graph_ACHART_1" hidden="1">#REF!</definedName>
    <definedName name="_45" localSheetId="2">#REF!</definedName>
    <definedName name="_45">#REF!</definedName>
    <definedName name="_45_____________________________________________________________________________________________________________________________________________________________________________123Graph_ACHART_1" localSheetId="2" hidden="1">#REF!</definedName>
    <definedName name="_45_____________________________________________________________________________________________________________________________________________________________________________123Graph_ACHART_1" hidden="1">#REF!</definedName>
    <definedName name="_45_____________________________________________________________________________________________________123Graph_ACHART_1" localSheetId="2" hidden="1">#REF!</definedName>
    <definedName name="_45_____________________________________________________________________________________________________123Graph_ACHART_1" hidden="1">#REF!</definedName>
    <definedName name="_45_____________________________123Graph_ACHART_1" localSheetId="2" hidden="1">#REF!</definedName>
    <definedName name="_45_____________________________123Graph_ACHART_1" hidden="1">#REF!</definedName>
    <definedName name="_45__123Graph_CCHART_4K" localSheetId="2" hidden="1">#REF!</definedName>
    <definedName name="_45__123Graph_CCHART_4K" hidden="1">#REF!</definedName>
    <definedName name="_46" localSheetId="2">#REF!</definedName>
    <definedName name="_46">#REF!</definedName>
    <definedName name="_46____________________________________________________________________________________________________________________________________________________________________________123Graph_ACHART_1" localSheetId="2" hidden="1">#REF!</definedName>
    <definedName name="_46____________________________________________________________________________________________________________________________________________________________________________123Graph_ACHART_1" hidden="1">#REF!</definedName>
    <definedName name="_46____________________________________________________________________________________________________123Graph_ACHART_1" localSheetId="2" hidden="1">#REF!</definedName>
    <definedName name="_46____________________________________________________________________________________________________123Graph_ACHART_1" hidden="1">#REF!</definedName>
    <definedName name="_46____________________________123Graph_ACHART_1" localSheetId="2" hidden="1">#REF!</definedName>
    <definedName name="_46____________________________123Graph_ACHART_1" hidden="1">#REF!</definedName>
    <definedName name="_47" localSheetId="2">#REF!</definedName>
    <definedName name="_47">#REF!</definedName>
    <definedName name="_47___________________________________________________________________________________________________________________________________________________________________________123Graph_ACHART_1" localSheetId="2" hidden="1">#REF!</definedName>
    <definedName name="_47___________________________________________________________________________________________________________________________________________________________________________123Graph_ACHART_1" hidden="1">#REF!</definedName>
    <definedName name="_47___________________________________________________________________________________________________123Graph_ACHART_1" localSheetId="2" hidden="1">#REF!</definedName>
    <definedName name="_47___________________________________________________________________________________________________123Graph_ACHART_1" hidden="1">#REF!</definedName>
    <definedName name="_47___________________________123Graph_ACHART_1" localSheetId="2" hidden="1">#REF!</definedName>
    <definedName name="_47___________________________123Graph_ACHART_1" hidden="1">#REF!</definedName>
    <definedName name="_48" localSheetId="2">#REF!</definedName>
    <definedName name="_48">#REF!</definedName>
    <definedName name="_48__________________________________________________________________________________________________________________________________________________________________________123Graph_ACHART_1" localSheetId="2" hidden="1">#REF!</definedName>
    <definedName name="_48__________________________________________________________________________________________________________________________________________________________________________123Graph_ACHART_1" hidden="1">#REF!</definedName>
    <definedName name="_48__________________________________________________________________________________________________123Graph_ACHART_1" localSheetId="2" hidden="1">#REF!</definedName>
    <definedName name="_48__________________________________________________________________________________________________123Graph_ACHART_1" hidden="1">#REF!</definedName>
    <definedName name="_48__________________________123Graph_ACHART_1" localSheetId="2" hidden="1">#REF!</definedName>
    <definedName name="_48__________________________123Graph_ACHART_1" hidden="1">#REF!</definedName>
    <definedName name="_48__123Graph_CCHART_5L" localSheetId="2" hidden="1">#REF!</definedName>
    <definedName name="_48__123Graph_CCHART_5L" hidden="1">#REF!</definedName>
    <definedName name="_49" localSheetId="2">#REF!</definedName>
    <definedName name="_49">#REF!</definedName>
    <definedName name="_49_________________________________________________________________________________________________________________________________________________________________________123Graph_ACHART_1" localSheetId="2" hidden="1">#REF!</definedName>
    <definedName name="_49_________________________________________________________________________________________________________________________________________________________________________123Graph_ACHART_1" hidden="1">#REF!</definedName>
    <definedName name="_49_________________________________________________________________________________________________123Graph_ACHART_1" localSheetId="2" hidden="1">#REF!</definedName>
    <definedName name="_49_________________________________________________________________________________________________123Graph_ACHART_1" hidden="1">#REF!</definedName>
    <definedName name="_49_________________________123Graph_ACHART_1" localSheetId="2" hidden="1">#REF!</definedName>
    <definedName name="_49_________________________123Graph_ACHART_1" hidden="1">#REF!</definedName>
    <definedName name="_4A" localSheetId="2">#REF!</definedName>
    <definedName name="_4A">#REF!</definedName>
    <definedName name="_4CSTON2_3" localSheetId="2">#REF!</definedName>
    <definedName name="_4CSTON2_3">#REF!</definedName>
    <definedName name="_4DASAR_BAHAN" localSheetId="2">#REF!</definedName>
    <definedName name="_4DASAR_BAHAN">#REF!</definedName>
    <definedName name="_4Excel_BuiltIn_Print_Area_1_1_1_1" localSheetId="2">#REF!</definedName>
    <definedName name="_4Excel_BuiltIn_Print_Area_1_1_1_1">#REF!</definedName>
    <definedName name="_4Excel_BuiltIn_Print_Titles_2_1_1" localSheetId="2">#REF!,#REF!</definedName>
    <definedName name="_4Excel_BuiltIn_Print_Titles_2_1_1">#REF!,#REF!</definedName>
    <definedName name="_4WORD_M_001_07" localSheetId="2">#REF!</definedName>
    <definedName name="_4WORD_M_001_07">#REF!</definedName>
    <definedName name="_4WORD_O_005_E_" localSheetId="2">#REF!</definedName>
    <definedName name="_4WORD_O_005_E_">#REF!</definedName>
    <definedName name="_5">#N/A</definedName>
    <definedName name="_5.01" localSheetId="2">#REF!</definedName>
    <definedName name="_5.01">#REF!</definedName>
    <definedName name="_5.1" localSheetId="2">#REF!</definedName>
    <definedName name="_5.1">#REF!</definedName>
    <definedName name="_5_??" localSheetId="2">#REF!</definedName>
    <definedName name="_5_??">#REF!</definedName>
    <definedName name="_5_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5_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5_____________________________________________________________________________________________________________________________________________123Graph_ACHART_1" localSheetId="2" hidden="1">#REF!</definedName>
    <definedName name="_5_____________________________________________________________________________________________________________________________________________123Graph_ACHART_1" hidden="1">#REF!</definedName>
    <definedName name="_5_____________________________________________________________________123Graph_ACHART_1" localSheetId="2" hidden="1">#REF!</definedName>
    <definedName name="_5_____________________________________________________________________123Graph_ACHART_1" hidden="1">#REF!</definedName>
    <definedName name="_5_____Excel_BuiltIn_Print_Titles_2_1" localSheetId="2">#REF!,#REF!</definedName>
    <definedName name="_5_____Excel_BuiltIn_Print_Titles_2_1">#REF!,#REF!</definedName>
    <definedName name="_5___123Graph_ACHART_1" localSheetId="2" hidden="1">#REF!</definedName>
    <definedName name="_5___123Graph_ACHART_1" hidden="1">#REF!</definedName>
    <definedName name="_5__123Graph_ACHART_1" localSheetId="2" hidden="1">#REF!</definedName>
    <definedName name="_5__123Graph_ACHART_1" hidden="1">#REF!</definedName>
    <definedName name="_5__123Graph_ACHART_4K" localSheetId="2" hidden="1">#REF!</definedName>
    <definedName name="_5__123Graph_ACHART_4K" hidden="1">#REF!</definedName>
    <definedName name="_5__123Graph_BCHART_2" localSheetId="2" hidden="1">#REF!</definedName>
    <definedName name="_5__123Graph_BCHART_2" hidden="1">#REF!</definedName>
    <definedName name="_5__123Graph_BCHART_3J" localSheetId="2" hidden="1">#REF!</definedName>
    <definedName name="_5__123Graph_BCHART_3J" hidden="1">#REF!</definedName>
    <definedName name="_5__123Graph_BCHART_4K" localSheetId="2" hidden="1">#REF!</definedName>
    <definedName name="_5__123Graph_BCHART_4K" hidden="1">#REF!</definedName>
    <definedName name="_5__123Graph_XPROB_1" localSheetId="2" hidden="1">#REF!</definedName>
    <definedName name="_5__123Graph_XPROB_1" hidden="1">#REF!</definedName>
    <definedName name="_5__Excel_BuiltIn_Print_Titles_2_1_1" localSheetId="2">#REF!,#REF!</definedName>
    <definedName name="_5__Excel_BuiltIn_Print_Titles_2_1_1">#REF!,#REF!</definedName>
    <definedName name="_5_1_" localSheetId="2">#REF!</definedName>
    <definedName name="_5_1_">#REF!</definedName>
    <definedName name="_5_1_1" localSheetId="2">#REF!</definedName>
    <definedName name="_5_1_1">#REF!</definedName>
    <definedName name="_5_1_2" localSheetId="2">#REF!</definedName>
    <definedName name="_5_1_2">#REF!</definedName>
    <definedName name="_5_5" localSheetId="2">#REF!</definedName>
    <definedName name="_5_5">#REF!</definedName>
    <definedName name="_5_7_1" localSheetId="2">#REF!</definedName>
    <definedName name="_5_7_1">#REF!</definedName>
    <definedName name="_5_Excel_BuiltIn_Print_Area_2_1_1_1_1_1_1_1_1_1_1_1_1_1_1_1_1_1_1_1_1" localSheetId="2">#REF!</definedName>
    <definedName name="_5_Excel_BuiltIn_Print_Area_2_1_1_1_1_1_1_1_1_1_1_1_1_1_1_1_1_1_1_1_1">#REF!</definedName>
    <definedName name="_5_入力表_棟別_" localSheetId="2">#REF!</definedName>
    <definedName name="_5_入力表_棟別_">#REF!</definedName>
    <definedName name="_5_罫線引き" localSheetId="2">#REF!</definedName>
    <definedName name="_5_罫線引き">#REF!</definedName>
    <definedName name="_50" localSheetId="2">#REF!</definedName>
    <definedName name="_50">#REF!</definedName>
    <definedName name="_50________________________________________________________________________________________________________________________________________________________________________123Graph_ACHART_1" localSheetId="2" hidden="1">#REF!</definedName>
    <definedName name="_50________________________________________________________________________________________________________________________________________________________________________123Graph_ACHART_1" hidden="1">#REF!</definedName>
    <definedName name="_50________________________________________________________________________________________________123Graph_ACHART_1" localSheetId="2" hidden="1">#REF!</definedName>
    <definedName name="_50________________________________________________________________________________________________123Graph_ACHART_1" hidden="1">#REF!</definedName>
    <definedName name="_50________________________123Graph_ACHART_1" localSheetId="2" hidden="1">#REF!</definedName>
    <definedName name="_50________________________123Graph_ACHART_1" hidden="1">#REF!</definedName>
    <definedName name="_5000" localSheetId="2">#REF!</definedName>
    <definedName name="_5000">#REF!</definedName>
    <definedName name="_5000_37">"$#REF!.$#REF!$#REF!"</definedName>
    <definedName name="_51" localSheetId="2">#REF!</definedName>
    <definedName name="_51">#REF!</definedName>
    <definedName name="_51_______________________________________________________________________________________________________________________________________________________________________123Graph_ACHART_1" localSheetId="2" hidden="1">#REF!</definedName>
    <definedName name="_51_______________________________________________________________________________________________________________________________________________________________________123Graph_ACHART_1" hidden="1">#REF!</definedName>
    <definedName name="_51_______________________________________________________________________________________________123Graph_ACHART_1" localSheetId="2" hidden="1">#REF!</definedName>
    <definedName name="_51_______________________________________________________________________________________________123Graph_ACHART_1" hidden="1">#REF!</definedName>
    <definedName name="_51_______________________123Graph_ACHART_1" localSheetId="2" hidden="1">#REF!</definedName>
    <definedName name="_51_______________________123Graph_ACHART_1" hidden="1">#REF!</definedName>
    <definedName name="_51__123Graph_DCHART_3J" localSheetId="2" hidden="1">#REF!</definedName>
    <definedName name="_51__123Graph_DCHART_3J" hidden="1">#REF!</definedName>
    <definedName name="_511FA" localSheetId="2">#REF!</definedName>
    <definedName name="_511FA">#REF!</definedName>
    <definedName name="_511PK" localSheetId="2">#REF!</definedName>
    <definedName name="_511PK">#REF!</definedName>
    <definedName name="_512FA" localSheetId="2">#REF!</definedName>
    <definedName name="_512FA">#REF!</definedName>
    <definedName name="_512PK" localSheetId="2">#REF!</definedName>
    <definedName name="_512PK">#REF!</definedName>
    <definedName name="_514" localSheetId="2">#REF!</definedName>
    <definedName name="_514">#REF!</definedName>
    <definedName name="_516" localSheetId="2">#REF!</definedName>
    <definedName name="_516">#REF!</definedName>
    <definedName name="_516_1" localSheetId="2">#REF!</definedName>
    <definedName name="_516_1">#REF!</definedName>
    <definedName name="_516_16" localSheetId="2">#REF!</definedName>
    <definedName name="_516_16">#REF!</definedName>
    <definedName name="_516_17" localSheetId="2">#REF!</definedName>
    <definedName name="_516_17">#REF!</definedName>
    <definedName name="_516_18" localSheetId="2">#REF!</definedName>
    <definedName name="_516_18">#REF!</definedName>
    <definedName name="_516_19" localSheetId="2">#REF!</definedName>
    <definedName name="_516_19">#REF!</definedName>
    <definedName name="_52" localSheetId="2">#REF!</definedName>
    <definedName name="_52">#REF!</definedName>
    <definedName name="_52______________________________________________________________________________________________________________________________________________________________________123Graph_ACHART_1" localSheetId="2" hidden="1">#REF!</definedName>
    <definedName name="_52______________________________________________________________________________________________________________________________________________________________________123Graph_ACHART_1" hidden="1">#REF!</definedName>
    <definedName name="_52______________________________________________________________________________________________123Graph_ACHART_1" localSheetId="2" hidden="1">#REF!</definedName>
    <definedName name="_52______________________________________________________________________________________________123Graph_ACHART_1" hidden="1">#REF!</definedName>
    <definedName name="_52______________________123Graph_ACHART_1" localSheetId="2" hidden="1">#REF!</definedName>
    <definedName name="_52______________________123Graph_ACHART_1" hidden="1">#REF!</definedName>
    <definedName name="_521FA" localSheetId="2">#REF!</definedName>
    <definedName name="_521FA">#REF!</definedName>
    <definedName name="_521PK" localSheetId="2">#REF!</definedName>
    <definedName name="_521PK">#REF!</definedName>
    <definedName name="_522FA" localSheetId="2">#REF!</definedName>
    <definedName name="_522FA">#REF!</definedName>
    <definedName name="_522PK" localSheetId="2">#REF!</definedName>
    <definedName name="_522PK">#REF!</definedName>
    <definedName name="_53" localSheetId="2">#REF!</definedName>
    <definedName name="_53">#REF!</definedName>
    <definedName name="_53_____________________________________________________________________________________________________________________________________________________________________123Graph_ACHART_1" localSheetId="2" hidden="1">#REF!</definedName>
    <definedName name="_53_____________________________________________________________________________________________________________________________________________________________________123Graph_ACHART_1" hidden="1">#REF!</definedName>
    <definedName name="_53_____________________________________________________________________________________________123Graph_ACHART_1" localSheetId="2" hidden="1">#REF!</definedName>
    <definedName name="_53_____________________________________________________________________________________________123Graph_ACHART_1" hidden="1">#REF!</definedName>
    <definedName name="_53_____________________123Graph_ACHART_1" localSheetId="2" hidden="1">#REF!</definedName>
    <definedName name="_53_____________________123Graph_ACHART_1" hidden="1">#REF!</definedName>
    <definedName name="_54" localSheetId="2">#REF!</definedName>
    <definedName name="_54">#REF!</definedName>
    <definedName name="_54____________________________________________________________________________________________________________________________________________________________________123Graph_ACHART_1" localSheetId="2" hidden="1">#REF!</definedName>
    <definedName name="_54____________________________________________________________________________________________________________________________________________________________________123Graph_ACHART_1" hidden="1">#REF!</definedName>
    <definedName name="_54____________________________________________________________________________________________123Graph_ACHART_1" localSheetId="2" hidden="1">#REF!</definedName>
    <definedName name="_54____________________________________________________________________________________________123Graph_ACHART_1" hidden="1">#REF!</definedName>
    <definedName name="_54____________________123Graph_ACHART_1" localSheetId="2" hidden="1">#REF!</definedName>
    <definedName name="_54____________________123Graph_ACHART_1" hidden="1">#REF!</definedName>
    <definedName name="_54__123Graph_DCHART_4K" localSheetId="2" hidden="1">#REF!</definedName>
    <definedName name="_54__123Graph_DCHART_4K" hidden="1">#REF!</definedName>
    <definedName name="_541FA" localSheetId="2">#REF!</definedName>
    <definedName name="_541FA">#REF!</definedName>
    <definedName name="_541PK" localSheetId="2">#REF!</definedName>
    <definedName name="_541PK">#REF!</definedName>
    <definedName name="_542FA" localSheetId="2">#REF!</definedName>
    <definedName name="_542FA">#REF!</definedName>
    <definedName name="_542PK" localSheetId="2">#REF!</definedName>
    <definedName name="_542PK">#REF!</definedName>
    <definedName name="_55" localSheetId="2">#REF!</definedName>
    <definedName name="_55">#REF!</definedName>
    <definedName name="_55___________________________________________________________________________________________________________________________________________________________________123Graph_ACHART_1" localSheetId="2" hidden="1">#REF!</definedName>
    <definedName name="_55___________________________________________________________________________________________________________________________________________________________________123Graph_ACHART_1" hidden="1">#REF!</definedName>
    <definedName name="_55___________________________________________________________________________________________123Graph_ACHART_1" localSheetId="2" hidden="1">#REF!</definedName>
    <definedName name="_55___________________________________________________________________________________________123Graph_ACHART_1" hidden="1">#REF!</definedName>
    <definedName name="_55___________________123Graph_ACHART_1" localSheetId="2" hidden="1">#REF!</definedName>
    <definedName name="_55___________________123Graph_ACHART_1" hidden="1">#REF!</definedName>
    <definedName name="_56" localSheetId="2">#REF!</definedName>
    <definedName name="_56">#REF!</definedName>
    <definedName name="_56__________________________________________________________________________________________________________________________________________________________________123Graph_ACHART_1" localSheetId="2" hidden="1">#REF!</definedName>
    <definedName name="_56__________________________________________________________________________________________________________________________________________________________________123Graph_ACHART_1" hidden="1">#REF!</definedName>
    <definedName name="_56__________________________________________________________________________________________123Graph_ACHART_1" localSheetId="2" hidden="1">#REF!</definedName>
    <definedName name="_56__________________________________________________________________________________________123Graph_ACHART_1" hidden="1">#REF!</definedName>
    <definedName name="_56__________________123Graph_ACHART_1" localSheetId="2" hidden="1">#REF!</definedName>
    <definedName name="_56__________________123Graph_ACHART_1" hidden="1">#REF!</definedName>
    <definedName name="_57" localSheetId="2">#REF!</definedName>
    <definedName name="_57">#REF!</definedName>
    <definedName name="_57_________________________________________________________________________________________________________________________________________________________________123Graph_ACHART_1" localSheetId="2" hidden="1">#REF!</definedName>
    <definedName name="_57_________________________________________________________________________________________________________________________________________________________________123Graph_ACHART_1" hidden="1">#REF!</definedName>
    <definedName name="_57_________________________________________________________________________________________123Graph_ACHART_1" localSheetId="2" hidden="1">#REF!</definedName>
    <definedName name="_57_________________________________________________________________________________________123Graph_ACHART_1" hidden="1">#REF!</definedName>
    <definedName name="_57_________________123Graph_ACHART_1" localSheetId="2" hidden="1">#REF!</definedName>
    <definedName name="_57_________________123Graph_ACHART_1" hidden="1">#REF!</definedName>
    <definedName name="_57__123Graph_DCHART_5L" localSheetId="2" hidden="1">#REF!</definedName>
    <definedName name="_57__123Graph_DCHART_5L" hidden="1">#REF!</definedName>
    <definedName name="_58" localSheetId="2">#REF!</definedName>
    <definedName name="_58">#REF!</definedName>
    <definedName name="_58________________________________________________________________________________________________________________________________________________________________123Graph_ACHART_1" localSheetId="2" hidden="1">#REF!</definedName>
    <definedName name="_58________________________________________________________________________________________________________________________________________________________________123Graph_ACHART_1" hidden="1">#REF!</definedName>
    <definedName name="_58________________________________________________________________________________________123Graph_ACHART_1" localSheetId="2" hidden="1">#REF!</definedName>
    <definedName name="_58________________________________________________________________________________________123Graph_ACHART_1" hidden="1">#REF!</definedName>
    <definedName name="_58________________123Graph_ACHART_1" localSheetId="2" hidden="1">#REF!</definedName>
    <definedName name="_58________________123Graph_ACHART_1" hidden="1">#REF!</definedName>
    <definedName name="_59" localSheetId="2">#REF!</definedName>
    <definedName name="_59">#REF!</definedName>
    <definedName name="_59_______________________________________________________________________________________________________________________________________________________________123Graph_ACHART_1" localSheetId="2" hidden="1">#REF!</definedName>
    <definedName name="_59_______________________________________________________________________________________________________________________________________________________________123Graph_ACHART_1" hidden="1">#REF!</definedName>
    <definedName name="_59_______________________________________________________________________________________123Graph_ACHART_1" localSheetId="2" hidden="1">#REF!</definedName>
    <definedName name="_59_______________________________________________________________________________________123Graph_ACHART_1" hidden="1">#REF!</definedName>
    <definedName name="_59_______________123Graph_ACHART_1" localSheetId="2" hidden="1">#REF!</definedName>
    <definedName name="_59_______________123Graph_ACHART_1" hidden="1">#REF!</definedName>
    <definedName name="_5E_13_1" localSheetId="2">#REF!</definedName>
    <definedName name="_5E_13_1">#REF!</definedName>
    <definedName name="_5Excel_BuiltIn_Print_Area_9_1" localSheetId="2">#REF!,#REF!</definedName>
    <definedName name="_5Excel_BuiltIn_Print_Area_9_1">#REF!,#REF!</definedName>
    <definedName name="_5Excel_BuiltIn_Print_Titles_2_1_1_1" localSheetId="2">#REF!</definedName>
    <definedName name="_5Excel_BuiltIn_Print_Titles_2_1_1_1">#REF!</definedName>
    <definedName name="_5INFORMASI_UMUM" localSheetId="2">#REF!</definedName>
    <definedName name="_5INFORMASI_UMUM">#REF!</definedName>
    <definedName name="_6">#N/A</definedName>
    <definedName name="_6.02_1_" localSheetId="2">#REF!</definedName>
    <definedName name="_6.02_1_">#REF!</definedName>
    <definedName name="_6.02_2_" localSheetId="2">#REF!</definedName>
    <definedName name="_6.02_2_">#REF!</definedName>
    <definedName name="_6.05" localSheetId="2">#REF!</definedName>
    <definedName name="_6.05">#REF!</definedName>
    <definedName name="_6_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6_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6____________________________________________________________________________________________________________________________________________123Graph_ACHART_1" localSheetId="2" hidden="1">#REF!</definedName>
    <definedName name="_6____________________________________________________________________________________________________________________________________________123Graph_ACHART_1" hidden="1">#REF!</definedName>
    <definedName name="_6____________________________________________________________________123Graph_ACHART_1" localSheetId="2" hidden="1">#REF!</definedName>
    <definedName name="_6____________________________________________________________________123Graph_ACHART_1" hidden="1">#REF!</definedName>
    <definedName name="_6_____Excel_BuiltIn_Print_Titles_2_1_1" localSheetId="2">#REF!,#REF!</definedName>
    <definedName name="_6_____Excel_BuiltIn_Print_Titles_2_1_1">#REF!,#REF!</definedName>
    <definedName name="_6___123Graph_ACHART_1" localSheetId="2" hidden="1">#REF!</definedName>
    <definedName name="_6___123Graph_ACHART_1" hidden="1">#REF!</definedName>
    <definedName name="_6___A" localSheetId="2">#REF!</definedName>
    <definedName name="_6___A">#REF!</definedName>
    <definedName name="_6__123Graph_ACHART_1" localSheetId="2" hidden="1">#REF!</definedName>
    <definedName name="_6__123Graph_ACHART_1" hidden="1">#REF!</definedName>
    <definedName name="_6__123Graph_ACHART_3J" localSheetId="2" hidden="1">#REF!</definedName>
    <definedName name="_6__123Graph_ACHART_3J" hidden="1">#REF!</definedName>
    <definedName name="_6__123Graph_ACHART_5L" localSheetId="2" hidden="1">#REF!</definedName>
    <definedName name="_6__123Graph_ACHART_5L" hidden="1">#REF!</definedName>
    <definedName name="_6__123Graph_BCHART_1" localSheetId="2" hidden="1">#REF!</definedName>
    <definedName name="_6__123Graph_BCHART_1" hidden="1">#REF!</definedName>
    <definedName name="_6__123Graph_BCHART_3J" localSheetId="2" hidden="1">#REF!</definedName>
    <definedName name="_6__123Graph_BCHART_3J" hidden="1">#REF!</definedName>
    <definedName name="_6__123Graph_BCHART_4K" localSheetId="2" hidden="1">#REF!</definedName>
    <definedName name="_6__123Graph_BCHART_4K" hidden="1">#REF!</definedName>
    <definedName name="_6__123Graph_BCHART_5L" localSheetId="2" hidden="1">#REF!</definedName>
    <definedName name="_6__123Graph_BCHART_5L" hidden="1">#REF!</definedName>
    <definedName name="_6__123Graph_CCHART_1" localSheetId="2" hidden="1">#REF!</definedName>
    <definedName name="_6__123Graph_CCHART_1" hidden="1">#REF!</definedName>
    <definedName name="_6__123Graph_CCHART_2" localSheetId="2" hidden="1">#REF!</definedName>
    <definedName name="_6__123Graph_CCHART_2" hidden="1">#REF!</definedName>
    <definedName name="_6__Excel_BuiltIn_Print_Titles_2_1_1_1" localSheetId="2">#REF!</definedName>
    <definedName name="_6__Excel_BuiltIn_Print_Titles_2_1_1_1">#REF!</definedName>
    <definedName name="_6_1_1" localSheetId="2">#REF!</definedName>
    <definedName name="_6_1_1">#REF!</definedName>
    <definedName name="_6_1_2" localSheetId="2">#REF!</definedName>
    <definedName name="_6_1_2">#REF!</definedName>
    <definedName name="_6_1_7" localSheetId="2">#REF!</definedName>
    <definedName name="_6_1_7">#REF!</definedName>
    <definedName name="_6_10_2" localSheetId="2">#REF!</definedName>
    <definedName name="_6_10_2">#REF!</definedName>
    <definedName name="_6_7_1" localSheetId="2">#REF!</definedName>
    <definedName name="_6_7_1">#REF!</definedName>
    <definedName name="_6_7_2" localSheetId="2">#REF!</definedName>
    <definedName name="_6_7_2">#REF!</definedName>
    <definedName name="_6_8_1" localSheetId="2">#REF!</definedName>
    <definedName name="_6_8_1">#REF!</definedName>
    <definedName name="_6_8_5" localSheetId="2">#REF!</definedName>
    <definedName name="_6_8_5">#REF!</definedName>
    <definedName name="_6_罫線消去" localSheetId="2">#REF!</definedName>
    <definedName name="_6_罫線消去">#REF!</definedName>
    <definedName name="_60" localSheetId="2">#REF!</definedName>
    <definedName name="_60">#REF!</definedName>
    <definedName name="_60______________________________________________________________________________________________________________________________________________________________123Graph_ACHART_1" localSheetId="2" hidden="1">#REF!</definedName>
    <definedName name="_60______________________________________________________________________________________________________________________________________________________________123Graph_ACHART_1" hidden="1">#REF!</definedName>
    <definedName name="_60______________________________________________________________________________________123Graph_ACHART_1" localSheetId="2" hidden="1">#REF!</definedName>
    <definedName name="_60______________________________________________________________________________________123Graph_ACHART_1" hidden="1">#REF!</definedName>
    <definedName name="_60______________123Graph_ACHART_1" localSheetId="2" hidden="1">#REF!</definedName>
    <definedName name="_60______________123Graph_ACHART_1" hidden="1">#REF!</definedName>
    <definedName name="_60__123Graph_ECHART_3J" localSheetId="2" hidden="1">#REF!</definedName>
    <definedName name="_60__123Graph_ECHART_3J" hidden="1">#REF!</definedName>
    <definedName name="_61" localSheetId="2">#REF!</definedName>
    <definedName name="_61">#REF!</definedName>
    <definedName name="_61_____________________________________________________________________________________________________________________________________________________________123Graph_ACHART_1" localSheetId="2" hidden="1">#REF!</definedName>
    <definedName name="_61_____________________________________________________________________________________________________________________________________________________________123Graph_ACHART_1" hidden="1">#REF!</definedName>
    <definedName name="_61_____________________________________________________________________________________123Graph_ACHART_1" localSheetId="2" hidden="1">#REF!</definedName>
    <definedName name="_61_____________________________________________________________________________________123Graph_ACHART_1" hidden="1">#REF!</definedName>
    <definedName name="_61_____________123Graph_ACHART_1" localSheetId="2" hidden="1">#REF!</definedName>
    <definedName name="_61_____________123Graph_ACHART_1" hidden="1">#REF!</definedName>
    <definedName name="_611FA" localSheetId="2">#REF!</definedName>
    <definedName name="_611FA">#REF!</definedName>
    <definedName name="_611FA_10" localSheetId="2">#REF!</definedName>
    <definedName name="_611FA_10">#REF!</definedName>
    <definedName name="_611FA_11" localSheetId="2">#REF!</definedName>
    <definedName name="_611FA_11">#REF!</definedName>
    <definedName name="_611FA_13" localSheetId="2">#REF!</definedName>
    <definedName name="_611FA_13">#REF!</definedName>
    <definedName name="_611FA_14" localSheetId="2">#REF!</definedName>
    <definedName name="_611FA_14">#REF!</definedName>
    <definedName name="_611FA_15" localSheetId="2">#REF!</definedName>
    <definedName name="_611FA_15">#REF!</definedName>
    <definedName name="_611FA_16" localSheetId="2">#REF!</definedName>
    <definedName name="_611FA_16">#REF!</definedName>
    <definedName name="_611FA_17" localSheetId="2">#REF!</definedName>
    <definedName name="_611FA_17">#REF!</definedName>
    <definedName name="_611FA_18" localSheetId="2">#REF!</definedName>
    <definedName name="_611FA_18">#REF!</definedName>
    <definedName name="_611FA_19" localSheetId="2">#REF!</definedName>
    <definedName name="_611FA_19">#REF!</definedName>
    <definedName name="_611FA_20" localSheetId="2">#REF!</definedName>
    <definedName name="_611FA_20">#REF!</definedName>
    <definedName name="_611FA_21" localSheetId="2">#REF!</definedName>
    <definedName name="_611FA_21">#REF!</definedName>
    <definedName name="_611FA_22" localSheetId="2">#REF!</definedName>
    <definedName name="_611FA_22">#REF!</definedName>
    <definedName name="_611FA_23" localSheetId="2">#REF!</definedName>
    <definedName name="_611FA_23">#REF!</definedName>
    <definedName name="_611FA_24" localSheetId="2">#REF!</definedName>
    <definedName name="_611FA_24">#REF!</definedName>
    <definedName name="_611FA_4" localSheetId="2">#REF!</definedName>
    <definedName name="_611FA_4">#REF!</definedName>
    <definedName name="_611FA_5" localSheetId="2">#REF!</definedName>
    <definedName name="_611FA_5">#REF!</definedName>
    <definedName name="_611FA_7" localSheetId="2">#REF!</definedName>
    <definedName name="_611FA_7">#REF!</definedName>
    <definedName name="_611FA_8" localSheetId="2">#REF!</definedName>
    <definedName name="_611FA_8">#REF!</definedName>
    <definedName name="_611FA_9" localSheetId="2">#REF!</definedName>
    <definedName name="_611FA_9">#REF!</definedName>
    <definedName name="_611PK" localSheetId="2">#REF!</definedName>
    <definedName name="_611PK">#REF!</definedName>
    <definedName name="_611PK_10" localSheetId="2">#REF!</definedName>
    <definedName name="_611PK_10">#REF!</definedName>
    <definedName name="_611PK_11" localSheetId="2">#REF!</definedName>
    <definedName name="_611PK_11">#REF!</definedName>
    <definedName name="_611PK_13" localSheetId="2">#REF!</definedName>
    <definedName name="_611PK_13">#REF!</definedName>
    <definedName name="_611PK_14" localSheetId="2">#REF!</definedName>
    <definedName name="_611PK_14">#REF!</definedName>
    <definedName name="_611PK_15" localSheetId="2">#REF!</definedName>
    <definedName name="_611PK_15">#REF!</definedName>
    <definedName name="_611PK_16" localSheetId="2">#REF!</definedName>
    <definedName name="_611PK_16">#REF!</definedName>
    <definedName name="_611PK_17" localSheetId="2">#REF!</definedName>
    <definedName name="_611PK_17">#REF!</definedName>
    <definedName name="_611PK_18" localSheetId="2">#REF!</definedName>
    <definedName name="_611PK_18">#REF!</definedName>
    <definedName name="_611PK_19" localSheetId="2">#REF!</definedName>
    <definedName name="_611PK_19">#REF!</definedName>
    <definedName name="_611PK_20" localSheetId="2">#REF!</definedName>
    <definedName name="_611PK_20">#REF!</definedName>
    <definedName name="_611PK_21" localSheetId="2">#REF!</definedName>
    <definedName name="_611PK_21">#REF!</definedName>
    <definedName name="_611PK_22" localSheetId="2">#REF!</definedName>
    <definedName name="_611PK_22">#REF!</definedName>
    <definedName name="_611PK_23" localSheetId="2">#REF!</definedName>
    <definedName name="_611PK_23">#REF!</definedName>
    <definedName name="_611PK_24" localSheetId="2">#REF!</definedName>
    <definedName name="_611PK_24">#REF!</definedName>
    <definedName name="_611PK_4" localSheetId="2">#REF!</definedName>
    <definedName name="_611PK_4">#REF!</definedName>
    <definedName name="_611PK_5" localSheetId="2">#REF!</definedName>
    <definedName name="_611PK_5">#REF!</definedName>
    <definedName name="_611PK_7" localSheetId="2">#REF!</definedName>
    <definedName name="_611PK_7">#REF!</definedName>
    <definedName name="_611PK_8" localSheetId="2">#REF!</definedName>
    <definedName name="_611PK_8">#REF!</definedName>
    <definedName name="_611PK_9" localSheetId="2">#REF!</definedName>
    <definedName name="_611PK_9">#REF!</definedName>
    <definedName name="_612FA" localSheetId="2">#REF!</definedName>
    <definedName name="_612FA">#REF!</definedName>
    <definedName name="_612FA_10" localSheetId="2">#REF!</definedName>
    <definedName name="_612FA_10">#REF!</definedName>
    <definedName name="_612FA_11" localSheetId="2">#REF!</definedName>
    <definedName name="_612FA_11">#REF!</definedName>
    <definedName name="_612FA_13" localSheetId="2">#REF!</definedName>
    <definedName name="_612FA_13">#REF!</definedName>
    <definedName name="_612FA_14" localSheetId="2">#REF!</definedName>
    <definedName name="_612FA_14">#REF!</definedName>
    <definedName name="_612FA_15" localSheetId="2">#REF!</definedName>
    <definedName name="_612FA_15">#REF!</definedName>
    <definedName name="_612FA_16" localSheetId="2">#REF!</definedName>
    <definedName name="_612FA_16">#REF!</definedName>
    <definedName name="_612FA_17" localSheetId="2">#REF!</definedName>
    <definedName name="_612FA_17">#REF!</definedName>
    <definedName name="_612FA_18" localSheetId="2">#REF!</definedName>
    <definedName name="_612FA_18">#REF!</definedName>
    <definedName name="_612FA_19" localSheetId="2">#REF!</definedName>
    <definedName name="_612FA_19">#REF!</definedName>
    <definedName name="_612FA_20" localSheetId="2">#REF!</definedName>
    <definedName name="_612FA_20">#REF!</definedName>
    <definedName name="_612FA_21" localSheetId="2">#REF!</definedName>
    <definedName name="_612FA_21">#REF!</definedName>
    <definedName name="_612FA_22" localSheetId="2">#REF!</definedName>
    <definedName name="_612FA_22">#REF!</definedName>
    <definedName name="_612FA_23" localSheetId="2">#REF!</definedName>
    <definedName name="_612FA_23">#REF!</definedName>
    <definedName name="_612FA_24" localSheetId="2">#REF!</definedName>
    <definedName name="_612FA_24">#REF!</definedName>
    <definedName name="_612FA_4" localSheetId="2">#REF!</definedName>
    <definedName name="_612FA_4">#REF!</definedName>
    <definedName name="_612FA_5" localSheetId="2">#REF!</definedName>
    <definedName name="_612FA_5">#REF!</definedName>
    <definedName name="_612FA_7" localSheetId="2">#REF!</definedName>
    <definedName name="_612FA_7">#REF!</definedName>
    <definedName name="_612FA_8" localSheetId="2">#REF!</definedName>
    <definedName name="_612FA_8">#REF!</definedName>
    <definedName name="_612FA_9" localSheetId="2">#REF!</definedName>
    <definedName name="_612FA_9">#REF!</definedName>
    <definedName name="_612PK" localSheetId="2">#REF!</definedName>
    <definedName name="_612PK">#REF!</definedName>
    <definedName name="_612PK_10" localSheetId="2">#REF!</definedName>
    <definedName name="_612PK_10">#REF!</definedName>
    <definedName name="_612PK_11" localSheetId="2">#REF!</definedName>
    <definedName name="_612PK_11">#REF!</definedName>
    <definedName name="_612PK_13" localSheetId="2">#REF!</definedName>
    <definedName name="_612PK_13">#REF!</definedName>
    <definedName name="_612PK_14" localSheetId="2">#REF!</definedName>
    <definedName name="_612PK_14">#REF!</definedName>
    <definedName name="_612PK_15" localSheetId="2">#REF!</definedName>
    <definedName name="_612PK_15">#REF!</definedName>
    <definedName name="_612PK_16" localSheetId="2">#REF!</definedName>
    <definedName name="_612PK_16">#REF!</definedName>
    <definedName name="_612PK_17" localSheetId="2">#REF!</definedName>
    <definedName name="_612PK_17">#REF!</definedName>
    <definedName name="_612PK_18" localSheetId="2">#REF!</definedName>
    <definedName name="_612PK_18">#REF!</definedName>
    <definedName name="_612PK_19" localSheetId="2">#REF!</definedName>
    <definedName name="_612PK_19">#REF!</definedName>
    <definedName name="_612PK_20" localSheetId="2">#REF!</definedName>
    <definedName name="_612PK_20">#REF!</definedName>
    <definedName name="_612PK_21" localSheetId="2">#REF!</definedName>
    <definedName name="_612PK_21">#REF!</definedName>
    <definedName name="_612PK_22" localSheetId="2">#REF!</definedName>
    <definedName name="_612PK_22">#REF!</definedName>
    <definedName name="_612PK_23" localSheetId="2">#REF!</definedName>
    <definedName name="_612PK_23">#REF!</definedName>
    <definedName name="_612PK_24" localSheetId="2">#REF!</definedName>
    <definedName name="_612PK_24">#REF!</definedName>
    <definedName name="_612PK_4" localSheetId="2">#REF!</definedName>
    <definedName name="_612PK_4">#REF!</definedName>
    <definedName name="_612PK_5" localSheetId="2">#REF!</definedName>
    <definedName name="_612PK_5">#REF!</definedName>
    <definedName name="_612PK_7" localSheetId="2">#REF!</definedName>
    <definedName name="_612PK_7">#REF!</definedName>
    <definedName name="_612PK_8" localSheetId="2">#REF!</definedName>
    <definedName name="_612PK_8">#REF!</definedName>
    <definedName name="_612PK_9" localSheetId="2">#REF!</definedName>
    <definedName name="_612PK_9">#REF!</definedName>
    <definedName name="_618" localSheetId="2">#REF!</definedName>
    <definedName name="_618">#REF!</definedName>
    <definedName name="_62" localSheetId="2">#REF!</definedName>
    <definedName name="_62">#REF!</definedName>
    <definedName name="_62____________________________________________________________________________________________________________________________________________________________123Graph_ACHART_1" localSheetId="2" hidden="1">#REF!</definedName>
    <definedName name="_62____________________________________________________________________________________________________________________________________________________________123Graph_ACHART_1" hidden="1">#REF!</definedName>
    <definedName name="_62____________________________________________________________________________________123Graph_ACHART_1" localSheetId="2" hidden="1">#REF!</definedName>
    <definedName name="_62____________________________________________________________________________________123Graph_ACHART_1" hidden="1">#REF!</definedName>
    <definedName name="_62____________123Graph_ACHART_1" localSheetId="2" hidden="1">#REF!</definedName>
    <definedName name="_62____________123Graph_ACHART_1" hidden="1">#REF!</definedName>
    <definedName name="_621FA" localSheetId="2">#REF!</definedName>
    <definedName name="_621FA">#REF!</definedName>
    <definedName name="_621FA_10" localSheetId="2">#REF!</definedName>
    <definedName name="_621FA_10">#REF!</definedName>
    <definedName name="_621FA_11" localSheetId="2">#REF!</definedName>
    <definedName name="_621FA_11">#REF!</definedName>
    <definedName name="_621FA_13" localSheetId="2">#REF!</definedName>
    <definedName name="_621FA_13">#REF!</definedName>
    <definedName name="_621FA_14" localSheetId="2">#REF!</definedName>
    <definedName name="_621FA_14">#REF!</definedName>
    <definedName name="_621FA_15" localSheetId="2">#REF!</definedName>
    <definedName name="_621FA_15">#REF!</definedName>
    <definedName name="_621FA_16" localSheetId="2">#REF!</definedName>
    <definedName name="_621FA_16">#REF!</definedName>
    <definedName name="_621FA_17" localSheetId="2">#REF!</definedName>
    <definedName name="_621FA_17">#REF!</definedName>
    <definedName name="_621FA_18" localSheetId="2">#REF!</definedName>
    <definedName name="_621FA_18">#REF!</definedName>
    <definedName name="_621FA_19" localSheetId="2">#REF!</definedName>
    <definedName name="_621FA_19">#REF!</definedName>
    <definedName name="_621FA_20" localSheetId="2">#REF!</definedName>
    <definedName name="_621FA_20">#REF!</definedName>
    <definedName name="_621FA_21" localSheetId="2">#REF!</definedName>
    <definedName name="_621FA_21">#REF!</definedName>
    <definedName name="_621FA_22" localSheetId="2">#REF!</definedName>
    <definedName name="_621FA_22">#REF!</definedName>
    <definedName name="_621FA_23" localSheetId="2">#REF!</definedName>
    <definedName name="_621FA_23">#REF!</definedName>
    <definedName name="_621FA_24" localSheetId="2">#REF!</definedName>
    <definedName name="_621FA_24">#REF!</definedName>
    <definedName name="_621FA_4" localSheetId="2">#REF!</definedName>
    <definedName name="_621FA_4">#REF!</definedName>
    <definedName name="_621FA_5" localSheetId="2">#REF!</definedName>
    <definedName name="_621FA_5">#REF!</definedName>
    <definedName name="_621FA_7" localSheetId="2">#REF!</definedName>
    <definedName name="_621FA_7">#REF!</definedName>
    <definedName name="_621FA_8" localSheetId="2">#REF!</definedName>
    <definedName name="_621FA_8">#REF!</definedName>
    <definedName name="_621FA_9" localSheetId="2">#REF!</definedName>
    <definedName name="_621FA_9">#REF!</definedName>
    <definedName name="_621PK" localSheetId="2">#REF!</definedName>
    <definedName name="_621PK">#REF!</definedName>
    <definedName name="_621PK_10" localSheetId="2">#REF!</definedName>
    <definedName name="_621PK_10">#REF!</definedName>
    <definedName name="_621PK_11" localSheetId="2">#REF!</definedName>
    <definedName name="_621PK_11">#REF!</definedName>
    <definedName name="_621PK_13" localSheetId="2">#REF!</definedName>
    <definedName name="_621PK_13">#REF!</definedName>
    <definedName name="_621PK_14" localSheetId="2">#REF!</definedName>
    <definedName name="_621PK_14">#REF!</definedName>
    <definedName name="_621PK_15" localSheetId="2">#REF!</definedName>
    <definedName name="_621PK_15">#REF!</definedName>
    <definedName name="_621PK_16" localSheetId="2">#REF!</definedName>
    <definedName name="_621PK_16">#REF!</definedName>
    <definedName name="_621PK_17" localSheetId="2">#REF!</definedName>
    <definedName name="_621PK_17">#REF!</definedName>
    <definedName name="_621PK_18" localSheetId="2">#REF!</definedName>
    <definedName name="_621PK_18">#REF!</definedName>
    <definedName name="_621PK_19" localSheetId="2">#REF!</definedName>
    <definedName name="_621PK_19">#REF!</definedName>
    <definedName name="_621PK_20" localSheetId="2">#REF!</definedName>
    <definedName name="_621PK_20">#REF!</definedName>
    <definedName name="_621PK_21" localSheetId="2">#REF!</definedName>
    <definedName name="_621PK_21">#REF!</definedName>
    <definedName name="_621PK_22" localSheetId="2">#REF!</definedName>
    <definedName name="_621PK_22">#REF!</definedName>
    <definedName name="_621PK_23" localSheetId="2">#REF!</definedName>
    <definedName name="_621PK_23">#REF!</definedName>
    <definedName name="_621PK_24" localSheetId="2">#REF!</definedName>
    <definedName name="_621PK_24">#REF!</definedName>
    <definedName name="_621PK_4" localSheetId="2">#REF!</definedName>
    <definedName name="_621PK_4">#REF!</definedName>
    <definedName name="_621PK_5" localSheetId="2">#REF!</definedName>
    <definedName name="_621PK_5">#REF!</definedName>
    <definedName name="_621PK_7" localSheetId="2">#REF!</definedName>
    <definedName name="_621PK_7">#REF!</definedName>
    <definedName name="_621PK_8" localSheetId="2">#REF!</definedName>
    <definedName name="_621PK_8">#REF!</definedName>
    <definedName name="_621PK_9" localSheetId="2">#REF!</definedName>
    <definedName name="_621PK_9">#REF!</definedName>
    <definedName name="_622FA" localSheetId="2">#REF!</definedName>
    <definedName name="_622FA">#REF!</definedName>
    <definedName name="_622FA_10" localSheetId="2">#REF!</definedName>
    <definedName name="_622FA_10">#REF!</definedName>
    <definedName name="_622FA_11" localSheetId="2">#REF!</definedName>
    <definedName name="_622FA_11">#REF!</definedName>
    <definedName name="_622FA_13" localSheetId="2">#REF!</definedName>
    <definedName name="_622FA_13">#REF!</definedName>
    <definedName name="_622FA_14" localSheetId="2">#REF!</definedName>
    <definedName name="_622FA_14">#REF!</definedName>
    <definedName name="_622FA_15" localSheetId="2">#REF!</definedName>
    <definedName name="_622FA_15">#REF!</definedName>
    <definedName name="_622FA_16" localSheetId="2">#REF!</definedName>
    <definedName name="_622FA_16">#REF!</definedName>
    <definedName name="_622FA_17" localSheetId="2">#REF!</definedName>
    <definedName name="_622FA_17">#REF!</definedName>
    <definedName name="_622FA_18" localSheetId="2">#REF!</definedName>
    <definedName name="_622FA_18">#REF!</definedName>
    <definedName name="_622FA_19" localSheetId="2">#REF!</definedName>
    <definedName name="_622FA_19">#REF!</definedName>
    <definedName name="_622FA_20" localSheetId="2">#REF!</definedName>
    <definedName name="_622FA_20">#REF!</definedName>
    <definedName name="_622FA_21" localSheetId="2">#REF!</definedName>
    <definedName name="_622FA_21">#REF!</definedName>
    <definedName name="_622FA_22" localSheetId="2">#REF!</definedName>
    <definedName name="_622FA_22">#REF!</definedName>
    <definedName name="_622FA_23" localSheetId="2">#REF!</definedName>
    <definedName name="_622FA_23">#REF!</definedName>
    <definedName name="_622FA_24" localSheetId="2">#REF!</definedName>
    <definedName name="_622FA_24">#REF!</definedName>
    <definedName name="_622FA_4" localSheetId="2">#REF!</definedName>
    <definedName name="_622FA_4">#REF!</definedName>
    <definedName name="_622FA_5" localSheetId="2">#REF!</definedName>
    <definedName name="_622FA_5">#REF!</definedName>
    <definedName name="_622FA_7" localSheetId="2">#REF!</definedName>
    <definedName name="_622FA_7">#REF!</definedName>
    <definedName name="_622FA_8" localSheetId="2">#REF!</definedName>
    <definedName name="_622FA_8">#REF!</definedName>
    <definedName name="_622FA_9" localSheetId="2">#REF!</definedName>
    <definedName name="_622FA_9">#REF!</definedName>
    <definedName name="_622PK" localSheetId="2">#REF!</definedName>
    <definedName name="_622PK">#REF!</definedName>
    <definedName name="_622PK_10" localSheetId="2">#REF!</definedName>
    <definedName name="_622PK_10">#REF!</definedName>
    <definedName name="_622PK_11" localSheetId="2">#REF!</definedName>
    <definedName name="_622PK_11">#REF!</definedName>
    <definedName name="_622PK_13" localSheetId="2">#REF!</definedName>
    <definedName name="_622PK_13">#REF!</definedName>
    <definedName name="_622PK_14" localSheetId="2">#REF!</definedName>
    <definedName name="_622PK_14">#REF!</definedName>
    <definedName name="_622PK_15" localSheetId="2">#REF!</definedName>
    <definedName name="_622PK_15">#REF!</definedName>
    <definedName name="_622PK_16" localSheetId="2">#REF!</definedName>
    <definedName name="_622PK_16">#REF!</definedName>
    <definedName name="_622PK_17" localSheetId="2">#REF!</definedName>
    <definedName name="_622PK_17">#REF!</definedName>
    <definedName name="_622PK_18" localSheetId="2">#REF!</definedName>
    <definedName name="_622PK_18">#REF!</definedName>
    <definedName name="_622PK_19" localSheetId="2">#REF!</definedName>
    <definedName name="_622PK_19">#REF!</definedName>
    <definedName name="_622PK_20" localSheetId="2">#REF!</definedName>
    <definedName name="_622PK_20">#REF!</definedName>
    <definedName name="_622PK_21" localSheetId="2">#REF!</definedName>
    <definedName name="_622PK_21">#REF!</definedName>
    <definedName name="_622PK_22" localSheetId="2">#REF!</definedName>
    <definedName name="_622PK_22">#REF!</definedName>
    <definedName name="_622PK_23" localSheetId="2">#REF!</definedName>
    <definedName name="_622PK_23">#REF!</definedName>
    <definedName name="_622PK_24" localSheetId="2">#REF!</definedName>
    <definedName name="_622PK_24">#REF!</definedName>
    <definedName name="_622PK_4" localSheetId="2">#REF!</definedName>
    <definedName name="_622PK_4">#REF!</definedName>
    <definedName name="_622PK_5" localSheetId="2">#REF!</definedName>
    <definedName name="_622PK_5">#REF!</definedName>
    <definedName name="_622PK_7" localSheetId="2">#REF!</definedName>
    <definedName name="_622PK_7">#REF!</definedName>
    <definedName name="_622PK_8" localSheetId="2">#REF!</definedName>
    <definedName name="_622PK_8">#REF!</definedName>
    <definedName name="_622PK_9" localSheetId="2">#REF!</definedName>
    <definedName name="_622PK_9">#REF!</definedName>
    <definedName name="_623FA" localSheetId="2">#REF!</definedName>
    <definedName name="_623FA">#REF!</definedName>
    <definedName name="_623FA_10" localSheetId="2">#REF!</definedName>
    <definedName name="_623FA_10">#REF!</definedName>
    <definedName name="_623FA_11" localSheetId="2">#REF!</definedName>
    <definedName name="_623FA_11">#REF!</definedName>
    <definedName name="_623FA_13" localSheetId="2">#REF!</definedName>
    <definedName name="_623FA_13">#REF!</definedName>
    <definedName name="_623FA_14" localSheetId="2">#REF!</definedName>
    <definedName name="_623FA_14">#REF!</definedName>
    <definedName name="_623FA_15" localSheetId="2">#REF!</definedName>
    <definedName name="_623FA_15">#REF!</definedName>
    <definedName name="_623FA_16" localSheetId="2">#REF!</definedName>
    <definedName name="_623FA_16">#REF!</definedName>
    <definedName name="_623FA_17" localSheetId="2">#REF!</definedName>
    <definedName name="_623FA_17">#REF!</definedName>
    <definedName name="_623FA_18" localSheetId="2">#REF!</definedName>
    <definedName name="_623FA_18">#REF!</definedName>
    <definedName name="_623FA_19" localSheetId="2">#REF!</definedName>
    <definedName name="_623FA_19">#REF!</definedName>
    <definedName name="_623FA_20" localSheetId="2">#REF!</definedName>
    <definedName name="_623FA_20">#REF!</definedName>
    <definedName name="_623FA_21" localSheetId="2">#REF!</definedName>
    <definedName name="_623FA_21">#REF!</definedName>
    <definedName name="_623FA_22" localSheetId="2">#REF!</definedName>
    <definedName name="_623FA_22">#REF!</definedName>
    <definedName name="_623FA_23" localSheetId="2">#REF!</definedName>
    <definedName name="_623FA_23">#REF!</definedName>
    <definedName name="_623FA_24" localSheetId="2">#REF!</definedName>
    <definedName name="_623FA_24">#REF!</definedName>
    <definedName name="_623FA_4" localSheetId="2">#REF!</definedName>
    <definedName name="_623FA_4">#REF!</definedName>
    <definedName name="_623FA_5" localSheetId="2">#REF!</definedName>
    <definedName name="_623FA_5">#REF!</definedName>
    <definedName name="_623FA_7" localSheetId="2">#REF!</definedName>
    <definedName name="_623FA_7">#REF!</definedName>
    <definedName name="_623FA_8" localSheetId="2">#REF!</definedName>
    <definedName name="_623FA_8">#REF!</definedName>
    <definedName name="_623FA_9" localSheetId="2">#REF!</definedName>
    <definedName name="_623FA_9">#REF!</definedName>
    <definedName name="_623PK" localSheetId="2">#REF!</definedName>
    <definedName name="_623PK">#REF!</definedName>
    <definedName name="_623PK_10" localSheetId="2">#REF!</definedName>
    <definedName name="_623PK_10">#REF!</definedName>
    <definedName name="_623PK_11" localSheetId="2">#REF!</definedName>
    <definedName name="_623PK_11">#REF!</definedName>
    <definedName name="_623PK_13" localSheetId="2">#REF!</definedName>
    <definedName name="_623PK_13">#REF!</definedName>
    <definedName name="_623PK_14" localSheetId="2">#REF!</definedName>
    <definedName name="_623PK_14">#REF!</definedName>
    <definedName name="_623PK_15" localSheetId="2">#REF!</definedName>
    <definedName name="_623PK_15">#REF!</definedName>
    <definedName name="_623PK_16" localSheetId="2">#REF!</definedName>
    <definedName name="_623PK_16">#REF!</definedName>
    <definedName name="_623PK_17" localSheetId="2">#REF!</definedName>
    <definedName name="_623PK_17">#REF!</definedName>
    <definedName name="_623PK_18" localSheetId="2">#REF!</definedName>
    <definedName name="_623PK_18">#REF!</definedName>
    <definedName name="_623PK_19" localSheetId="2">#REF!</definedName>
    <definedName name="_623PK_19">#REF!</definedName>
    <definedName name="_623PK_20" localSheetId="2">#REF!</definedName>
    <definedName name="_623PK_20">#REF!</definedName>
    <definedName name="_623PK_21" localSheetId="2">#REF!</definedName>
    <definedName name="_623PK_21">#REF!</definedName>
    <definedName name="_623PK_22" localSheetId="2">#REF!</definedName>
    <definedName name="_623PK_22">#REF!</definedName>
    <definedName name="_623PK_23" localSheetId="2">#REF!</definedName>
    <definedName name="_623PK_23">#REF!</definedName>
    <definedName name="_623PK_24" localSheetId="2">#REF!</definedName>
    <definedName name="_623PK_24">#REF!</definedName>
    <definedName name="_623PK_4" localSheetId="2">#REF!</definedName>
    <definedName name="_623PK_4">#REF!</definedName>
    <definedName name="_623PK_5" localSheetId="2">#REF!</definedName>
    <definedName name="_623PK_5">#REF!</definedName>
    <definedName name="_623PK_7" localSheetId="2">#REF!</definedName>
    <definedName name="_623PK_7">#REF!</definedName>
    <definedName name="_623PK_8" localSheetId="2">#REF!</definedName>
    <definedName name="_623PK_8">#REF!</definedName>
    <definedName name="_623PK_9" localSheetId="2">#REF!</definedName>
    <definedName name="_623PK_9">#REF!</definedName>
    <definedName name="_63" localSheetId="2">#REF!</definedName>
    <definedName name="_63">#REF!</definedName>
    <definedName name="_63___________________________________________________________________________________________________________________________________________________________123Graph_ACHART_1" localSheetId="2" hidden="1">#REF!</definedName>
    <definedName name="_63___________________________________________________________________________________________________________________________________________________________123Graph_ACHART_1" hidden="1">#REF!</definedName>
    <definedName name="_63___________________________________________________________________________________123Graph_ACHART_1" localSheetId="2" hidden="1">#REF!</definedName>
    <definedName name="_63___________________________________________________________________________________123Graph_ACHART_1" hidden="1">#REF!</definedName>
    <definedName name="_63___________123Graph_ACHART_1" localSheetId="2" hidden="1">#REF!</definedName>
    <definedName name="_63___________123Graph_ACHART_1" hidden="1">#REF!</definedName>
    <definedName name="_63_______A" localSheetId="2">#REF!</definedName>
    <definedName name="_63_______A">#REF!</definedName>
    <definedName name="_63__123Graph_ECHART_5L" localSheetId="2" hidden="1">#REF!</definedName>
    <definedName name="_63__123Graph_ECHART_5L" hidden="1">#REF!</definedName>
    <definedName name="_632FA" localSheetId="2">#REF!</definedName>
    <definedName name="_632FA">#REF!</definedName>
    <definedName name="_632FA_10" localSheetId="2">#REF!</definedName>
    <definedName name="_632FA_10">#REF!</definedName>
    <definedName name="_632FA_11" localSheetId="2">#REF!</definedName>
    <definedName name="_632FA_11">#REF!</definedName>
    <definedName name="_632FA_13" localSheetId="2">#REF!</definedName>
    <definedName name="_632FA_13">#REF!</definedName>
    <definedName name="_632FA_14" localSheetId="2">#REF!</definedName>
    <definedName name="_632FA_14">#REF!</definedName>
    <definedName name="_632FA_15" localSheetId="2">#REF!</definedName>
    <definedName name="_632FA_15">#REF!</definedName>
    <definedName name="_632FA_16" localSheetId="2">#REF!</definedName>
    <definedName name="_632FA_16">#REF!</definedName>
    <definedName name="_632FA_17" localSheetId="2">#REF!</definedName>
    <definedName name="_632FA_17">#REF!</definedName>
    <definedName name="_632FA_18" localSheetId="2">#REF!</definedName>
    <definedName name="_632FA_18">#REF!</definedName>
    <definedName name="_632FA_19" localSheetId="2">#REF!</definedName>
    <definedName name="_632FA_19">#REF!</definedName>
    <definedName name="_632FA_20" localSheetId="2">#REF!</definedName>
    <definedName name="_632FA_20">#REF!</definedName>
    <definedName name="_632FA_21" localSheetId="2">#REF!</definedName>
    <definedName name="_632FA_21">#REF!</definedName>
    <definedName name="_632FA_22" localSheetId="2">#REF!</definedName>
    <definedName name="_632FA_22">#REF!</definedName>
    <definedName name="_632FA_23" localSheetId="2">#REF!</definedName>
    <definedName name="_632FA_23">#REF!</definedName>
    <definedName name="_632FA_24" localSheetId="2">#REF!</definedName>
    <definedName name="_632FA_24">#REF!</definedName>
    <definedName name="_632FA_4" localSheetId="2">#REF!</definedName>
    <definedName name="_632FA_4">#REF!</definedName>
    <definedName name="_632FA_5" localSheetId="2">#REF!</definedName>
    <definedName name="_632FA_5">#REF!</definedName>
    <definedName name="_632FA_7" localSheetId="2">#REF!</definedName>
    <definedName name="_632FA_7">#REF!</definedName>
    <definedName name="_632FA_8" localSheetId="2">#REF!</definedName>
    <definedName name="_632FA_8">#REF!</definedName>
    <definedName name="_632FA_9" localSheetId="2">#REF!</definedName>
    <definedName name="_632FA_9">#REF!</definedName>
    <definedName name="_632PK" localSheetId="2">#REF!</definedName>
    <definedName name="_632PK">#REF!</definedName>
    <definedName name="_632PK_10" localSheetId="2">#REF!</definedName>
    <definedName name="_632PK_10">#REF!</definedName>
    <definedName name="_632PK_11" localSheetId="2">#REF!</definedName>
    <definedName name="_632PK_11">#REF!</definedName>
    <definedName name="_632PK_13" localSheetId="2">#REF!</definedName>
    <definedName name="_632PK_13">#REF!</definedName>
    <definedName name="_632PK_14" localSheetId="2">#REF!</definedName>
    <definedName name="_632PK_14">#REF!</definedName>
    <definedName name="_632PK_15" localSheetId="2">#REF!</definedName>
    <definedName name="_632PK_15">#REF!</definedName>
    <definedName name="_632PK_16" localSheetId="2">#REF!</definedName>
    <definedName name="_632PK_16">#REF!</definedName>
    <definedName name="_632PK_17" localSheetId="2">#REF!</definedName>
    <definedName name="_632PK_17">#REF!</definedName>
    <definedName name="_632PK_18" localSheetId="2">#REF!</definedName>
    <definedName name="_632PK_18">#REF!</definedName>
    <definedName name="_632PK_19" localSheetId="2">#REF!</definedName>
    <definedName name="_632PK_19">#REF!</definedName>
    <definedName name="_632PK_20" localSheetId="2">#REF!</definedName>
    <definedName name="_632PK_20">#REF!</definedName>
    <definedName name="_632PK_21" localSheetId="2">#REF!</definedName>
    <definedName name="_632PK_21">#REF!</definedName>
    <definedName name="_632PK_22" localSheetId="2">#REF!</definedName>
    <definedName name="_632PK_22">#REF!</definedName>
    <definedName name="_632PK_23" localSheetId="2">#REF!</definedName>
    <definedName name="_632PK_23">#REF!</definedName>
    <definedName name="_632PK_24" localSheetId="2">#REF!</definedName>
    <definedName name="_632PK_24">#REF!</definedName>
    <definedName name="_632PK_4" localSheetId="2">#REF!</definedName>
    <definedName name="_632PK_4">#REF!</definedName>
    <definedName name="_632PK_5" localSheetId="2">#REF!</definedName>
    <definedName name="_632PK_5">#REF!</definedName>
    <definedName name="_632PK_7" localSheetId="2">#REF!</definedName>
    <definedName name="_632PK_7">#REF!</definedName>
    <definedName name="_632PK_8" localSheetId="2">#REF!</definedName>
    <definedName name="_632PK_8">#REF!</definedName>
    <definedName name="_632PK_9" localSheetId="2">#REF!</definedName>
    <definedName name="_632PK_9">#REF!</definedName>
    <definedName name="_633FA" localSheetId="2">#REF!</definedName>
    <definedName name="_633FA">#REF!</definedName>
    <definedName name="_633FA_10" localSheetId="2">#REF!</definedName>
    <definedName name="_633FA_10">#REF!</definedName>
    <definedName name="_633FA_11" localSheetId="2">#REF!</definedName>
    <definedName name="_633FA_11">#REF!</definedName>
    <definedName name="_633FA_13" localSheetId="2">#REF!</definedName>
    <definedName name="_633FA_13">#REF!</definedName>
    <definedName name="_633FA_14" localSheetId="2">#REF!</definedName>
    <definedName name="_633FA_14">#REF!</definedName>
    <definedName name="_633FA_15" localSheetId="2">#REF!</definedName>
    <definedName name="_633FA_15">#REF!</definedName>
    <definedName name="_633FA_16" localSheetId="2">#REF!</definedName>
    <definedName name="_633FA_16">#REF!</definedName>
    <definedName name="_633FA_17" localSheetId="2">#REF!</definedName>
    <definedName name="_633FA_17">#REF!</definedName>
    <definedName name="_633FA_18" localSheetId="2">#REF!</definedName>
    <definedName name="_633FA_18">#REF!</definedName>
    <definedName name="_633FA_19" localSheetId="2">#REF!</definedName>
    <definedName name="_633FA_19">#REF!</definedName>
    <definedName name="_633FA_20" localSheetId="2">#REF!</definedName>
    <definedName name="_633FA_20">#REF!</definedName>
    <definedName name="_633FA_21" localSheetId="2">#REF!</definedName>
    <definedName name="_633FA_21">#REF!</definedName>
    <definedName name="_633FA_22" localSheetId="2">#REF!</definedName>
    <definedName name="_633FA_22">#REF!</definedName>
    <definedName name="_633FA_23" localSheetId="2">#REF!</definedName>
    <definedName name="_633FA_23">#REF!</definedName>
    <definedName name="_633FA_24" localSheetId="2">#REF!</definedName>
    <definedName name="_633FA_24">#REF!</definedName>
    <definedName name="_633FA_4" localSheetId="2">#REF!</definedName>
    <definedName name="_633FA_4">#REF!</definedName>
    <definedName name="_633FA_5" localSheetId="2">#REF!</definedName>
    <definedName name="_633FA_5">#REF!</definedName>
    <definedName name="_633FA_7" localSheetId="2">#REF!</definedName>
    <definedName name="_633FA_7">#REF!</definedName>
    <definedName name="_633FA_8" localSheetId="2">#REF!</definedName>
    <definedName name="_633FA_8">#REF!</definedName>
    <definedName name="_633FA_9" localSheetId="2">#REF!</definedName>
    <definedName name="_633FA_9">#REF!</definedName>
    <definedName name="_633PK" localSheetId="2">#REF!</definedName>
    <definedName name="_633PK">#REF!</definedName>
    <definedName name="_633PK_10" localSheetId="2">#REF!</definedName>
    <definedName name="_633PK_10">#REF!</definedName>
    <definedName name="_633PK_11" localSheetId="2">#REF!</definedName>
    <definedName name="_633PK_11">#REF!</definedName>
    <definedName name="_633PK_13" localSheetId="2">#REF!</definedName>
    <definedName name="_633PK_13">#REF!</definedName>
    <definedName name="_633PK_14" localSheetId="2">#REF!</definedName>
    <definedName name="_633PK_14">#REF!</definedName>
    <definedName name="_633PK_15" localSheetId="2">#REF!</definedName>
    <definedName name="_633PK_15">#REF!</definedName>
    <definedName name="_633PK_16" localSheetId="2">#REF!</definedName>
    <definedName name="_633PK_16">#REF!</definedName>
    <definedName name="_633PK_17" localSheetId="2">#REF!</definedName>
    <definedName name="_633PK_17">#REF!</definedName>
    <definedName name="_633PK_18" localSheetId="2">#REF!</definedName>
    <definedName name="_633PK_18">#REF!</definedName>
    <definedName name="_633PK_19" localSheetId="2">#REF!</definedName>
    <definedName name="_633PK_19">#REF!</definedName>
    <definedName name="_633PK_20" localSheetId="2">#REF!</definedName>
    <definedName name="_633PK_20">#REF!</definedName>
    <definedName name="_633PK_21" localSheetId="2">#REF!</definedName>
    <definedName name="_633PK_21">#REF!</definedName>
    <definedName name="_633PK_22" localSheetId="2">#REF!</definedName>
    <definedName name="_633PK_22">#REF!</definedName>
    <definedName name="_633PK_23" localSheetId="2">#REF!</definedName>
    <definedName name="_633PK_23">#REF!</definedName>
    <definedName name="_633PK_24" localSheetId="2">#REF!</definedName>
    <definedName name="_633PK_24">#REF!</definedName>
    <definedName name="_633PK_4" localSheetId="2">#REF!</definedName>
    <definedName name="_633PK_4">#REF!</definedName>
    <definedName name="_633PK_5" localSheetId="2">#REF!</definedName>
    <definedName name="_633PK_5">#REF!</definedName>
    <definedName name="_633PK_7" localSheetId="2">#REF!</definedName>
    <definedName name="_633PK_7">#REF!</definedName>
    <definedName name="_633PK_8" localSheetId="2">#REF!</definedName>
    <definedName name="_633PK_8">#REF!</definedName>
    <definedName name="_633PK_9" localSheetId="2">#REF!</definedName>
    <definedName name="_633PK_9">#REF!</definedName>
    <definedName name="_634FA" localSheetId="2">#REF!</definedName>
    <definedName name="_634FA">#REF!</definedName>
    <definedName name="_634FA_10" localSheetId="2">#REF!</definedName>
    <definedName name="_634FA_10">#REF!</definedName>
    <definedName name="_634FA_11" localSheetId="2">#REF!</definedName>
    <definedName name="_634FA_11">#REF!</definedName>
    <definedName name="_634FA_13" localSheetId="2">#REF!</definedName>
    <definedName name="_634FA_13">#REF!</definedName>
    <definedName name="_634FA_14" localSheetId="2">#REF!</definedName>
    <definedName name="_634FA_14">#REF!</definedName>
    <definedName name="_634FA_15" localSheetId="2">#REF!</definedName>
    <definedName name="_634FA_15">#REF!</definedName>
    <definedName name="_634FA_16" localSheetId="2">#REF!</definedName>
    <definedName name="_634FA_16">#REF!</definedName>
    <definedName name="_634FA_17" localSheetId="2">#REF!</definedName>
    <definedName name="_634FA_17">#REF!</definedName>
    <definedName name="_634FA_18" localSheetId="2">#REF!</definedName>
    <definedName name="_634FA_18">#REF!</definedName>
    <definedName name="_634FA_19" localSheetId="2">#REF!</definedName>
    <definedName name="_634FA_19">#REF!</definedName>
    <definedName name="_634FA_20" localSheetId="2">#REF!</definedName>
    <definedName name="_634FA_20">#REF!</definedName>
    <definedName name="_634FA_21" localSheetId="2">#REF!</definedName>
    <definedName name="_634FA_21">#REF!</definedName>
    <definedName name="_634FA_22" localSheetId="2">#REF!</definedName>
    <definedName name="_634FA_22">#REF!</definedName>
    <definedName name="_634FA_23" localSheetId="2">#REF!</definedName>
    <definedName name="_634FA_23">#REF!</definedName>
    <definedName name="_634FA_24" localSheetId="2">#REF!</definedName>
    <definedName name="_634FA_24">#REF!</definedName>
    <definedName name="_634FA_4" localSheetId="2">#REF!</definedName>
    <definedName name="_634FA_4">#REF!</definedName>
    <definedName name="_634FA_5" localSheetId="2">#REF!</definedName>
    <definedName name="_634FA_5">#REF!</definedName>
    <definedName name="_634FA_7" localSheetId="2">#REF!</definedName>
    <definedName name="_634FA_7">#REF!</definedName>
    <definedName name="_634FA_8" localSheetId="2">#REF!</definedName>
    <definedName name="_634FA_8">#REF!</definedName>
    <definedName name="_634FA_9" localSheetId="2">#REF!</definedName>
    <definedName name="_634FA_9">#REF!</definedName>
    <definedName name="_634PK" localSheetId="2">#REF!</definedName>
    <definedName name="_634PK">#REF!</definedName>
    <definedName name="_634PK_10" localSheetId="2">#REF!</definedName>
    <definedName name="_634PK_10">#REF!</definedName>
    <definedName name="_634PK_11" localSheetId="2">#REF!</definedName>
    <definedName name="_634PK_11">#REF!</definedName>
    <definedName name="_634PK_13" localSheetId="2">#REF!</definedName>
    <definedName name="_634PK_13">#REF!</definedName>
    <definedName name="_634PK_14" localSheetId="2">#REF!</definedName>
    <definedName name="_634PK_14">#REF!</definedName>
    <definedName name="_634PK_15" localSheetId="2">#REF!</definedName>
    <definedName name="_634PK_15">#REF!</definedName>
    <definedName name="_634PK_16" localSheetId="2">#REF!</definedName>
    <definedName name="_634PK_16">#REF!</definedName>
    <definedName name="_634PK_17" localSheetId="2">#REF!</definedName>
    <definedName name="_634PK_17">#REF!</definedName>
    <definedName name="_634PK_18" localSheetId="2">#REF!</definedName>
    <definedName name="_634PK_18">#REF!</definedName>
    <definedName name="_634PK_19" localSheetId="2">#REF!</definedName>
    <definedName name="_634PK_19">#REF!</definedName>
    <definedName name="_634PK_20" localSheetId="2">#REF!</definedName>
    <definedName name="_634PK_20">#REF!</definedName>
    <definedName name="_634PK_21" localSheetId="2">#REF!</definedName>
    <definedName name="_634PK_21">#REF!</definedName>
    <definedName name="_634PK_22" localSheetId="2">#REF!</definedName>
    <definedName name="_634PK_22">#REF!</definedName>
    <definedName name="_634PK_23" localSheetId="2">#REF!</definedName>
    <definedName name="_634PK_23">#REF!</definedName>
    <definedName name="_634PK_24" localSheetId="2">#REF!</definedName>
    <definedName name="_634PK_24">#REF!</definedName>
    <definedName name="_634PK_4" localSheetId="2">#REF!</definedName>
    <definedName name="_634PK_4">#REF!</definedName>
    <definedName name="_634PK_5" localSheetId="2">#REF!</definedName>
    <definedName name="_634PK_5">#REF!</definedName>
    <definedName name="_634PK_7" localSheetId="2">#REF!</definedName>
    <definedName name="_634PK_7">#REF!</definedName>
    <definedName name="_634PK_8" localSheetId="2">#REF!</definedName>
    <definedName name="_634PK_8">#REF!</definedName>
    <definedName name="_634PK_9" localSheetId="2">#REF!</definedName>
    <definedName name="_634PK_9">#REF!</definedName>
    <definedName name="_635AFA" localSheetId="2">#REF!</definedName>
    <definedName name="_635AFA">#REF!</definedName>
    <definedName name="_635AFA_10" localSheetId="2">#REF!</definedName>
    <definedName name="_635AFA_10">#REF!</definedName>
    <definedName name="_635AFA_11" localSheetId="2">#REF!</definedName>
    <definedName name="_635AFA_11">#REF!</definedName>
    <definedName name="_635AFA_13" localSheetId="2">#REF!</definedName>
    <definedName name="_635AFA_13">#REF!</definedName>
    <definedName name="_635AFA_14" localSheetId="2">#REF!</definedName>
    <definedName name="_635AFA_14">#REF!</definedName>
    <definedName name="_635AFA_15" localSheetId="2">#REF!</definedName>
    <definedName name="_635AFA_15">#REF!</definedName>
    <definedName name="_635AFA_16" localSheetId="2">#REF!</definedName>
    <definedName name="_635AFA_16">#REF!</definedName>
    <definedName name="_635AFA_17" localSheetId="2">#REF!</definedName>
    <definedName name="_635AFA_17">#REF!</definedName>
    <definedName name="_635AFA_18" localSheetId="2">#REF!</definedName>
    <definedName name="_635AFA_18">#REF!</definedName>
    <definedName name="_635AFA_19" localSheetId="2">#REF!</definedName>
    <definedName name="_635AFA_19">#REF!</definedName>
    <definedName name="_635AFA_20" localSheetId="2">#REF!</definedName>
    <definedName name="_635AFA_20">#REF!</definedName>
    <definedName name="_635AFA_21" localSheetId="2">#REF!</definedName>
    <definedName name="_635AFA_21">#REF!</definedName>
    <definedName name="_635AFA_22" localSheetId="2">#REF!</definedName>
    <definedName name="_635AFA_22">#REF!</definedName>
    <definedName name="_635AFA_23" localSheetId="2">#REF!</definedName>
    <definedName name="_635AFA_23">#REF!</definedName>
    <definedName name="_635AFA_24" localSheetId="2">#REF!</definedName>
    <definedName name="_635AFA_24">#REF!</definedName>
    <definedName name="_635AFA_4" localSheetId="2">#REF!</definedName>
    <definedName name="_635AFA_4">#REF!</definedName>
    <definedName name="_635AFA_5" localSheetId="2">#REF!</definedName>
    <definedName name="_635AFA_5">#REF!</definedName>
    <definedName name="_635AFA_7" localSheetId="2">#REF!</definedName>
    <definedName name="_635AFA_7">#REF!</definedName>
    <definedName name="_635AFA_8" localSheetId="2">#REF!</definedName>
    <definedName name="_635AFA_8">#REF!</definedName>
    <definedName name="_635AFA_9" localSheetId="2">#REF!</definedName>
    <definedName name="_635AFA_9">#REF!</definedName>
    <definedName name="_635APK" localSheetId="2">#REF!</definedName>
    <definedName name="_635APK">#REF!</definedName>
    <definedName name="_635APK_10" localSheetId="2">#REF!</definedName>
    <definedName name="_635APK_10">#REF!</definedName>
    <definedName name="_635APK_11" localSheetId="2">#REF!</definedName>
    <definedName name="_635APK_11">#REF!</definedName>
    <definedName name="_635APK_13" localSheetId="2">#REF!</definedName>
    <definedName name="_635APK_13">#REF!</definedName>
    <definedName name="_635APK_14" localSheetId="2">#REF!</definedName>
    <definedName name="_635APK_14">#REF!</definedName>
    <definedName name="_635APK_15" localSheetId="2">#REF!</definedName>
    <definedName name="_635APK_15">#REF!</definedName>
    <definedName name="_635APK_16" localSheetId="2">#REF!</definedName>
    <definedName name="_635APK_16">#REF!</definedName>
    <definedName name="_635APK_17" localSheetId="2">#REF!</definedName>
    <definedName name="_635APK_17">#REF!</definedName>
    <definedName name="_635APK_18" localSheetId="2">#REF!</definedName>
    <definedName name="_635APK_18">#REF!</definedName>
    <definedName name="_635APK_19" localSheetId="2">#REF!</definedName>
    <definedName name="_635APK_19">#REF!</definedName>
    <definedName name="_635APK_20" localSheetId="2">#REF!</definedName>
    <definedName name="_635APK_20">#REF!</definedName>
    <definedName name="_635APK_21" localSheetId="2">#REF!</definedName>
    <definedName name="_635APK_21">#REF!</definedName>
    <definedName name="_635APK_22" localSheetId="2">#REF!</definedName>
    <definedName name="_635APK_22">#REF!</definedName>
    <definedName name="_635APK_23" localSheetId="2">#REF!</definedName>
    <definedName name="_635APK_23">#REF!</definedName>
    <definedName name="_635APK_24" localSheetId="2">#REF!</definedName>
    <definedName name="_635APK_24">#REF!</definedName>
    <definedName name="_635APK_4" localSheetId="2">#REF!</definedName>
    <definedName name="_635APK_4">#REF!</definedName>
    <definedName name="_635APK_5" localSheetId="2">#REF!</definedName>
    <definedName name="_635APK_5">#REF!</definedName>
    <definedName name="_635APK_7" localSheetId="2">#REF!</definedName>
    <definedName name="_635APK_7">#REF!</definedName>
    <definedName name="_635APK_8" localSheetId="2">#REF!</definedName>
    <definedName name="_635APK_8">#REF!</definedName>
    <definedName name="_635APK_9" localSheetId="2">#REF!</definedName>
    <definedName name="_635APK_9">#REF!</definedName>
    <definedName name="_635FA" localSheetId="2">#REF!</definedName>
    <definedName name="_635FA">#REF!</definedName>
    <definedName name="_635FA_10" localSheetId="2">#REF!</definedName>
    <definedName name="_635FA_10">#REF!</definedName>
    <definedName name="_635FA_11" localSheetId="2">#REF!</definedName>
    <definedName name="_635FA_11">#REF!</definedName>
    <definedName name="_635FA_13" localSheetId="2">#REF!</definedName>
    <definedName name="_635FA_13">#REF!</definedName>
    <definedName name="_635FA_14" localSheetId="2">#REF!</definedName>
    <definedName name="_635FA_14">#REF!</definedName>
    <definedName name="_635FA_15" localSheetId="2">#REF!</definedName>
    <definedName name="_635FA_15">#REF!</definedName>
    <definedName name="_635FA_16" localSheetId="2">#REF!</definedName>
    <definedName name="_635FA_16">#REF!</definedName>
    <definedName name="_635FA_17" localSheetId="2">#REF!</definedName>
    <definedName name="_635FA_17">#REF!</definedName>
    <definedName name="_635FA_18" localSheetId="2">#REF!</definedName>
    <definedName name="_635FA_18">#REF!</definedName>
    <definedName name="_635FA_19" localSheetId="2">#REF!</definedName>
    <definedName name="_635FA_19">#REF!</definedName>
    <definedName name="_635FA_20" localSheetId="2">#REF!</definedName>
    <definedName name="_635FA_20">#REF!</definedName>
    <definedName name="_635FA_21" localSheetId="2">#REF!</definedName>
    <definedName name="_635FA_21">#REF!</definedName>
    <definedName name="_635FA_22" localSheetId="2">#REF!</definedName>
    <definedName name="_635FA_22">#REF!</definedName>
    <definedName name="_635FA_23" localSheetId="2">#REF!</definedName>
    <definedName name="_635FA_23">#REF!</definedName>
    <definedName name="_635FA_24" localSheetId="2">#REF!</definedName>
    <definedName name="_635FA_24">#REF!</definedName>
    <definedName name="_635FA_4" localSheetId="2">#REF!</definedName>
    <definedName name="_635FA_4">#REF!</definedName>
    <definedName name="_635FA_5" localSheetId="2">#REF!</definedName>
    <definedName name="_635FA_5">#REF!</definedName>
    <definedName name="_635FA_7" localSheetId="2">#REF!</definedName>
    <definedName name="_635FA_7">#REF!</definedName>
    <definedName name="_635FA_8" localSheetId="2">#REF!</definedName>
    <definedName name="_635FA_8">#REF!</definedName>
    <definedName name="_635FA_9" localSheetId="2">#REF!</definedName>
    <definedName name="_635FA_9">#REF!</definedName>
    <definedName name="_635PK" localSheetId="2">#REF!</definedName>
    <definedName name="_635PK">#REF!</definedName>
    <definedName name="_635PK_10" localSheetId="2">#REF!</definedName>
    <definedName name="_635PK_10">#REF!</definedName>
    <definedName name="_635PK_11" localSheetId="2">#REF!</definedName>
    <definedName name="_635PK_11">#REF!</definedName>
    <definedName name="_635PK_13" localSheetId="2">#REF!</definedName>
    <definedName name="_635PK_13">#REF!</definedName>
    <definedName name="_635PK_14" localSheetId="2">#REF!</definedName>
    <definedName name="_635PK_14">#REF!</definedName>
    <definedName name="_635PK_15" localSheetId="2">#REF!</definedName>
    <definedName name="_635PK_15">#REF!</definedName>
    <definedName name="_635PK_16" localSheetId="2">#REF!</definedName>
    <definedName name="_635PK_16">#REF!</definedName>
    <definedName name="_635PK_17" localSheetId="2">#REF!</definedName>
    <definedName name="_635PK_17">#REF!</definedName>
    <definedName name="_635PK_18" localSheetId="2">#REF!</definedName>
    <definedName name="_635PK_18">#REF!</definedName>
    <definedName name="_635PK_19" localSheetId="2">#REF!</definedName>
    <definedName name="_635PK_19">#REF!</definedName>
    <definedName name="_635PK_20" localSheetId="2">#REF!</definedName>
    <definedName name="_635PK_20">#REF!</definedName>
    <definedName name="_635PK_21" localSheetId="2">#REF!</definedName>
    <definedName name="_635PK_21">#REF!</definedName>
    <definedName name="_635PK_22" localSheetId="2">#REF!</definedName>
    <definedName name="_635PK_22">#REF!</definedName>
    <definedName name="_635PK_23" localSheetId="2">#REF!</definedName>
    <definedName name="_635PK_23">#REF!</definedName>
    <definedName name="_635PK_24" localSheetId="2">#REF!</definedName>
    <definedName name="_635PK_24">#REF!</definedName>
    <definedName name="_635PK_4" localSheetId="2">#REF!</definedName>
    <definedName name="_635PK_4">#REF!</definedName>
    <definedName name="_635PK_5" localSheetId="2">#REF!</definedName>
    <definedName name="_635PK_5">#REF!</definedName>
    <definedName name="_635PK_7" localSheetId="2">#REF!</definedName>
    <definedName name="_635PK_7">#REF!</definedName>
    <definedName name="_635PK_8" localSheetId="2">#REF!</definedName>
    <definedName name="_635PK_8">#REF!</definedName>
    <definedName name="_635PK_9" localSheetId="2">#REF!</definedName>
    <definedName name="_635PK_9">#REF!</definedName>
    <definedName name="_64" localSheetId="2">#REF!</definedName>
    <definedName name="_64">#REF!</definedName>
    <definedName name="_64__________________________________________________________________________________________________________________________________________________________123Graph_ACHART_1" localSheetId="2" hidden="1">#REF!</definedName>
    <definedName name="_64__________________________________________________________________________________________________________________________________________________________123Graph_ACHART_1" hidden="1">#REF!</definedName>
    <definedName name="_64__________________________________________________________________________________123Graph_ACHART_1" localSheetId="2" hidden="1">#REF!</definedName>
    <definedName name="_64__________________________________________________________________________________123Graph_ACHART_1" hidden="1">#REF!</definedName>
    <definedName name="_64__________123Graph_ACHART_1" localSheetId="2" hidden="1">#REF!</definedName>
    <definedName name="_64__________123Graph_ACHART_1" hidden="1">#REF!</definedName>
    <definedName name="_65" localSheetId="2">#REF!</definedName>
    <definedName name="_65">#REF!</definedName>
    <definedName name="_65_________________________________________________________________________________________________________________________________________________________123Graph_ACHART_1" localSheetId="2" hidden="1">#REF!</definedName>
    <definedName name="_65_________________________________________________________________________________________________________________________________________________________123Graph_ACHART_1" hidden="1">#REF!</definedName>
    <definedName name="_65_________________________________________________________________________________123Graph_ACHART_1" localSheetId="2" hidden="1">#REF!</definedName>
    <definedName name="_65_________________________________________________________________________________123Graph_ACHART_1" hidden="1">#REF!</definedName>
    <definedName name="_65_________123Graph_ACHART_1" localSheetId="2" hidden="1">#REF!</definedName>
    <definedName name="_65_________123Graph_ACHART_1" hidden="1">#REF!</definedName>
    <definedName name="_66" localSheetId="2">#REF!</definedName>
    <definedName name="_66">#REF!</definedName>
    <definedName name="_66________________________________________________________________________________________________________________________________________________________123Graph_ACHART_1" localSheetId="2" hidden="1">#REF!</definedName>
    <definedName name="_66________________________________________________________________________________________________________________________________________________________123Graph_ACHART_1" hidden="1">#REF!</definedName>
    <definedName name="_66________________________________________________________________________________123Graph_ACHART_1" localSheetId="2" hidden="1">#REF!</definedName>
    <definedName name="_66________________________________________________________________________________123Graph_ACHART_1" hidden="1">#REF!</definedName>
    <definedName name="_66________123Graph_ACHART_1" localSheetId="2" hidden="1">#REF!</definedName>
    <definedName name="_66________123Graph_ACHART_1" hidden="1">#REF!</definedName>
    <definedName name="_66__A" localSheetId="2">#REF!</definedName>
    <definedName name="_66__A">#REF!</definedName>
    <definedName name="_67" localSheetId="2">#REF!</definedName>
    <definedName name="_67">#REF!</definedName>
    <definedName name="_67_______________________________________________________________________________________________________________________________________________________123Graph_ACHART_1" localSheetId="2" hidden="1">#REF!</definedName>
    <definedName name="_67_______________________________________________________________________________________________________________________________________________________123Graph_ACHART_1" hidden="1">#REF!</definedName>
    <definedName name="_67_______________________________________________________________________________123Graph_ACHART_1" localSheetId="2" hidden="1">#REF!</definedName>
    <definedName name="_67_______________________________________________________________________________123Graph_ACHART_1" hidden="1">#REF!</definedName>
    <definedName name="_67_______123Graph_ACHART_1" localSheetId="2" hidden="1">#REF!</definedName>
    <definedName name="_67_______123Graph_ACHART_1" hidden="1">#REF!</definedName>
    <definedName name="_68" localSheetId="2">#REF!</definedName>
    <definedName name="_68">#REF!</definedName>
    <definedName name="_68______________________________________________________________________________________________________________________________________________________123Graph_ACHART_1" localSheetId="2" hidden="1">#REF!</definedName>
    <definedName name="_68______________________________________________________________________________________________________________________________________________________123Graph_ACHART_1" hidden="1">#REF!</definedName>
    <definedName name="_68______________________________________________________________________________123Graph_ACHART_1" localSheetId="2" hidden="1">#REF!</definedName>
    <definedName name="_68______________________________________________________________________________123Graph_ACHART_1" hidden="1">#REF!</definedName>
    <definedName name="_68______123Graph_ACHART_1" localSheetId="2" hidden="1">#REF!</definedName>
    <definedName name="_68______123Graph_ACHART_1" hidden="1">#REF!</definedName>
    <definedName name="_69" localSheetId="2">#REF!</definedName>
    <definedName name="_69">#REF!</definedName>
    <definedName name="_69_____________________________________________________________________________________________________________________________________________________123Graph_ACHART_1" localSheetId="2" hidden="1">#REF!</definedName>
    <definedName name="_69_____________________________________________________________________________________________________________________________________________________123Graph_ACHART_1" hidden="1">#REF!</definedName>
    <definedName name="_69_____________________________________________________________________________123Graph_ACHART_1" localSheetId="2" hidden="1">#REF!</definedName>
    <definedName name="_69_____________________________________________________________________________123Graph_ACHART_1" hidden="1">#REF!</definedName>
    <definedName name="_69_____123Graph_ACHART_1" localSheetId="2" hidden="1">#REF!</definedName>
    <definedName name="_69_____123Graph_ACHART_1" hidden="1">#REF!</definedName>
    <definedName name="_6Excel_BuiltIn_Print_Area_1_1" localSheetId="2">#REF!</definedName>
    <definedName name="_6Excel_BuiltIn_Print_Area_1_1">#REF!</definedName>
    <definedName name="_6Excel_BuiltIn_Print_Titles_2_1_1" localSheetId="2">#REF!,#REF!</definedName>
    <definedName name="_6Excel_BuiltIn_Print_Titles_2_1_1">#REF!,#REF!</definedName>
    <definedName name="_7">#N/A</definedName>
    <definedName name="_7.07_2_" localSheetId="2">#REF!</definedName>
    <definedName name="_7.07_2_">#REF!</definedName>
    <definedName name="_7.08_2_" localSheetId="2">#REF!</definedName>
    <definedName name="_7.08_2_">#REF!</definedName>
    <definedName name="_7.08_3_" localSheetId="2">#REF!</definedName>
    <definedName name="_7.08_3_">#REF!</definedName>
    <definedName name="_7.09" localSheetId="2">#REF!</definedName>
    <definedName name="_7.09">#REF!</definedName>
    <definedName name="_7.1__2" localSheetId="2">#REF!</definedName>
    <definedName name="_7.1__2">#REF!</definedName>
    <definedName name="_7.10_2_" localSheetId="2">#REF!</definedName>
    <definedName name="_7.10_2_">#REF!</definedName>
    <definedName name="_7_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7_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7___________________________________________________________________________________________________________________________________________123Graph_ACHART_1" localSheetId="2" hidden="1">#REF!</definedName>
    <definedName name="_7___________________________________________________________________________________________________________________________________________123Graph_ACHART_1" hidden="1">#REF!</definedName>
    <definedName name="_7___________________________________________________________________123Graph_ACHART_1" localSheetId="2" hidden="1">#REF!</definedName>
    <definedName name="_7___________________________________________________________________123Graph_ACHART_1" hidden="1">#REF!</definedName>
    <definedName name="_7__123Graph_ACHART_1" localSheetId="2" hidden="1">#REF!</definedName>
    <definedName name="_7__123Graph_ACHART_1" hidden="1">#REF!</definedName>
    <definedName name="_7__123Graph_ACHART_4K" localSheetId="2" hidden="1">#REF!</definedName>
    <definedName name="_7__123Graph_ACHART_4K" hidden="1">#REF!</definedName>
    <definedName name="_7__123Graph_BCHART_4K" localSheetId="2" hidden="1">#REF!</definedName>
    <definedName name="_7__123Graph_BCHART_4K" hidden="1">#REF!</definedName>
    <definedName name="_7__123Graph_BCHART_5L" localSheetId="2" hidden="1">#REF!</definedName>
    <definedName name="_7__123Graph_BCHART_5L" hidden="1">#REF!</definedName>
    <definedName name="_7__123Graph_BPROB_1" hidden="1">#N/A</definedName>
    <definedName name="_7__123Graph_CCHART_3J" localSheetId="2" hidden="1">#REF!</definedName>
    <definedName name="_7__123Graph_CCHART_3J" hidden="1">#REF!</definedName>
    <definedName name="_7__123Graph_DCHART_1" localSheetId="2" hidden="1">#REF!</definedName>
    <definedName name="_7__123Graph_DCHART_1" hidden="1">#REF!</definedName>
    <definedName name="_7__123Graph_DCHART_2" localSheetId="2" hidden="1">#REF!</definedName>
    <definedName name="_7__123Graph_DCHART_2" hidden="1">#REF!</definedName>
    <definedName name="_7_1_2" localSheetId="2">#REF!</definedName>
    <definedName name="_7_1_2">#REF!</definedName>
    <definedName name="_7_1_5" localSheetId="2">#REF!</definedName>
    <definedName name="_7_1_5">#REF!</definedName>
    <definedName name="_7_1_5_a" localSheetId="2">#REF!</definedName>
    <definedName name="_7_1_5_a">#REF!</definedName>
    <definedName name="_7_1_8" localSheetId="2">#REF!</definedName>
    <definedName name="_7_1_8">#REF!</definedName>
    <definedName name="_7_10" localSheetId="2">#REF!</definedName>
    <definedName name="_7_10">#REF!</definedName>
    <definedName name="_7_13" localSheetId="2">#REF!</definedName>
    <definedName name="_7_13">#REF!</definedName>
    <definedName name="_7_3_1" localSheetId="2">#REF!</definedName>
    <definedName name="_7_3_1">#REF!</definedName>
    <definedName name="_7_3_2" localSheetId="2">#REF!</definedName>
    <definedName name="_7_3_2">#REF!</definedName>
    <definedName name="_7_6_4" localSheetId="2">#REF!</definedName>
    <definedName name="_7_6_4">#REF!</definedName>
    <definedName name="_7_6_5" localSheetId="2">#REF!</definedName>
    <definedName name="_7_6_5">#REF!</definedName>
    <definedName name="_7_Excel_BuiltIn_Print_Titles_2_1" localSheetId="2">#REF!,#REF!</definedName>
    <definedName name="_7_Excel_BuiltIn_Print_Titles_2_1">#REF!,#REF!</definedName>
    <definedName name="_70" localSheetId="2">#REF!</definedName>
    <definedName name="_70">#REF!</definedName>
    <definedName name="_70____________________________________________________________________________________________________________________________________________________123Graph_ACHART_1" localSheetId="2" hidden="1">#REF!</definedName>
    <definedName name="_70____________________________________________________________________________________________________________________________________________________123Graph_ACHART_1" hidden="1">#REF!</definedName>
    <definedName name="_70____________________________________________________________________________123Graph_ACHART_1" localSheetId="2" hidden="1">#REF!</definedName>
    <definedName name="_70____________________________________________________________________________123Graph_ACHART_1" hidden="1">#REF!</definedName>
    <definedName name="_70____123Graph_ACHART_1" localSheetId="2" hidden="1">#REF!</definedName>
    <definedName name="_70____123Graph_ACHART_1" hidden="1">#REF!</definedName>
    <definedName name="_705" localSheetId="2">#REF!</definedName>
    <definedName name="_705">#REF!</definedName>
    <definedName name="_71___________________________________________________________________________________________________________________________________________________123Graph_ACHART_1" localSheetId="2" hidden="1">#REF!</definedName>
    <definedName name="_71___________________________________________________________________________________________________________________________________________________123Graph_ACHART_1" hidden="1">#REF!</definedName>
    <definedName name="_71___________________________________________________________________________123Graph_ACHART_1" localSheetId="2" hidden="1">#REF!</definedName>
    <definedName name="_71___________________________________________________________________________123Graph_ACHART_1" hidden="1">#REF!</definedName>
    <definedName name="_71___123Graph_ACHART_1" localSheetId="2" hidden="1">#REF!</definedName>
    <definedName name="_71___123Graph_ACHART_1" hidden="1">#REF!</definedName>
    <definedName name="_710" localSheetId="2">#REF!</definedName>
    <definedName name="_710">#REF!</definedName>
    <definedName name="_711FA" localSheetId="2">#REF!</definedName>
    <definedName name="_711FA">#REF!</definedName>
    <definedName name="_711PK" localSheetId="2">#REF!</definedName>
    <definedName name="_711PK">#REF!</definedName>
    <definedName name="_712FA" localSheetId="2">#REF!</definedName>
    <definedName name="_712FA">#REF!</definedName>
    <definedName name="_712PK" localSheetId="2">#REF!</definedName>
    <definedName name="_712PK">#REF!</definedName>
    <definedName name="_714FA" localSheetId="2">#REF!</definedName>
    <definedName name="_714FA">#REF!</definedName>
    <definedName name="_715" localSheetId="2">#REF!</definedName>
    <definedName name="_715">#REF!</definedName>
    <definedName name="_718FA" localSheetId="2">#REF!</definedName>
    <definedName name="_718FA">#REF!</definedName>
    <definedName name="_72__________________________________________________________________________________________________________________________________________________123Graph_ACHART_1" localSheetId="2" hidden="1">#REF!</definedName>
    <definedName name="_72__________________________________________________________________________________________________________________________________________________123Graph_ACHART_1" hidden="1">#REF!</definedName>
    <definedName name="_72__________________________________________________________________________123Graph_ACHART_1" localSheetId="2" hidden="1">#REF!</definedName>
    <definedName name="_72__________________________________________________________________________123Graph_ACHART_1" hidden="1">#REF!</definedName>
    <definedName name="_72__123Graph_ACHART_1" localSheetId="2" hidden="1">#REF!</definedName>
    <definedName name="_72__123Graph_ACHART_1" hidden="1">#REF!</definedName>
    <definedName name="_725" localSheetId="2">#REF!</definedName>
    <definedName name="_725">#REF!</definedName>
    <definedName name="_72FA" localSheetId="2">#REF!</definedName>
    <definedName name="_72FA">#REF!</definedName>
    <definedName name="_72PK" localSheetId="2">#REF!</definedName>
    <definedName name="_72PK">#REF!</definedName>
    <definedName name="_73_________________________________________________________________________________________________________________________________________________123Graph_ACHART_1" localSheetId="2" hidden="1">#REF!</definedName>
    <definedName name="_73_________________________________________________________________________________________________________________________________________________123Graph_ACHART_1" hidden="1">#REF!</definedName>
    <definedName name="_73__123Graph_FCHART_3J" localSheetId="2" hidden="1">#REF!</definedName>
    <definedName name="_73__123Graph_FCHART_3J" hidden="1">#REF!</definedName>
    <definedName name="_74________________________________________________________________________________________________________________________________________________123Graph_ACHART_1" localSheetId="2" hidden="1">#REF!</definedName>
    <definedName name="_74________________________________________________________________________________________________________________________________________________123Graph_ACHART_1" hidden="1">#REF!</definedName>
    <definedName name="_74FA" localSheetId="2">#REF!</definedName>
    <definedName name="_74FA">#REF!</definedName>
    <definedName name="_74PK" localSheetId="2">#REF!</definedName>
    <definedName name="_74PK">#REF!</definedName>
    <definedName name="_75_______________________________________________________________________________________________________________________________________________123Graph_ACHART_1" localSheetId="2" hidden="1">#REF!</definedName>
    <definedName name="_75_______________________________________________________________________________________________________________________________________________123Graph_ACHART_1" hidden="1">#REF!</definedName>
    <definedName name="_750_KVA_X_64__" localSheetId="2">#REF!</definedName>
    <definedName name="_750_KVA_X_64__">#REF!</definedName>
    <definedName name="_750_KVA_X_64___37">"$#REF!.$#REF!$#REF!"</definedName>
    <definedName name="_751FA" localSheetId="2">#REF!</definedName>
    <definedName name="_751FA">#REF!</definedName>
    <definedName name="_751PK" localSheetId="2">#REF!</definedName>
    <definedName name="_751PK">#REF!</definedName>
    <definedName name="_752FA" localSheetId="2">#REF!</definedName>
    <definedName name="_752FA">#REF!</definedName>
    <definedName name="_752PK" localSheetId="2">#REF!</definedName>
    <definedName name="_752PK">#REF!</definedName>
    <definedName name="_753FA" localSheetId="2">#REF!</definedName>
    <definedName name="_753FA">#REF!</definedName>
    <definedName name="_753PK" localSheetId="2">#REF!</definedName>
    <definedName name="_753PK">#REF!</definedName>
    <definedName name="_754FA" localSheetId="2">#REF!</definedName>
    <definedName name="_754FA">#REF!</definedName>
    <definedName name="_754PK" localSheetId="2">#REF!</definedName>
    <definedName name="_754PK">#REF!</definedName>
    <definedName name="_76______________________________________________________________________________________________________________________________________________123Graph_ACHART_1" localSheetId="2" hidden="1">#REF!</definedName>
    <definedName name="_76______________________________________________________________________________________________________________________________________________123Graph_ACHART_1" hidden="1">#REF!</definedName>
    <definedName name="_76__123Graph_FCHART_5L" localSheetId="2" hidden="1">#REF!</definedName>
    <definedName name="_76__123Graph_FCHART_5L" hidden="1">#REF!</definedName>
    <definedName name="_77_____________________________________________________________________________________________________________________________________________123Graph_ACHART_1" localSheetId="2" hidden="1">#REF!</definedName>
    <definedName name="_77_____________________________________________________________________________________________________________________________________________123Graph_ACHART_1" hidden="1">#REF!</definedName>
    <definedName name="_78____________________________________________________________________________________________________________________________________________123Graph_ACHART_1" localSheetId="2" hidden="1">#REF!</definedName>
    <definedName name="_78____________________________________________________________________________________________________________________________________________123Graph_ACHART_1" hidden="1">#REF!</definedName>
    <definedName name="_79___________________________________________________________________________________________________________________________________________123Graph_ACHART_1" localSheetId="2" hidden="1">#REF!</definedName>
    <definedName name="_79___________________________________________________________________________________________________________________________________________123Graph_ACHART_1" hidden="1">#REF!</definedName>
    <definedName name="_7Excel_BuiltIn_Print_Area_1_1_1_1_1_1" localSheetId="2">#REF!</definedName>
    <definedName name="_7Excel_BuiltIn_Print_Area_1_1_1_1_1_1">#REF!</definedName>
    <definedName name="_7Excel_BuiltIn_Print_Titles_2_1_1_1" localSheetId="2">#REF!</definedName>
    <definedName name="_7Excel_BuiltIn_Print_Titles_2_1_1_1">#REF!</definedName>
    <definedName name="_8">#N/A</definedName>
    <definedName name="_8.01_9_" localSheetId="2">#REF!</definedName>
    <definedName name="_8.01_9_">#REF!</definedName>
    <definedName name="_8.02_13_" localSheetId="2">#REF!</definedName>
    <definedName name="_8.02_13_">#REF!</definedName>
    <definedName name="_8.02_21_A" localSheetId="2">#REF!</definedName>
    <definedName name="_8.02_21_A">#REF!</definedName>
    <definedName name="_8.02_4_" localSheetId="2">#REF!</definedName>
    <definedName name="_8.02_4_">#REF!</definedName>
    <definedName name="_8.03_1_" localSheetId="2">#REF!</definedName>
    <definedName name="_8.03_1_">#REF!</definedName>
    <definedName name="_8.03_2_A" localSheetId="2">#REF!</definedName>
    <definedName name="_8.03_2_A">#REF!</definedName>
    <definedName name="_8.03_4_A" localSheetId="2">#REF!</definedName>
    <definedName name="_8.03_4_A">#REF!</definedName>
    <definedName name="_8.05_2_" localSheetId="2">#REF!</definedName>
    <definedName name="_8.05_2_">#REF!</definedName>
    <definedName name="_8.1__1" localSheetId="2">#REF!</definedName>
    <definedName name="_8.1__1">#REF!</definedName>
    <definedName name="_8_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8_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8__________________________________________________________________________________________________________________________________________123Graph_ACHART_1" localSheetId="2" hidden="1">#REF!</definedName>
    <definedName name="_8__________________________________________________________________________________________________________________________________________123Graph_ACHART_1" hidden="1">#REF!</definedName>
    <definedName name="_8__________________________________________________________________123Graph_ACHART_1" localSheetId="2" hidden="1">#REF!</definedName>
    <definedName name="_8__________________________________________________________________123Graph_ACHART_1" hidden="1">#REF!</definedName>
    <definedName name="_8_____A" localSheetId="2">#REF!</definedName>
    <definedName name="_8_____A">#REF!</definedName>
    <definedName name="_8____Excel_BuiltIn_Print_Titles_2_1" localSheetId="2">#REF!,#REF!</definedName>
    <definedName name="_8____Excel_BuiltIn_Print_Titles_2_1">#REF!,#REF!</definedName>
    <definedName name="_8__123Graph_ACHART_2" localSheetId="2" hidden="1">#REF!</definedName>
    <definedName name="_8__123Graph_ACHART_2" hidden="1">#REF!</definedName>
    <definedName name="_8__123Graph_ACHART_3J" localSheetId="2" hidden="1">#REF!</definedName>
    <definedName name="_8__123Graph_ACHART_3J" hidden="1">#REF!</definedName>
    <definedName name="_8__123Graph_ACHART_5L" localSheetId="2" hidden="1">#REF!</definedName>
    <definedName name="_8__123Graph_ACHART_5L" hidden="1">#REF!</definedName>
    <definedName name="_8__123Graph_BCHART_5L" localSheetId="2" hidden="1">#REF!</definedName>
    <definedName name="_8__123Graph_BCHART_5L" hidden="1">#REF!</definedName>
    <definedName name="_8__123Graph_CCHART_3J" localSheetId="2" hidden="1">#REF!</definedName>
    <definedName name="_8__123Graph_CCHART_3J" hidden="1">#REF!</definedName>
    <definedName name="_8__123Graph_CCHART_4K" localSheetId="2" hidden="1">#REF!</definedName>
    <definedName name="_8__123Graph_CCHART_4K" hidden="1">#REF!</definedName>
    <definedName name="_8__123Graph_ECHART_2" localSheetId="2" hidden="1">#REF!</definedName>
    <definedName name="_8__123Graph_ECHART_2" hidden="1">#REF!</definedName>
    <definedName name="_8__A" localSheetId="2">#REF!</definedName>
    <definedName name="_8__A">#REF!</definedName>
    <definedName name="_8_1_1_4" localSheetId="2">#REF!</definedName>
    <definedName name="_8_1_1_4">#REF!</definedName>
    <definedName name="_8_1_1_5" localSheetId="2">#REF!</definedName>
    <definedName name="_8_1_1_5">#REF!</definedName>
    <definedName name="_8_1_2_3" localSheetId="2">#REF!</definedName>
    <definedName name="_8_1_2_3">#REF!</definedName>
    <definedName name="_8_1_2_4" localSheetId="2">#REF!</definedName>
    <definedName name="_8_1_2_4">#REF!</definedName>
    <definedName name="_8_1_4_1" localSheetId="2">#REF!</definedName>
    <definedName name="_8_1_4_1">#REF!</definedName>
    <definedName name="_8_1_4_5" localSheetId="2">#REF!</definedName>
    <definedName name="_8_1_4_5">#REF!</definedName>
    <definedName name="_8_1_4_6_a" localSheetId="2">#REF!</definedName>
    <definedName name="_8_1_4_6_a">#REF!</definedName>
    <definedName name="_8_1_4_6_b" localSheetId="2">#REF!</definedName>
    <definedName name="_8_1_4_6_b">#REF!</definedName>
    <definedName name="_8_Excel_BuiltIn_Print_Titles_2_1_1" localSheetId="2">#REF!,#REF!</definedName>
    <definedName name="_8_Excel_BuiltIn_Print_Titles_2_1_1">#REF!,#REF!</definedName>
    <definedName name="_80__________________________________________________________________________________________________________________________________________123Graph_ACHART_1" localSheetId="2" hidden="1">#REF!</definedName>
    <definedName name="_80__________________________________________________________________________________________________________________________________________123Graph_ACHART_1" hidden="1">#REF!</definedName>
    <definedName name="_8000" localSheetId="2">#REF!</definedName>
    <definedName name="_8000">#REF!</definedName>
    <definedName name="_8000_37">"$#REF!.$#REF!$#REF!"</definedName>
    <definedName name="_81_________________________________________________________________________________________________________________________________________123Graph_ACHART_1" localSheetId="2" hidden="1">#REF!</definedName>
    <definedName name="_81_________________________________________________________________________________________________________________________________________123Graph_ACHART_1" hidden="1">#REF!</definedName>
    <definedName name="_811FA" localSheetId="2">#REF!</definedName>
    <definedName name="_811FA">#REF!</definedName>
    <definedName name="_811PK" localSheetId="2">#REF!</definedName>
    <definedName name="_811PK">#REF!</definedName>
    <definedName name="_812FA" localSheetId="2">#REF!</definedName>
    <definedName name="_812FA">#REF!</definedName>
    <definedName name="_812PK" localSheetId="2">#REF!</definedName>
    <definedName name="_812PK">#REF!</definedName>
    <definedName name="_813FA" localSheetId="2">#REF!</definedName>
    <definedName name="_813FA">#REF!</definedName>
    <definedName name="_813PK" localSheetId="2">#REF!</definedName>
    <definedName name="_813PK">#REF!</definedName>
    <definedName name="_814FA" localSheetId="2">#REF!</definedName>
    <definedName name="_814FA">#REF!</definedName>
    <definedName name="_814PK" localSheetId="2">#REF!</definedName>
    <definedName name="_814PK">#REF!</definedName>
    <definedName name="_815FA" localSheetId="2">#REF!</definedName>
    <definedName name="_815FA">#REF!</definedName>
    <definedName name="_815PK" localSheetId="2">#REF!</definedName>
    <definedName name="_815PK">#REF!</definedName>
    <definedName name="_817FA" localSheetId="2">#REF!</definedName>
    <definedName name="_817FA">#REF!</definedName>
    <definedName name="_817PK" localSheetId="2">#REF!</definedName>
    <definedName name="_817PK">#REF!</definedName>
    <definedName name="_818FA" localSheetId="2">#REF!</definedName>
    <definedName name="_818FA">#REF!</definedName>
    <definedName name="_818PK" localSheetId="2">#REF!</definedName>
    <definedName name="_818PK">#REF!</definedName>
    <definedName name="_819FA" localSheetId="2">#REF!</definedName>
    <definedName name="_819FA">#REF!</definedName>
    <definedName name="_819PK" localSheetId="2">#REF!</definedName>
    <definedName name="_819PK">#REF!</definedName>
    <definedName name="_82________________________________________________________________________________________________________________________________________123Graph_ACHART_1" localSheetId="2" hidden="1">#REF!</definedName>
    <definedName name="_82________________________________________________________________________________________________________________________________________123Graph_ACHART_1" hidden="1">#REF!</definedName>
    <definedName name="_82FA" localSheetId="2">#REF!</definedName>
    <definedName name="_82FA">#REF!</definedName>
    <definedName name="_82PK" localSheetId="2">#REF!</definedName>
    <definedName name="_82PK">#REF!</definedName>
    <definedName name="_83_______________________________________________________________________________________________________________________________________123Graph_ACHART_1" localSheetId="2" hidden="1">#REF!</definedName>
    <definedName name="_83_______________________________________________________________________________________________________________________________________123Graph_ACHART_1" hidden="1">#REF!</definedName>
    <definedName name="_83FA" localSheetId="2">#REF!</definedName>
    <definedName name="_83FA">#REF!</definedName>
    <definedName name="_83PK" localSheetId="2">#REF!</definedName>
    <definedName name="_83PK">#REF!</definedName>
    <definedName name="_84" localSheetId="2">#REF!</definedName>
    <definedName name="_84">#REF!</definedName>
    <definedName name="_84______________________________________________________________________________________________________________________________________123Graph_ACHART_1" localSheetId="2" hidden="1">#REF!</definedName>
    <definedName name="_84______________________________________________________________________________________________________________________________________123Graph_ACHART_1" hidden="1">#REF!</definedName>
    <definedName name="_841FA" localSheetId="2">#REF!</definedName>
    <definedName name="_841FA">#REF!</definedName>
    <definedName name="_841PK" localSheetId="2">#REF!</definedName>
    <definedName name="_841PK">#REF!</definedName>
    <definedName name="_842FA" localSheetId="2">#REF!</definedName>
    <definedName name="_842FA">#REF!</definedName>
    <definedName name="_842PK" localSheetId="2">#REF!</definedName>
    <definedName name="_842PK">#REF!</definedName>
    <definedName name="_843FA" localSheetId="2">#REF!</definedName>
    <definedName name="_843FA">#REF!</definedName>
    <definedName name="_843PK" localSheetId="2">#REF!</definedName>
    <definedName name="_843PK">#REF!</definedName>
    <definedName name="_844FA" localSheetId="2">#REF!</definedName>
    <definedName name="_844FA">#REF!</definedName>
    <definedName name="_844PK" localSheetId="2">#REF!</definedName>
    <definedName name="_844PK">#REF!</definedName>
    <definedName name="_845FA" localSheetId="2">#REF!</definedName>
    <definedName name="_845FA">#REF!</definedName>
    <definedName name="_845PK" localSheetId="2">#REF!</definedName>
    <definedName name="_845PK">#REF!</definedName>
    <definedName name="_85_____________________________________________________________________________________________________________________________________123Graph_ACHART_1" localSheetId="2" hidden="1">#REF!</definedName>
    <definedName name="_85_____________________________________________________________________________________________________________________________________123Graph_ACHART_1" hidden="1">#REF!</definedName>
    <definedName name="_86____________________________________________________________________________________________________________________________________123Graph_ACHART_1" localSheetId="2" hidden="1">#REF!</definedName>
    <definedName name="_86____________________________________________________________________________________________________________________________________123Graph_ACHART_1" hidden="1">#REF!</definedName>
    <definedName name="_87___________________________________________________________________________________________________________________________________123Graph_ACHART_1" localSheetId="2" hidden="1">#REF!</definedName>
    <definedName name="_87___________________________________________________________________________________________________________________________________123Graph_ACHART_1" hidden="1">#REF!</definedName>
    <definedName name="_88__________________________________________________________________________________________________________________________________123Graph_ACHART_1" localSheetId="2" hidden="1">#REF!</definedName>
    <definedName name="_88__________________________________________________________________________________________________________________________________123Graph_ACHART_1" hidden="1">#REF!</definedName>
    <definedName name="_89_________________________________________________________________________________________________________________________________123Graph_ACHART_1" localSheetId="2" hidden="1">#REF!</definedName>
    <definedName name="_89_________________________________________________________________________________________________________________________________123Graph_ACHART_1" hidden="1">#REF!</definedName>
    <definedName name="_8DASAR_BAHAN" localSheetId="2">#REF!</definedName>
    <definedName name="_8DASAR_BAHAN">#REF!</definedName>
    <definedName name="_8DASAR_BAHAN_6">#N/A</definedName>
    <definedName name="_8DASAR_BAHAN_7">#N/A</definedName>
    <definedName name="_8Excel_BuiltIn_Print_Area_1_1_1_1_1_1_1" localSheetId="2">#REF!</definedName>
    <definedName name="_8Excel_BuiltIn_Print_Area_1_1_1_1_1_1_1">#REF!</definedName>
    <definedName name="_8Excel_BuiltIn_Print_Titles_2_1_1_1" localSheetId="2">#REF!</definedName>
    <definedName name="_8Excel_BuiltIn_Print_Titles_2_1_1_1">#REF!</definedName>
    <definedName name="_9">#N/A</definedName>
    <definedName name="_9.02" localSheetId="2">#REF!</definedName>
    <definedName name="_9.02">#REF!</definedName>
    <definedName name="_9.05_1_" localSheetId="2">#REF!</definedName>
    <definedName name="_9.05_1_">#REF!</definedName>
    <definedName name="_9.09_1_" localSheetId="2">#REF!</definedName>
    <definedName name="_9.09_1_">#REF!</definedName>
    <definedName name="_9_________________________________________________________________________________________________________________________________________________________________________________________________________________123Graph_ACHART_1" localSheetId="2" hidden="1">#REF!</definedName>
    <definedName name="_9_________________________________________________________________________________________________________________________________________________________________________________________________________________123Graph_ACHART_1" hidden="1">#REF!</definedName>
    <definedName name="_9_________________________________________________________________________________________________________________________________________123Graph_ACHART_1" localSheetId="2" hidden="1">#REF!</definedName>
    <definedName name="_9_________________________________________________________________________________________________________________________________________123Graph_ACHART_1" hidden="1">#REF!</definedName>
    <definedName name="_9_________________________________________________________________123Graph_ACHART_1" localSheetId="2" hidden="1">#REF!</definedName>
    <definedName name="_9_________________________________________________________________123Graph_ACHART_1" hidden="1">#REF!</definedName>
    <definedName name="_9____Excel_BuiltIn_Print_Titles_2_1_1" localSheetId="2">#REF!,#REF!</definedName>
    <definedName name="_9____Excel_BuiltIn_Print_Titles_2_1_1">#REF!,#REF!</definedName>
    <definedName name="_9__123Graph_ACHART_2" localSheetId="2" hidden="1">#REF!</definedName>
    <definedName name="_9__123Graph_ACHART_2" hidden="1">#REF!</definedName>
    <definedName name="_9__123Graph_ACHART_4K" localSheetId="2" hidden="1">#REF!</definedName>
    <definedName name="_9__123Graph_ACHART_4K" hidden="1">#REF!</definedName>
    <definedName name="_9__123Graph_CCHART_4K" localSheetId="2" hidden="1">#REF!</definedName>
    <definedName name="_9__123Graph_CCHART_4K" hidden="1">#REF!</definedName>
    <definedName name="_9__123Graph_CCHART_5L" localSheetId="2" hidden="1">#REF!</definedName>
    <definedName name="_9__123Graph_CCHART_5L" hidden="1">#REF!</definedName>
    <definedName name="_9__123Graph_XPROB_1" localSheetId="2" hidden="1">#REF!</definedName>
    <definedName name="_9__123Graph_XPROB_1" hidden="1">#REF!</definedName>
    <definedName name="_9_Excel_BuiltIn_Print_Titles_2_1_1_1" localSheetId="2">#REF!</definedName>
    <definedName name="_9_Excel_BuiltIn_Print_Titles_2_1_1_1">#REF!</definedName>
    <definedName name="_90________________________________________________________________________________________________________________________________123Graph_ACHART_1" localSheetId="2" hidden="1">#REF!</definedName>
    <definedName name="_90________________________________________________________________________________________________________________________________123Graph_ACHART_1" hidden="1">#REF!</definedName>
    <definedName name="_91_______________________________________________________________________________________________________________________________123Graph_ACHART_1" localSheetId="2" hidden="1">#REF!</definedName>
    <definedName name="_91_______________________________________________________________________________________________________________________________123Graph_ACHART_1" hidden="1">#REF!</definedName>
    <definedName name="_910FA" localSheetId="2">#REF!</definedName>
    <definedName name="_910FA">#REF!</definedName>
    <definedName name="_910PK" localSheetId="2">#REF!</definedName>
    <definedName name="_910PK">#REF!</definedName>
    <definedName name="_911FA" localSheetId="2">#REF!</definedName>
    <definedName name="_911FA">#REF!</definedName>
    <definedName name="_911PK" localSheetId="2">#REF!</definedName>
    <definedName name="_911PK">#REF!</definedName>
    <definedName name="_912FA" localSheetId="2">#REF!</definedName>
    <definedName name="_912FA">#REF!</definedName>
    <definedName name="_912PK" localSheetId="2">#REF!</definedName>
    <definedName name="_912PK">#REF!</definedName>
    <definedName name="_913FA" localSheetId="2">#REF!</definedName>
    <definedName name="_913FA">#REF!</definedName>
    <definedName name="_913PK" localSheetId="2">#REF!</definedName>
    <definedName name="_913PK">#REF!</definedName>
    <definedName name="_914FA" localSheetId="2">#REF!</definedName>
    <definedName name="_914FA">#REF!</definedName>
    <definedName name="_914PK" localSheetId="2">#REF!</definedName>
    <definedName name="_914PK">#REF!</definedName>
    <definedName name="_915FA" localSheetId="2">#REF!</definedName>
    <definedName name="_915FA">#REF!</definedName>
    <definedName name="_915PK" localSheetId="2">#REF!</definedName>
    <definedName name="_915PK">#REF!</definedName>
    <definedName name="_916FA" localSheetId="2">#REF!</definedName>
    <definedName name="_916FA">#REF!</definedName>
    <definedName name="_916PK" localSheetId="2">#REF!</definedName>
    <definedName name="_916PK">#REF!</definedName>
    <definedName name="_917FA" localSheetId="2">#REF!</definedName>
    <definedName name="_917FA">#REF!</definedName>
    <definedName name="_917PK" localSheetId="2">#REF!</definedName>
    <definedName name="_917PK">#REF!</definedName>
    <definedName name="_918FA" localSheetId="2">#REF!</definedName>
    <definedName name="_918FA">#REF!</definedName>
    <definedName name="_918PK" localSheetId="2">#REF!</definedName>
    <definedName name="_918PK">#REF!</definedName>
    <definedName name="_919FA" localSheetId="2">#REF!</definedName>
    <definedName name="_919FA">#REF!</definedName>
    <definedName name="_919PK" localSheetId="2">#REF!</definedName>
    <definedName name="_919PK">#REF!</definedName>
    <definedName name="_92______________________________________________________________________________________________________________________________123Graph_ACHART_1" localSheetId="2" hidden="1">#REF!</definedName>
    <definedName name="_92______________________________________________________________________________________________________________________________123Graph_ACHART_1" hidden="1">#REF!</definedName>
    <definedName name="_93_____________________________________________________________________________________________________________________________123Graph_ACHART_1" localSheetId="2" hidden="1">#REF!</definedName>
    <definedName name="_93_____________________________________________________________________________________________________________________________123Graph_ACHART_1" hidden="1">#REF!</definedName>
    <definedName name="_94____________________________________________________________________________________________________________________________123Graph_ACHART_1" localSheetId="2" hidden="1">#REF!</definedName>
    <definedName name="_94____________________________________________________________________________________________________________________________123Graph_ACHART_1" hidden="1">#REF!</definedName>
    <definedName name="_94FA" localSheetId="2">#REF!</definedName>
    <definedName name="_94FA">#REF!</definedName>
    <definedName name="_94PK" localSheetId="2">#REF!</definedName>
    <definedName name="_94PK">#REF!</definedName>
    <definedName name="_95___________________________________________________________________________________________________________________________123Graph_ACHART_1" localSheetId="2" hidden="1">#REF!</definedName>
    <definedName name="_95___________________________________________________________________________________________________________________________123Graph_ACHART_1" hidden="1">#REF!</definedName>
    <definedName name="_95FA" localSheetId="2">#REF!</definedName>
    <definedName name="_95FA">#REF!</definedName>
    <definedName name="_95PK" localSheetId="2">#REF!</definedName>
    <definedName name="_95PK">#REF!</definedName>
    <definedName name="_96__________________________________________________________________________________________________________________________123Graph_ACHART_1" localSheetId="2" hidden="1">#REF!</definedName>
    <definedName name="_96__________________________________________________________________________________________________________________________123Graph_ACHART_1" hidden="1">#REF!</definedName>
    <definedName name="_96FA" localSheetId="2">#REF!</definedName>
    <definedName name="_96FA">#REF!</definedName>
    <definedName name="_96PK" localSheetId="2">#REF!</definedName>
    <definedName name="_96PK">#REF!</definedName>
    <definedName name="_97_________________________________________________________________________________________________________________________123Graph_ACHART_1" localSheetId="2" hidden="1">#REF!</definedName>
    <definedName name="_97_________________________________________________________________________________________________________________________123Graph_ACHART_1" hidden="1">#REF!</definedName>
    <definedName name="_97FA" localSheetId="2">#REF!</definedName>
    <definedName name="_97FA">#REF!</definedName>
    <definedName name="_97PK" localSheetId="2">#REF!</definedName>
    <definedName name="_97PK">#REF!</definedName>
    <definedName name="_98________________________________________________________________________________________________________________________123Graph_ACHART_1" localSheetId="2" hidden="1">#REF!</definedName>
    <definedName name="_98________________________________________________________________________________________________________________________123Graph_ACHART_1" hidden="1">#REF!</definedName>
    <definedName name="_98FA" localSheetId="2">#REF!</definedName>
    <definedName name="_98FA">#REF!</definedName>
    <definedName name="_98PK" localSheetId="2">#REF!</definedName>
    <definedName name="_98PK">#REF!</definedName>
    <definedName name="_99_______________________________________________________________________________________________________________________123Graph_ACHART_1" localSheetId="2" hidden="1">#REF!</definedName>
    <definedName name="_99_______________________________________________________________________________________________________________________123Graph_ACHART_1" hidden="1">#REF!</definedName>
    <definedName name="_99___A" localSheetId="2">#REF!</definedName>
    <definedName name="_99___A">#REF!</definedName>
    <definedName name="_99FA" localSheetId="2">#REF!</definedName>
    <definedName name="_99FA">#REF!</definedName>
    <definedName name="_99PK" localSheetId="2">#REF!</definedName>
    <definedName name="_99PK">#REF!</definedName>
    <definedName name="_9Excel_BuiltIn_Print_Area_1_1_1_1_1_1_1_1" localSheetId="2">#REF!</definedName>
    <definedName name="_9Excel_BuiltIn_Print_Area_1_1_1_1_1_1_1_1">#REF!</definedName>
    <definedName name="_A">#N/A</definedName>
    <definedName name="_A___0" localSheetId="2">#REF!</definedName>
    <definedName name="_A___0">#REF!</definedName>
    <definedName name="_A_6" localSheetId="2">#REF!</definedName>
    <definedName name="_A_6">#REF!</definedName>
    <definedName name="_A0" localSheetId="2">#REF!</definedName>
    <definedName name="_A0">#REF!</definedName>
    <definedName name="_a1" hidden="1">{"'Sheet1'!$L$16"}</definedName>
    <definedName name="_A100000" localSheetId="2">#REF!</definedName>
    <definedName name="_A100000">#REF!</definedName>
    <definedName name="_A16500" localSheetId="2">#REF!</definedName>
    <definedName name="_A16500">#REF!</definedName>
    <definedName name="_A2" localSheetId="2">#REF!</definedName>
    <definedName name="_A2">#REF!</definedName>
    <definedName name="_A3" localSheetId="2">#REF!</definedName>
    <definedName name="_A3">#REF!</definedName>
    <definedName name="_A4" localSheetId="2">#REF!</definedName>
    <definedName name="_A4">#REF!</definedName>
    <definedName name="_A5" localSheetId="2">#REF!</definedName>
    <definedName name="_A5">#REF!</definedName>
    <definedName name="_a655536" localSheetId="2">#REF!</definedName>
    <definedName name="_a655536">#REF!</definedName>
    <definedName name="_A7" localSheetId="2">#REF!</definedName>
    <definedName name="_A7">#REF!</definedName>
    <definedName name="_A70000" localSheetId="2">#REF!</definedName>
    <definedName name="_A70000">#REF!</definedName>
    <definedName name="_A80000" localSheetId="2">#REF!</definedName>
    <definedName name="_A80000">#REF!</definedName>
    <definedName name="_AA1" localSheetId="2">#REF!</definedName>
    <definedName name="_AA1">#REF!</definedName>
    <definedName name="_aaa1" localSheetId="2">#REF!</definedName>
    <definedName name="_aaa1">#REF!</definedName>
    <definedName name="_AAD1">#N/A</definedName>
    <definedName name="_AAD3" localSheetId="2">'EQUIPMENT '!__nyy4300:#REF!</definedName>
    <definedName name="_AAD3">__nyy4300:#REF!</definedName>
    <definedName name="_AAD3_11" localSheetId="2">'EQUIPMENT '!__nyy4300:#REF!</definedName>
    <definedName name="_AAD3_11">__nyy4300:#REF!</definedName>
    <definedName name="_AAD3_13" localSheetId="2">'EQUIPMENT '!__nyy4300:#REF!</definedName>
    <definedName name="_AAD3_13">__nyy4300:#REF!</definedName>
    <definedName name="_AAD3_15" localSheetId="2">'EQUIPMENT '!__nyy4300:#REF!</definedName>
    <definedName name="_AAD3_15">__nyy4300:#REF!</definedName>
    <definedName name="_AAD3_17" localSheetId="2">'EQUIPMENT '!__nyy4300:#REF!</definedName>
    <definedName name="_AAD3_17">__nyy4300:#REF!</definedName>
    <definedName name="_AAD3_19" localSheetId="2">'EQUIPMENT '!__nyy4300:#REF!</definedName>
    <definedName name="_AAD3_19">__nyy4300:#REF!</definedName>
    <definedName name="_AAD3_4" localSheetId="2">'EQUIPMENT '!__nyy4300:#REF!</definedName>
    <definedName name="_AAD3_4">__nyy4300:#REF!</definedName>
    <definedName name="_AAD3_5" localSheetId="2">'EQUIPMENT '!__nyy4300:#REF!</definedName>
    <definedName name="_AAD3_5">__nyy4300:#REF!</definedName>
    <definedName name="_AAD3_6" localSheetId="2">'EQUIPMENT '!__nyy4300:#REF!</definedName>
    <definedName name="_AAD3_6">__nyy4300:#REF!</definedName>
    <definedName name="_AAD3_7" localSheetId="2">'EQUIPMENT '!__nyy4300:#REF!</definedName>
    <definedName name="_AAD3_7">__nyy4300:#REF!</definedName>
    <definedName name="_AAD3_9" localSheetId="2">'EQUIPMENT '!__nyy4300:#REF!</definedName>
    <definedName name="_AAD3_9">__nyy4300:#REF!</definedName>
    <definedName name="_abb91" localSheetId="2">#REF!</definedName>
    <definedName name="_abb91">#REF!</definedName>
    <definedName name="_abs100" localSheetId="2">#REF!</definedName>
    <definedName name="_abs100">#REF!</definedName>
    <definedName name="_abu05" localSheetId="2">#REF!</definedName>
    <definedName name="_abu05">#REF!</definedName>
    <definedName name="_ADD1">NA()</definedName>
    <definedName name="_ADD1_11">NA()</definedName>
    <definedName name="_ADD1_13">NA()</definedName>
    <definedName name="_ADD1_15">NA()</definedName>
    <definedName name="_ADD1_17">NA()</definedName>
    <definedName name="_ADD1_19">NA()</definedName>
    <definedName name="_ADD1_4">NA()</definedName>
    <definedName name="_ADD1_5">NA()</definedName>
    <definedName name="_ADD1_6">NA()</definedName>
    <definedName name="_ADD1_7">NA()</definedName>
    <definedName name="_ADD1_9">NA()</definedName>
    <definedName name="_ADD2">NA()</definedName>
    <definedName name="_ADD2_11">NA()</definedName>
    <definedName name="_ADD2_13">NA()</definedName>
    <definedName name="_ADD2_15">NA()</definedName>
    <definedName name="_ADD2_17">NA()</definedName>
    <definedName name="_ADD2_19">NA()</definedName>
    <definedName name="_ADD2_4">NA()</definedName>
    <definedName name="_ADD2_5">NA()</definedName>
    <definedName name="_ADD2_6">NA()</definedName>
    <definedName name="_ADD2_7">NA()</definedName>
    <definedName name="_ADD2_9">NA()</definedName>
    <definedName name="_ADD3">NA()</definedName>
    <definedName name="_ADD3_11">NA()</definedName>
    <definedName name="_ADD3_13">NA()</definedName>
    <definedName name="_ADD3_15">NA()</definedName>
    <definedName name="_ADD3_17">NA()</definedName>
    <definedName name="_ADD3_19">NA()</definedName>
    <definedName name="_ADD3_4">NA()</definedName>
    <definedName name="_ADD3_5">NA()</definedName>
    <definedName name="_ADD3_6">NA()</definedName>
    <definedName name="_ADD3_7">NA()</definedName>
    <definedName name="_ADD3_9">NA()</definedName>
    <definedName name="_add4">#N/A</definedName>
    <definedName name="_adt34" localSheetId="2">#REF!</definedName>
    <definedName name="_adt34">#REF!</definedName>
    <definedName name="_adt810" localSheetId="2">#REF!</definedName>
    <definedName name="_adt810">#REF!</definedName>
    <definedName name="_agr34" localSheetId="2">#REF!</definedName>
    <definedName name="_agr34">#REF!</definedName>
    <definedName name="_AHS2">#N/A</definedName>
    <definedName name="_ahu100" localSheetId="2">#REF!</definedName>
    <definedName name="_ahu100">#REF!</definedName>
    <definedName name="_ahu150" localSheetId="2">#REF!</definedName>
    <definedName name="_ahu150">#REF!</definedName>
    <definedName name="_ako100" localSheetId="2">#REF!</definedName>
    <definedName name="_ako100">#REF!</definedName>
    <definedName name="_ako150" localSheetId="2">#REF!</definedName>
    <definedName name="_ako150">#REF!</definedName>
    <definedName name="_ako50" localSheetId="2">#REF!</definedName>
    <definedName name="_ako50">#REF!</definedName>
    <definedName name="_ako80" localSheetId="2">#REF!</definedName>
    <definedName name="_ako80">#REF!</definedName>
    <definedName name="_aku100" localSheetId="2">#REF!</definedName>
    <definedName name="_aku100">#REF!</definedName>
    <definedName name="_aku150" localSheetId="2">#REF!</definedName>
    <definedName name="_aku150">#REF!</definedName>
    <definedName name="_alb1" localSheetId="2">#REF!</definedName>
    <definedName name="_alb1">#REF!</definedName>
    <definedName name="_alt1">[0]!_alt1</definedName>
    <definedName name="_alt2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_amd1" hidden="1">{#N/A,#N/A,FALSE,"Chi tiÆt"}</definedName>
    <definedName name="_amd2" hidden="1">{#N/A,#N/A,FALSE,"Chi tiÆt"}</definedName>
    <definedName name="_amk40" localSheetId="2">#REF!</definedName>
    <definedName name="_amk40">#REF!</definedName>
    <definedName name="_ANA1" localSheetId="2">#REF!</definedName>
    <definedName name="_ANA1">#REF!</definedName>
    <definedName name="_ana10" localSheetId="2">#REF!</definedName>
    <definedName name="_ana10">#REF!</definedName>
    <definedName name="_ana100" localSheetId="2">#REF!</definedName>
    <definedName name="_ana100">#REF!</definedName>
    <definedName name="_ana101" localSheetId="2">#REF!</definedName>
    <definedName name="_ana101">#REF!</definedName>
    <definedName name="_ana102" localSheetId="2">#REF!</definedName>
    <definedName name="_ana102">#REF!</definedName>
    <definedName name="_ana103" localSheetId="2">#REF!</definedName>
    <definedName name="_ana103">#REF!</definedName>
    <definedName name="_ana104" localSheetId="2">#REF!</definedName>
    <definedName name="_ana104">#REF!</definedName>
    <definedName name="_ana105" localSheetId="2">#REF!</definedName>
    <definedName name="_ana105">#REF!</definedName>
    <definedName name="_ana106" localSheetId="2">#REF!</definedName>
    <definedName name="_ana106">#REF!</definedName>
    <definedName name="_ana107" localSheetId="2">#REF!</definedName>
    <definedName name="_ana107">#REF!</definedName>
    <definedName name="_ana108" localSheetId="2">#REF!</definedName>
    <definedName name="_ana108">#REF!</definedName>
    <definedName name="_ana109" localSheetId="2">#REF!</definedName>
    <definedName name="_ana109">#REF!</definedName>
    <definedName name="_ana11" localSheetId="2">#REF!</definedName>
    <definedName name="_ana11">#REF!</definedName>
    <definedName name="_ana110" localSheetId="2">#REF!</definedName>
    <definedName name="_ana110">#REF!</definedName>
    <definedName name="_ana111" localSheetId="2">#REF!</definedName>
    <definedName name="_ana111">#REF!</definedName>
    <definedName name="_ana112" localSheetId="2">#REF!</definedName>
    <definedName name="_ana112">#REF!</definedName>
    <definedName name="_ana113" localSheetId="2">#REF!</definedName>
    <definedName name="_ana113">#REF!</definedName>
    <definedName name="_ana114" localSheetId="2">#REF!</definedName>
    <definedName name="_ana114">#REF!</definedName>
    <definedName name="_ana115" localSheetId="2">#REF!</definedName>
    <definedName name="_ana115">#REF!</definedName>
    <definedName name="_ana116" localSheetId="2">#REF!</definedName>
    <definedName name="_ana116">#REF!</definedName>
    <definedName name="_ana117" localSheetId="2">#REF!</definedName>
    <definedName name="_ana117">#REF!</definedName>
    <definedName name="_ana118" localSheetId="2">#REF!</definedName>
    <definedName name="_ana118">#REF!</definedName>
    <definedName name="_ana119" localSheetId="2">#REF!</definedName>
    <definedName name="_ana119">#REF!</definedName>
    <definedName name="_ana12" localSheetId="2">#REF!</definedName>
    <definedName name="_ana12">#REF!</definedName>
    <definedName name="_ana120" localSheetId="2">#REF!</definedName>
    <definedName name="_ana120">#REF!</definedName>
    <definedName name="_ana121" localSheetId="2">#REF!</definedName>
    <definedName name="_ana121">#REF!</definedName>
    <definedName name="_ana122" localSheetId="2">#REF!</definedName>
    <definedName name="_ana122">#REF!</definedName>
    <definedName name="_ana123" localSheetId="2">#REF!</definedName>
    <definedName name="_ana123">#REF!</definedName>
    <definedName name="_ana124" localSheetId="2">#REF!</definedName>
    <definedName name="_ana124">#REF!</definedName>
    <definedName name="_ana13" localSheetId="2">#REF!</definedName>
    <definedName name="_ana13">#REF!</definedName>
    <definedName name="_ana14" localSheetId="2">#REF!</definedName>
    <definedName name="_ana14">#REF!</definedName>
    <definedName name="_ana15" localSheetId="2">#REF!</definedName>
    <definedName name="_ana15">#REF!</definedName>
    <definedName name="_ana16" localSheetId="2">#REF!</definedName>
    <definedName name="_ana16">#REF!</definedName>
    <definedName name="_ana17" localSheetId="2">#REF!</definedName>
    <definedName name="_ana17">#REF!</definedName>
    <definedName name="_ana18" localSheetId="2">#REF!</definedName>
    <definedName name="_ana18">#REF!</definedName>
    <definedName name="_ana19" localSheetId="2">#REF!</definedName>
    <definedName name="_ana19">#REF!</definedName>
    <definedName name="_ANA2" localSheetId="2">#REF!</definedName>
    <definedName name="_ANA2">#REF!</definedName>
    <definedName name="_ana20" localSheetId="2">#REF!</definedName>
    <definedName name="_ana20">#REF!</definedName>
    <definedName name="_ana21" localSheetId="2">#REF!</definedName>
    <definedName name="_ana21">#REF!</definedName>
    <definedName name="_ana22" localSheetId="2">#REF!</definedName>
    <definedName name="_ana22">#REF!</definedName>
    <definedName name="_ana23" localSheetId="2">#REF!</definedName>
    <definedName name="_ana23">#REF!</definedName>
    <definedName name="_ana24" localSheetId="2">#REF!</definedName>
    <definedName name="_ana24">#REF!</definedName>
    <definedName name="_ana25" localSheetId="2">#REF!</definedName>
    <definedName name="_ana25">#REF!</definedName>
    <definedName name="_ana26" localSheetId="2">#REF!</definedName>
    <definedName name="_ana26">#REF!</definedName>
    <definedName name="_ana27" localSheetId="2">#REF!</definedName>
    <definedName name="_ana27">#REF!</definedName>
    <definedName name="_ana28" localSheetId="2">#REF!</definedName>
    <definedName name="_ana28">#REF!</definedName>
    <definedName name="_ana29" localSheetId="2">#REF!</definedName>
    <definedName name="_ana29">#REF!</definedName>
    <definedName name="_ana3" localSheetId="2">#REF!</definedName>
    <definedName name="_ana3">#REF!</definedName>
    <definedName name="_ana30" localSheetId="2">#REF!</definedName>
    <definedName name="_ana30">#REF!</definedName>
    <definedName name="_ana31" localSheetId="2">#REF!</definedName>
    <definedName name="_ana31">#REF!</definedName>
    <definedName name="_ana32" localSheetId="2">#REF!</definedName>
    <definedName name="_ana32">#REF!</definedName>
    <definedName name="_ana33" localSheetId="2">#REF!</definedName>
    <definedName name="_ana33">#REF!</definedName>
    <definedName name="_ana34" localSheetId="2">#REF!</definedName>
    <definedName name="_ana34">#REF!</definedName>
    <definedName name="_ana35" localSheetId="2">#REF!</definedName>
    <definedName name="_ana35">#REF!</definedName>
    <definedName name="_ana36" localSheetId="2">#REF!</definedName>
    <definedName name="_ana36">#REF!</definedName>
    <definedName name="_ana37" localSheetId="2">#REF!</definedName>
    <definedName name="_ana37">#REF!</definedName>
    <definedName name="_ana38" localSheetId="2">#REF!</definedName>
    <definedName name="_ana38">#REF!</definedName>
    <definedName name="_ana39" localSheetId="2">#REF!</definedName>
    <definedName name="_ana39">#REF!</definedName>
    <definedName name="_ana4" localSheetId="2">#REF!</definedName>
    <definedName name="_ana4">#REF!</definedName>
    <definedName name="_ana40" localSheetId="2">#REF!</definedName>
    <definedName name="_ana40">#REF!</definedName>
    <definedName name="_ana41" localSheetId="2">#REF!</definedName>
    <definedName name="_ana41">#REF!</definedName>
    <definedName name="_ana42" localSheetId="2">#REF!</definedName>
    <definedName name="_ana42">#REF!</definedName>
    <definedName name="_ana43" localSheetId="2">#REF!</definedName>
    <definedName name="_ana43">#REF!</definedName>
    <definedName name="_ana44" localSheetId="2">#REF!</definedName>
    <definedName name="_ana44">#REF!</definedName>
    <definedName name="_ana45" localSheetId="2">#REF!</definedName>
    <definedName name="_ana45">#REF!</definedName>
    <definedName name="_ana46" localSheetId="2">#REF!</definedName>
    <definedName name="_ana46">#REF!</definedName>
    <definedName name="_ana47" localSheetId="2">#REF!</definedName>
    <definedName name="_ana47">#REF!</definedName>
    <definedName name="_ana48" localSheetId="2">#REF!</definedName>
    <definedName name="_ana48">#REF!</definedName>
    <definedName name="_ana49" localSheetId="2">#REF!</definedName>
    <definedName name="_ana49">#REF!</definedName>
    <definedName name="_ana5" localSheetId="2">#REF!</definedName>
    <definedName name="_ana5">#REF!</definedName>
    <definedName name="_ana50" localSheetId="2">#REF!</definedName>
    <definedName name="_ana50">#REF!</definedName>
    <definedName name="_ana51" localSheetId="2">#REF!</definedName>
    <definedName name="_ana51">#REF!</definedName>
    <definedName name="_ana52" localSheetId="2">#REF!</definedName>
    <definedName name="_ana52">#REF!</definedName>
    <definedName name="_ana53" localSheetId="2">#REF!</definedName>
    <definedName name="_ana53">#REF!</definedName>
    <definedName name="_ana54" localSheetId="2">#REF!</definedName>
    <definedName name="_ana54">#REF!</definedName>
    <definedName name="_ana55" localSheetId="2">#REF!</definedName>
    <definedName name="_ana55">#REF!</definedName>
    <definedName name="_ana56" localSheetId="2">#REF!</definedName>
    <definedName name="_ana56">#REF!</definedName>
    <definedName name="_ana57" localSheetId="2">#REF!</definedName>
    <definedName name="_ana57">#REF!</definedName>
    <definedName name="_ana58" localSheetId="2">#REF!</definedName>
    <definedName name="_ana58">#REF!</definedName>
    <definedName name="_ana59" localSheetId="2">#REF!</definedName>
    <definedName name="_ana59">#REF!</definedName>
    <definedName name="_ana6" localSheetId="2">#REF!</definedName>
    <definedName name="_ana6">#REF!</definedName>
    <definedName name="_ana60" localSheetId="2">#REF!</definedName>
    <definedName name="_ana60">#REF!</definedName>
    <definedName name="_ana61" localSheetId="2">#REF!</definedName>
    <definedName name="_ana61">#REF!</definedName>
    <definedName name="_ana62" localSheetId="2">#REF!</definedName>
    <definedName name="_ana62">#REF!</definedName>
    <definedName name="_ana63" localSheetId="2">#REF!</definedName>
    <definedName name="_ana63">#REF!</definedName>
    <definedName name="_ana64" localSheetId="2">#REF!</definedName>
    <definedName name="_ana64">#REF!</definedName>
    <definedName name="_ana65" localSheetId="2">#REF!</definedName>
    <definedName name="_ana65">#REF!</definedName>
    <definedName name="_ana66" localSheetId="2">#REF!</definedName>
    <definedName name="_ana66">#REF!</definedName>
    <definedName name="_ana67" localSheetId="2">#REF!</definedName>
    <definedName name="_ana67">#REF!</definedName>
    <definedName name="_ana68" localSheetId="2">#REF!</definedName>
    <definedName name="_ana68">#REF!</definedName>
    <definedName name="_ana69" localSheetId="2">#REF!</definedName>
    <definedName name="_ana69">#REF!</definedName>
    <definedName name="_ana7" localSheetId="2">#REF!</definedName>
    <definedName name="_ana7">#REF!</definedName>
    <definedName name="_ana70" localSheetId="2">#REF!</definedName>
    <definedName name="_ana70">#REF!</definedName>
    <definedName name="_ana71" localSheetId="2">#REF!</definedName>
    <definedName name="_ana71">#REF!</definedName>
    <definedName name="_ana72" localSheetId="2">#REF!</definedName>
    <definedName name="_ana72">#REF!</definedName>
    <definedName name="_ana73" localSheetId="2">#REF!</definedName>
    <definedName name="_ana73">#REF!</definedName>
    <definedName name="_ana74" localSheetId="2">#REF!</definedName>
    <definedName name="_ana74">#REF!</definedName>
    <definedName name="_ana75" localSheetId="2">#REF!</definedName>
    <definedName name="_ana75">#REF!</definedName>
    <definedName name="_ana76" localSheetId="2">#REF!</definedName>
    <definedName name="_ana76">#REF!</definedName>
    <definedName name="_ana77" localSheetId="2">#REF!</definedName>
    <definedName name="_ana77">#REF!</definedName>
    <definedName name="_ana78" localSheetId="2">#REF!</definedName>
    <definedName name="_ana78">#REF!</definedName>
    <definedName name="_ana79" localSheetId="2">#REF!</definedName>
    <definedName name="_ana79">#REF!</definedName>
    <definedName name="_ana8" localSheetId="2">#REF!</definedName>
    <definedName name="_ana8">#REF!</definedName>
    <definedName name="_ana80" localSheetId="2">#REF!</definedName>
    <definedName name="_ana80">#REF!</definedName>
    <definedName name="_ana81" localSheetId="2">#REF!</definedName>
    <definedName name="_ana81">#REF!</definedName>
    <definedName name="_ana82" localSheetId="2">#REF!</definedName>
    <definedName name="_ana82">#REF!</definedName>
    <definedName name="_ana83" localSheetId="2">#REF!</definedName>
    <definedName name="_ana83">#REF!</definedName>
    <definedName name="_ana84" localSheetId="2">#REF!</definedName>
    <definedName name="_ana84">#REF!</definedName>
    <definedName name="_ana85" localSheetId="2">#REF!</definedName>
    <definedName name="_ana85">#REF!</definedName>
    <definedName name="_ana86" localSheetId="2">#REF!</definedName>
    <definedName name="_ana86">#REF!</definedName>
    <definedName name="_ana87" localSheetId="2">#REF!</definedName>
    <definedName name="_ana87">#REF!</definedName>
    <definedName name="_ana88" localSheetId="2">#REF!</definedName>
    <definedName name="_ana88">#REF!</definedName>
    <definedName name="_ana89" localSheetId="2">#REF!</definedName>
    <definedName name="_ana89">#REF!</definedName>
    <definedName name="_ana9" localSheetId="2">#REF!</definedName>
    <definedName name="_ana9">#REF!</definedName>
    <definedName name="_ana90" localSheetId="2">#REF!</definedName>
    <definedName name="_ana90">#REF!</definedName>
    <definedName name="_ana91" localSheetId="2">#REF!</definedName>
    <definedName name="_ana91">#REF!</definedName>
    <definedName name="_ana92" localSheetId="2">#REF!</definedName>
    <definedName name="_ana92">#REF!</definedName>
    <definedName name="_ana93" localSheetId="2">#REF!</definedName>
    <definedName name="_ana93">#REF!</definedName>
    <definedName name="_ana94" localSheetId="2">#REF!</definedName>
    <definedName name="_ana94">#REF!</definedName>
    <definedName name="_ana95" localSheetId="2">#REF!</definedName>
    <definedName name="_ana95">#REF!</definedName>
    <definedName name="_ana96" localSheetId="2">#REF!</definedName>
    <definedName name="_ana96">#REF!</definedName>
    <definedName name="_ana97" localSheetId="2">#REF!</definedName>
    <definedName name="_ana97">#REF!</definedName>
    <definedName name="_ana98" localSheetId="2">#REF!</definedName>
    <definedName name="_ana98">#REF!</definedName>
    <definedName name="_ana99" localSheetId="2">#REF!</definedName>
    <definedName name="_ana99">#REF!</definedName>
    <definedName name="_anK010" localSheetId="2">#REF!</definedName>
    <definedName name="_anK010">#REF!</definedName>
    <definedName name="_anK011" localSheetId="2">#REF!</definedName>
    <definedName name="_anK011">#REF!</definedName>
    <definedName name="_anK012" localSheetId="2">#REF!</definedName>
    <definedName name="_anK012">#REF!</definedName>
    <definedName name="_anK013" localSheetId="2">#REF!</definedName>
    <definedName name="_anK013">#REF!</definedName>
    <definedName name="_anK014" localSheetId="2">#REF!</definedName>
    <definedName name="_anK014">#REF!</definedName>
    <definedName name="_anK016" localSheetId="2">#REF!</definedName>
    <definedName name="_anK016">#REF!</definedName>
    <definedName name="_anK017" localSheetId="2">#REF!</definedName>
    <definedName name="_anK017">#REF!</definedName>
    <definedName name="_anK018" localSheetId="2">#REF!</definedName>
    <definedName name="_anK018">#REF!</definedName>
    <definedName name="_anK020" localSheetId="2">#REF!</definedName>
    <definedName name="_anK020">#REF!</definedName>
    <definedName name="_anK026" localSheetId="2">#REF!</definedName>
    <definedName name="_anK026">#REF!</definedName>
    <definedName name="_anK035" localSheetId="2">#REF!</definedName>
    <definedName name="_anK035">#REF!</definedName>
    <definedName name="_anK040" localSheetId="2">#REF!</definedName>
    <definedName name="_anK040">#REF!</definedName>
    <definedName name="_anK110" localSheetId="2">#REF!</definedName>
    <definedName name="_anK110">#REF!</definedName>
    <definedName name="_anK111" localSheetId="2">#REF!</definedName>
    <definedName name="_anK111">#REF!</definedName>
    <definedName name="_anK112" localSheetId="2">#REF!</definedName>
    <definedName name="_anK112">#REF!</definedName>
    <definedName name="_anK113" localSheetId="2">#REF!</definedName>
    <definedName name="_anK113">#REF!</definedName>
    <definedName name="_anK114" localSheetId="2">#REF!</definedName>
    <definedName name="_anK114">#REF!</definedName>
    <definedName name="_anK115" localSheetId="2">#REF!</definedName>
    <definedName name="_anK115">#REF!</definedName>
    <definedName name="_anK116" localSheetId="2">#REF!</definedName>
    <definedName name="_anK116">#REF!</definedName>
    <definedName name="_ANK125" localSheetId="2">#REF!</definedName>
    <definedName name="_ANK125">#REF!</definedName>
    <definedName name="_anK127" localSheetId="2">#REF!</definedName>
    <definedName name="_anK127">#REF!</definedName>
    <definedName name="_anK139" localSheetId="2">#REF!</definedName>
    <definedName name="_anK139">#REF!</definedName>
    <definedName name="_anK210" localSheetId="2">#REF!</definedName>
    <definedName name="_anK210">#REF!</definedName>
    <definedName name="_anK211" localSheetId="2">#REF!</definedName>
    <definedName name="_anK211">#REF!</definedName>
    <definedName name="_anK220" localSheetId="2">#REF!</definedName>
    <definedName name="_anK220">#REF!</definedName>
    <definedName name="_anK221" localSheetId="2">#REF!</definedName>
    <definedName name="_anK221">#REF!</definedName>
    <definedName name="_anK224" localSheetId="2">#REF!</definedName>
    <definedName name="_anK224">#REF!</definedName>
    <definedName name="_anK225" localSheetId="2">#REF!</definedName>
    <definedName name="_anK225">#REF!</definedName>
    <definedName name="_ank275" localSheetId="2">#REF!</definedName>
    <definedName name="_ank275">#REF!</definedName>
    <definedName name="_anK310" localSheetId="2">#REF!</definedName>
    <definedName name="_anK310">#REF!</definedName>
    <definedName name="_anK311" localSheetId="2">#REF!</definedName>
    <definedName name="_anK311">#REF!</definedName>
    <definedName name="_anK320" localSheetId="2">#REF!</definedName>
    <definedName name="_anK320">#REF!</definedName>
    <definedName name="_anK321" localSheetId="2">#REF!</definedName>
    <definedName name="_anK321">#REF!</definedName>
    <definedName name="_ANK341" localSheetId="2">#REF!</definedName>
    <definedName name="_ANK341">#REF!</definedName>
    <definedName name="_anK342" localSheetId="2">#REF!</definedName>
    <definedName name="_anK342">#REF!</definedName>
    <definedName name="_anK410" localSheetId="2">#REF!</definedName>
    <definedName name="_anK410">#REF!</definedName>
    <definedName name="_anK411" localSheetId="2">#REF!</definedName>
    <definedName name="_anK411">#REF!</definedName>
    <definedName name="_anK421" localSheetId="2">#REF!</definedName>
    <definedName name="_anK421">#REF!</definedName>
    <definedName name="_anK422" localSheetId="2">#REF!</definedName>
    <definedName name="_anK422">#REF!</definedName>
    <definedName name="_anK423" localSheetId="2">#REF!</definedName>
    <definedName name="_anK423">#REF!</definedName>
    <definedName name="_anK510" localSheetId="2">#REF!</definedName>
    <definedName name="_anK510">#REF!</definedName>
    <definedName name="_anK511" localSheetId="2">#REF!</definedName>
    <definedName name="_anK511">#REF!</definedName>
    <definedName name="_anK512" localSheetId="2">#REF!</definedName>
    <definedName name="_anK512">#REF!</definedName>
    <definedName name="_anK513" localSheetId="2">#REF!</definedName>
    <definedName name="_anK513">#REF!</definedName>
    <definedName name="_anK514" localSheetId="2">#REF!</definedName>
    <definedName name="_anK514">#REF!</definedName>
    <definedName name="_anK517" localSheetId="2">#REF!</definedName>
    <definedName name="_anK517">#REF!</definedName>
    <definedName name="_anK520" localSheetId="2">#REF!</definedName>
    <definedName name="_anK520">#REF!</definedName>
    <definedName name="_anK521" localSheetId="2">#REF!</definedName>
    <definedName name="_anK521">#REF!</definedName>
    <definedName name="_anK522" localSheetId="2">#REF!</definedName>
    <definedName name="_anK522">#REF!</definedName>
    <definedName name="_anK528" localSheetId="2">#REF!</definedName>
    <definedName name="_anK528">#REF!</definedName>
    <definedName name="_anK612" localSheetId="2">#REF!</definedName>
    <definedName name="_anK612">#REF!</definedName>
    <definedName name="_anK615" localSheetId="2">#REF!</definedName>
    <definedName name="_anK615">#REF!</definedName>
    <definedName name="_anK616" localSheetId="2">#REF!</definedName>
    <definedName name="_anK616">#REF!</definedName>
    <definedName name="_ANK618" localSheetId="2">#REF!</definedName>
    <definedName name="_ANK618">#REF!</definedName>
    <definedName name="_anK621" localSheetId="2">#REF!</definedName>
    <definedName name="_anK621">#REF!</definedName>
    <definedName name="_anK636" localSheetId="2">#REF!</definedName>
    <definedName name="_anK636">#REF!</definedName>
    <definedName name="_anK638" localSheetId="2">#REF!</definedName>
    <definedName name="_anK638">#REF!</definedName>
    <definedName name="_anK639" localSheetId="2">#REF!</definedName>
    <definedName name="_anK639">#REF!</definedName>
    <definedName name="_anK641" localSheetId="2">#REF!</definedName>
    <definedName name="_anK641">#REF!</definedName>
    <definedName name="_anK705" localSheetId="2">#REF!</definedName>
    <definedName name="_anK705">#REF!</definedName>
    <definedName name="_anl2" localSheetId="2">#REF!</definedName>
    <definedName name="_anl2">#REF!</definedName>
    <definedName name="_APP3">[0]!_APP3</definedName>
    <definedName name="_arr3">{"Book1","4.09 FLORA DAN FAUNA.xls","4.22 PERLENGKAPAN SEKOLAH.xls"}</definedName>
    <definedName name="_asb5" localSheetId="2">#REF!</definedName>
    <definedName name="_asb5">#REF!</definedName>
    <definedName name="_ASD2">#N/A</definedName>
    <definedName name="_atb" localSheetId="2">#REF!</definedName>
    <definedName name="_atb">#REF!</definedName>
    <definedName name="_ATB1" localSheetId="2">#REF!</definedName>
    <definedName name="_ATB1">#REF!</definedName>
    <definedName name="_ATB2" localSheetId="2">#REF!</definedName>
    <definedName name="_ATB2">#REF!</definedName>
    <definedName name="_ATB3" localSheetId="2">#REF!</definedName>
    <definedName name="_ATB3">#REF!</definedName>
    <definedName name="_ATB4" localSheetId="2">#REF!</definedName>
    <definedName name="_ATB4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awf10" localSheetId="2">#REF!</definedName>
    <definedName name="_awf10">#REF!</definedName>
    <definedName name="_awf3" localSheetId="2">#REF!</definedName>
    <definedName name="_awf3">#REF!</definedName>
    <definedName name="_awf4" localSheetId="2">#REF!</definedName>
    <definedName name="_awf4">#REF!</definedName>
    <definedName name="_awf5" localSheetId="2">#REF!</definedName>
    <definedName name="_awf5">#REF!</definedName>
    <definedName name="_awf6" localSheetId="2">#REF!</definedName>
    <definedName name="_awf6">#REF!</definedName>
    <definedName name="_awf8" localSheetId="2">#REF!</definedName>
    <definedName name="_awf8">#REF!</definedName>
    <definedName name="_awp1" localSheetId="2">#REF!</definedName>
    <definedName name="_awp1">#REF!</definedName>
    <definedName name="_awp10" localSheetId="2">#REF!</definedName>
    <definedName name="_awp10">#REF!</definedName>
    <definedName name="_awp2" localSheetId="2">#REF!</definedName>
    <definedName name="_awp2">#REF!</definedName>
    <definedName name="_awp3" localSheetId="2">#REF!</definedName>
    <definedName name="_awp3">#REF!</definedName>
    <definedName name="_awp4" localSheetId="2">#REF!</definedName>
    <definedName name="_awp4">#REF!</definedName>
    <definedName name="_awp5" localSheetId="2">#REF!</definedName>
    <definedName name="_awp5">#REF!</definedName>
    <definedName name="_awp6" localSheetId="2">#REF!</definedName>
    <definedName name="_awp6">#REF!</definedName>
    <definedName name="_awp8" localSheetId="2">#REF!</definedName>
    <definedName name="_awp8">#REF!</definedName>
    <definedName name="_B" localSheetId="2">#REF!</definedName>
    <definedName name="_B">#REF!</definedName>
    <definedName name="_B_37">"$#REF!.$#REF!$#REF!"</definedName>
    <definedName name="_B1" localSheetId="2">#REF!</definedName>
    <definedName name="_B1">#REF!</definedName>
    <definedName name="_B2" localSheetId="2">#REF!</definedName>
    <definedName name="_B2">#REF!</definedName>
    <definedName name="_B3" localSheetId="2">#REF!</definedName>
    <definedName name="_B3">#REF!</definedName>
    <definedName name="_B4" localSheetId="2">#REF!</definedName>
    <definedName name="_B4">#REF!</definedName>
    <definedName name="_B5" localSheetId="2">#REF!</definedName>
    <definedName name="_B5">#REF!</definedName>
    <definedName name="_B6" localSheetId="2">#REF!</definedName>
    <definedName name="_B6">#REF!</definedName>
    <definedName name="_B7" localSheetId="2">#REF!</definedName>
    <definedName name="_B7">#REF!</definedName>
    <definedName name="_baa1" localSheetId="2">#REF!</definedName>
    <definedName name="_baa1">#REF!</definedName>
    <definedName name="_bak1" localSheetId="2">#REF!</definedName>
    <definedName name="_bak1">#REF!</definedName>
    <definedName name="_bak2" localSheetId="2">#REF!</definedName>
    <definedName name="_bak2">#REF!</definedName>
    <definedName name="_bak3" localSheetId="2">#REF!</definedName>
    <definedName name="_bak3">#REF!</definedName>
    <definedName name="_bat1" localSheetId="2">#REF!</definedName>
    <definedName name="_bat1">#REF!</definedName>
    <definedName name="_bba12" localSheetId="2">#REF!</definedName>
    <definedName name="_bba12">#REF!</definedName>
    <definedName name="_bba14" localSheetId="2">#REF!</definedName>
    <definedName name="_bba14">#REF!</definedName>
    <definedName name="_bba17" localSheetId="2">#REF!</definedName>
    <definedName name="_bba17">#REF!</definedName>
    <definedName name="_bba2" localSheetId="2">#REF!</definedName>
    <definedName name="_bba2">#REF!</definedName>
    <definedName name="_bba6" localSheetId="2">#REF!</definedName>
    <definedName name="_bba6">#REF!</definedName>
    <definedName name="_BBB01" localSheetId="2">#REF!</definedName>
    <definedName name="_BBB01">#REF!</definedName>
    <definedName name="_BBB02" localSheetId="2">#REF!</definedName>
    <definedName name="_BBB02">#REF!</definedName>
    <definedName name="_BBB03" localSheetId="2">#REF!</definedName>
    <definedName name="_BBB03">#REF!</definedName>
    <definedName name="_BBB04" localSheetId="2">#REF!</definedName>
    <definedName name="_BBB04">#REF!</definedName>
    <definedName name="_BBB05" localSheetId="2">#REF!</definedName>
    <definedName name="_BBB05">#REF!</definedName>
    <definedName name="_BBB06" localSheetId="2">#REF!</definedName>
    <definedName name="_BBB06">#REF!</definedName>
    <definedName name="_BBB07" localSheetId="2">#REF!</definedName>
    <definedName name="_BBB07">#REF!</definedName>
    <definedName name="_BBB08" localSheetId="2">#REF!</definedName>
    <definedName name="_BBB08">#REF!</definedName>
    <definedName name="_BBB09" localSheetId="2">#REF!</definedName>
    <definedName name="_BBB09">#REF!</definedName>
    <definedName name="_BBB10" localSheetId="2">#REF!</definedName>
    <definedName name="_BBB10">#REF!</definedName>
    <definedName name="_BBB11" localSheetId="2">#REF!</definedName>
    <definedName name="_BBB11">#REF!</definedName>
    <definedName name="_BBB12" localSheetId="2">#REF!</definedName>
    <definedName name="_BBB12">#REF!</definedName>
    <definedName name="_BBB13" localSheetId="2">#REF!</definedName>
    <definedName name="_BBB13">#REF!</definedName>
    <definedName name="_BBB14" localSheetId="2">#REF!</definedName>
    <definedName name="_BBB14">#REF!</definedName>
    <definedName name="_BBB15" localSheetId="2">#REF!</definedName>
    <definedName name="_BBB15">#REF!</definedName>
    <definedName name="_BBB16" localSheetId="2">#REF!</definedName>
    <definedName name="_BBB16">#REF!</definedName>
    <definedName name="_BBB17" localSheetId="2">#REF!</definedName>
    <definedName name="_BBB17">#REF!</definedName>
    <definedName name="_bbm1" localSheetId="2">#REF!</definedName>
    <definedName name="_bbm1">#REF!</definedName>
    <definedName name="_bbm10" localSheetId="2">#REF!</definedName>
    <definedName name="_bbm10">#REF!</definedName>
    <definedName name="_bbm2" localSheetId="2">#REF!</definedName>
    <definedName name="_bbm2">#REF!</definedName>
    <definedName name="_bbm3" localSheetId="2">#REF!</definedName>
    <definedName name="_bbm3">#REF!</definedName>
    <definedName name="_bbm5" localSheetId="2">#REF!</definedName>
    <definedName name="_bbm5">#REF!</definedName>
    <definedName name="_bbm8" localSheetId="2">#REF!</definedName>
    <definedName name="_bbm8">#REF!</definedName>
    <definedName name="_bca1" localSheetId="2">#REF!</definedName>
    <definedName name="_bca1">#REF!</definedName>
    <definedName name="_bca3" localSheetId="2">#REF!</definedName>
    <definedName name="_bca3">#REF!</definedName>
    <definedName name="_bca4" localSheetId="2">#REF!</definedName>
    <definedName name="_bca4">#REF!</definedName>
    <definedName name="_bca5" localSheetId="2">#REF!</definedName>
    <definedName name="_bca5">#REF!</definedName>
    <definedName name="_bca6" localSheetId="2">#REF!</definedName>
    <definedName name="_bca6">#REF!</definedName>
    <definedName name="_bca8" localSheetId="2">#REF!</definedName>
    <definedName name="_bca8">#REF!</definedName>
    <definedName name="_bcv100" localSheetId="2">#REF!</definedName>
    <definedName name="_bcv100">#REF!</definedName>
    <definedName name="_bcv125" localSheetId="2">#REF!</definedName>
    <definedName name="_bcv125">#REF!</definedName>
    <definedName name="_bcv150" localSheetId="2">#REF!</definedName>
    <definedName name="_bcv150">#REF!</definedName>
    <definedName name="_BCV6" localSheetId="2">#REF!</definedName>
    <definedName name="_BCV6">#REF!</definedName>
    <definedName name="_bda1" localSheetId="2">#REF!</definedName>
    <definedName name="_bda1">#REF!</definedName>
    <definedName name="_bda10" localSheetId="2">#REF!</definedName>
    <definedName name="_bda10">#REF!</definedName>
    <definedName name="_bda12" localSheetId="2">#REF!</definedName>
    <definedName name="_bda12">#REF!</definedName>
    <definedName name="_bda2" localSheetId="2">#REF!</definedName>
    <definedName name="_bda2">#REF!</definedName>
    <definedName name="_bda22" localSheetId="2">#REF!</definedName>
    <definedName name="_bda22">#REF!</definedName>
    <definedName name="_bda24" localSheetId="2">#REF!</definedName>
    <definedName name="_bda24">#REF!</definedName>
    <definedName name="_BDA3" localSheetId="2">#REF!</definedName>
    <definedName name="_BDA3">#REF!</definedName>
    <definedName name="_BDA4" localSheetId="2">#REF!</definedName>
    <definedName name="_BDA4">#REF!</definedName>
    <definedName name="_bda5" localSheetId="2">#REF!</definedName>
    <definedName name="_bda5">#REF!</definedName>
    <definedName name="_bda6" localSheetId="2">#REF!</definedName>
    <definedName name="_bda6">#REF!</definedName>
    <definedName name="_bda8" localSheetId="2">#REF!</definedName>
    <definedName name="_bda8">#REF!</definedName>
    <definedName name="_bda9" localSheetId="2">#REF!</definedName>
    <definedName name="_bda9">#REF!</definedName>
    <definedName name="_bea1" localSheetId="2">#REF!</definedName>
    <definedName name="_bea1">#REF!</definedName>
    <definedName name="_bea2" localSheetId="2">#REF!</definedName>
    <definedName name="_bea2">#REF!</definedName>
    <definedName name="_bea8" localSheetId="2">#REF!</definedName>
    <definedName name="_bea8">#REF!</definedName>
    <definedName name="_bes24" localSheetId="2">#REF!</definedName>
    <definedName name="_bes24">#REF!</definedName>
    <definedName name="_bes39" localSheetId="2">#REF!</definedName>
    <definedName name="_bes39">#REF!</definedName>
    <definedName name="_bet1" localSheetId="2">#REF!</definedName>
    <definedName name="_bet1">#REF!</definedName>
    <definedName name="_bet123" localSheetId="2">#REF!</definedName>
    <definedName name="_bet123">#REF!</definedName>
    <definedName name="_bet135" localSheetId="2">#REF!</definedName>
    <definedName name="_bet135">#REF!</definedName>
    <definedName name="_bet250" localSheetId="2">#REF!</definedName>
    <definedName name="_bet250">#REF!</definedName>
    <definedName name="_bet275" localSheetId="2">#REF!</definedName>
    <definedName name="_bet275">#REF!</definedName>
    <definedName name="_bet300" localSheetId="2">#REF!</definedName>
    <definedName name="_bet300">#REF!</definedName>
    <definedName name="_bet350" localSheetId="2">#REF!</definedName>
    <definedName name="_bet350">#REF!</definedName>
    <definedName name="_bet400" localSheetId="2">#REF!</definedName>
    <definedName name="_bet400">#REF!</definedName>
    <definedName name="_bhn1" localSheetId="2">#REF!</definedName>
    <definedName name="_bhn1">#REF!</definedName>
    <definedName name="_bhn10" localSheetId="2">#REF!</definedName>
    <definedName name="_bhn10">#REF!</definedName>
    <definedName name="_bhn100" localSheetId="2">#REF!</definedName>
    <definedName name="_bhn100">#REF!</definedName>
    <definedName name="_bhn101" localSheetId="2">#REF!</definedName>
    <definedName name="_bhn101">#REF!</definedName>
    <definedName name="_bhn11" localSheetId="2">#REF!</definedName>
    <definedName name="_bhn11">#REF!</definedName>
    <definedName name="_bhn12" localSheetId="2">#REF!</definedName>
    <definedName name="_bhn12">#REF!</definedName>
    <definedName name="_bhn13" localSheetId="2">#REF!</definedName>
    <definedName name="_bhn13">#REF!</definedName>
    <definedName name="_bhn14" localSheetId="2">#REF!</definedName>
    <definedName name="_bhn14">#REF!</definedName>
    <definedName name="_bhn15" localSheetId="2">#REF!</definedName>
    <definedName name="_bhn15">#REF!</definedName>
    <definedName name="_bhn16" localSheetId="2">#REF!</definedName>
    <definedName name="_bhn16">#REF!</definedName>
    <definedName name="_bhn17" localSheetId="2">#REF!</definedName>
    <definedName name="_bhn17">#REF!</definedName>
    <definedName name="_bhn18" localSheetId="2">#REF!</definedName>
    <definedName name="_bhn18">#REF!</definedName>
    <definedName name="_bhn19" localSheetId="2">#REF!</definedName>
    <definedName name="_bhn19">#REF!</definedName>
    <definedName name="_bhn2" localSheetId="2">#REF!</definedName>
    <definedName name="_bhn2">#REF!</definedName>
    <definedName name="_bhn20" localSheetId="2">#REF!</definedName>
    <definedName name="_bhn20">#REF!</definedName>
    <definedName name="_bhn21" localSheetId="2">#REF!</definedName>
    <definedName name="_bhn21">#REF!</definedName>
    <definedName name="_bhn22" localSheetId="2">#REF!</definedName>
    <definedName name="_bhn22">#REF!</definedName>
    <definedName name="_bhn23" localSheetId="2">#REF!</definedName>
    <definedName name="_bhn23">#REF!</definedName>
    <definedName name="_bhn24" localSheetId="2">#REF!</definedName>
    <definedName name="_bhn24">#REF!</definedName>
    <definedName name="_bhn25" localSheetId="2">#REF!</definedName>
    <definedName name="_bhn25">#REF!</definedName>
    <definedName name="_bhn26" localSheetId="2">#REF!</definedName>
    <definedName name="_bhn26">#REF!</definedName>
    <definedName name="_bhn27" localSheetId="2">#REF!</definedName>
    <definedName name="_bhn27">#REF!</definedName>
    <definedName name="_bhn28" localSheetId="2">#REF!</definedName>
    <definedName name="_bhn28">#REF!</definedName>
    <definedName name="_bhn29" localSheetId="2">#REF!</definedName>
    <definedName name="_bhn29">#REF!</definedName>
    <definedName name="_bhn3" localSheetId="2">#REF!</definedName>
    <definedName name="_bhn3">#REF!</definedName>
    <definedName name="_bhn30" localSheetId="2">#REF!</definedName>
    <definedName name="_bhn30">#REF!</definedName>
    <definedName name="_bhn31" localSheetId="2">#REF!</definedName>
    <definedName name="_bhn31">#REF!</definedName>
    <definedName name="_bhn32" localSheetId="2">#REF!</definedName>
    <definedName name="_bhn32">#REF!</definedName>
    <definedName name="_bhn33" localSheetId="2">#REF!</definedName>
    <definedName name="_bhn33">#REF!</definedName>
    <definedName name="_bhn34" localSheetId="2">#REF!</definedName>
    <definedName name="_bhn34">#REF!</definedName>
    <definedName name="_bhn35" localSheetId="2">#REF!</definedName>
    <definedName name="_bhn35">#REF!</definedName>
    <definedName name="_bhn36" localSheetId="2">#REF!</definedName>
    <definedName name="_bhn36">#REF!</definedName>
    <definedName name="_bhn37" localSheetId="2">#REF!</definedName>
    <definedName name="_bhn37">#REF!</definedName>
    <definedName name="_bhn38" localSheetId="2">#REF!</definedName>
    <definedName name="_bhn38">#REF!</definedName>
    <definedName name="_bhn39" localSheetId="2">#REF!</definedName>
    <definedName name="_bhn39">#REF!</definedName>
    <definedName name="_bhn4" localSheetId="2">#REF!</definedName>
    <definedName name="_bhn4">#REF!</definedName>
    <definedName name="_bhn40" localSheetId="2">#REF!</definedName>
    <definedName name="_bhn40">#REF!</definedName>
    <definedName name="_bhn41" localSheetId="2">#REF!</definedName>
    <definedName name="_bhn41">#REF!</definedName>
    <definedName name="_bhn42" localSheetId="2">#REF!</definedName>
    <definedName name="_bhn42">#REF!</definedName>
    <definedName name="_bhn43" localSheetId="2">#REF!</definedName>
    <definedName name="_bhn43">#REF!</definedName>
    <definedName name="_bhn44" localSheetId="2">#REF!</definedName>
    <definedName name="_bhn44">#REF!</definedName>
    <definedName name="_bhn45" localSheetId="2">#REF!</definedName>
    <definedName name="_bhn45">#REF!</definedName>
    <definedName name="_bhn46" localSheetId="2">#REF!</definedName>
    <definedName name="_bhn46">#REF!</definedName>
    <definedName name="_bhn47" localSheetId="2">#REF!</definedName>
    <definedName name="_bhn47">#REF!</definedName>
    <definedName name="_bhn48" localSheetId="2">#REF!</definedName>
    <definedName name="_bhn48">#REF!</definedName>
    <definedName name="_bhn49" localSheetId="2">#REF!</definedName>
    <definedName name="_bhn49">#REF!</definedName>
    <definedName name="_bhn5" localSheetId="2">#REF!</definedName>
    <definedName name="_bhn5">#REF!</definedName>
    <definedName name="_bhn50" localSheetId="2">#REF!</definedName>
    <definedName name="_bhn50">#REF!</definedName>
    <definedName name="_bhn51" localSheetId="2">#REF!</definedName>
    <definedName name="_bhn51">#REF!</definedName>
    <definedName name="_bhn52" localSheetId="2">#REF!</definedName>
    <definedName name="_bhn52">#REF!</definedName>
    <definedName name="_bhn53" localSheetId="2">#REF!</definedName>
    <definedName name="_bhn53">#REF!</definedName>
    <definedName name="_bhn54" localSheetId="2">#REF!</definedName>
    <definedName name="_bhn54">#REF!</definedName>
    <definedName name="_bhn55" localSheetId="2">#REF!</definedName>
    <definedName name="_bhn55">#REF!</definedName>
    <definedName name="_bhn56" localSheetId="2">#REF!</definedName>
    <definedName name="_bhn56">#REF!</definedName>
    <definedName name="_bhn57" localSheetId="2">#REF!</definedName>
    <definedName name="_bhn57">#REF!</definedName>
    <definedName name="_bhn58" localSheetId="2">#REF!</definedName>
    <definedName name="_bhn58">#REF!</definedName>
    <definedName name="_bhn59" localSheetId="2">#REF!</definedName>
    <definedName name="_bhn59">#REF!</definedName>
    <definedName name="_bhn6" localSheetId="2">#REF!</definedName>
    <definedName name="_bhn6">#REF!</definedName>
    <definedName name="_bhn60" localSheetId="2">#REF!</definedName>
    <definedName name="_bhn60">#REF!</definedName>
    <definedName name="_bhn61" localSheetId="2">#REF!</definedName>
    <definedName name="_bhn61">#REF!</definedName>
    <definedName name="_bhn62" localSheetId="2">#REF!</definedName>
    <definedName name="_bhn62">#REF!</definedName>
    <definedName name="_bhn63" localSheetId="2">#REF!</definedName>
    <definedName name="_bhn63">#REF!</definedName>
    <definedName name="_bhn64" localSheetId="2">#REF!</definedName>
    <definedName name="_bhn64">#REF!</definedName>
    <definedName name="_bhn65" localSheetId="2">#REF!</definedName>
    <definedName name="_bhn65">#REF!</definedName>
    <definedName name="_bhn66" localSheetId="2">#REF!</definedName>
    <definedName name="_bhn66">#REF!</definedName>
    <definedName name="_bhn67" localSheetId="2">#REF!</definedName>
    <definedName name="_bhn67">#REF!</definedName>
    <definedName name="_bhn68" localSheetId="2">#REF!</definedName>
    <definedName name="_bhn68">#REF!</definedName>
    <definedName name="_bhn69" localSheetId="2">#REF!</definedName>
    <definedName name="_bhn69">#REF!</definedName>
    <definedName name="_bhn7" localSheetId="2">#REF!</definedName>
    <definedName name="_bhn7">#REF!</definedName>
    <definedName name="_bhn70" localSheetId="2">#REF!</definedName>
    <definedName name="_bhn70">#REF!</definedName>
    <definedName name="_bhn71" localSheetId="2">#REF!</definedName>
    <definedName name="_bhn71">#REF!</definedName>
    <definedName name="_bhn72" localSheetId="2">#REF!</definedName>
    <definedName name="_bhn72">#REF!</definedName>
    <definedName name="_bhn73" localSheetId="2">#REF!</definedName>
    <definedName name="_bhn73">#REF!</definedName>
    <definedName name="_bhn74" localSheetId="2">#REF!</definedName>
    <definedName name="_bhn74">#REF!</definedName>
    <definedName name="_bhn75" localSheetId="2">#REF!</definedName>
    <definedName name="_bhn75">#REF!</definedName>
    <definedName name="_bhn76" localSheetId="2">#REF!</definedName>
    <definedName name="_bhn76">#REF!</definedName>
    <definedName name="_bhn77" localSheetId="2">#REF!</definedName>
    <definedName name="_bhn77">#REF!</definedName>
    <definedName name="_bhn78" localSheetId="2">#REF!</definedName>
    <definedName name="_bhn78">#REF!</definedName>
    <definedName name="_bhn79" localSheetId="2">#REF!</definedName>
    <definedName name="_bhn79">#REF!</definedName>
    <definedName name="_bhn8" localSheetId="2">#REF!</definedName>
    <definedName name="_bhn8">#REF!</definedName>
    <definedName name="_bhn80" localSheetId="2">#REF!</definedName>
    <definedName name="_bhn80">#REF!</definedName>
    <definedName name="_bhn81" localSheetId="2">#REF!</definedName>
    <definedName name="_bhn81">#REF!</definedName>
    <definedName name="_bhn82" localSheetId="2">#REF!</definedName>
    <definedName name="_bhn82">#REF!</definedName>
    <definedName name="_bhn83" localSheetId="2">#REF!</definedName>
    <definedName name="_bhn83">#REF!</definedName>
    <definedName name="_bhn84" localSheetId="2">#REF!</definedName>
    <definedName name="_bhn84">#REF!</definedName>
    <definedName name="_bhn85" localSheetId="2">#REF!</definedName>
    <definedName name="_bhn85">#REF!</definedName>
    <definedName name="_bhn86" localSheetId="2">#REF!</definedName>
    <definedName name="_bhn86">#REF!</definedName>
    <definedName name="_bhn87" localSheetId="2">#REF!</definedName>
    <definedName name="_bhn87">#REF!</definedName>
    <definedName name="_bhn88" localSheetId="2">#REF!</definedName>
    <definedName name="_bhn88">#REF!</definedName>
    <definedName name="_bhn89" localSheetId="2">#REF!</definedName>
    <definedName name="_bhn89">#REF!</definedName>
    <definedName name="_bhn9" localSheetId="2">#REF!</definedName>
    <definedName name="_bhn9">#REF!</definedName>
    <definedName name="_bhn90" localSheetId="2">#REF!</definedName>
    <definedName name="_bhn90">#REF!</definedName>
    <definedName name="_bhn91" localSheetId="2">#REF!</definedName>
    <definedName name="_bhn91">#REF!</definedName>
    <definedName name="_bhn92" localSheetId="2">#REF!</definedName>
    <definedName name="_bhn92">#REF!</definedName>
    <definedName name="_bhn93" localSheetId="2">#REF!</definedName>
    <definedName name="_bhn93">#REF!</definedName>
    <definedName name="_bhn94" localSheetId="2">#REF!</definedName>
    <definedName name="_bhn94">#REF!</definedName>
    <definedName name="_bhn95" localSheetId="2">#REF!</definedName>
    <definedName name="_bhn95">#REF!</definedName>
    <definedName name="_bhn96" localSheetId="2">#REF!</definedName>
    <definedName name="_bhn96">#REF!</definedName>
    <definedName name="_bhn97" localSheetId="2">#REF!</definedName>
    <definedName name="_bhn97">#REF!</definedName>
    <definedName name="_bhn98" localSheetId="2">#REF!</definedName>
    <definedName name="_bhn98">#REF!</definedName>
    <definedName name="_bhn99" localSheetId="2">#REF!</definedName>
    <definedName name="_bhn99">#REF!</definedName>
    <definedName name="_bis30" localSheetId="2">#REF!</definedName>
    <definedName name="_bis30">#REF!</definedName>
    <definedName name="_Bjl28" localSheetId="2">#REF!</definedName>
    <definedName name="_Bjl28">#REF!</definedName>
    <definedName name="_blk1" localSheetId="2">#REF!</definedName>
    <definedName name="_blk1">#REF!</definedName>
    <definedName name="_bln1" localSheetId="2">#REF!</definedName>
    <definedName name="_bln1">#REF!</definedName>
    <definedName name="_bln2" localSheetId="2">#REF!</definedName>
    <definedName name="_bln2">#REF!</definedName>
    <definedName name="_bln3" localSheetId="2">#REF!</definedName>
    <definedName name="_bln3">#REF!</definedName>
    <definedName name="_bln4" localSheetId="2">#REF!</definedName>
    <definedName name="_bln4">#REF!</definedName>
    <definedName name="_bln5" localSheetId="2">#REF!</definedName>
    <definedName name="_bln5">#REF!</definedName>
    <definedName name="_BOQ1" localSheetId="2">#REF!</definedName>
    <definedName name="_BOQ1">#REF!</definedName>
    <definedName name="_BOQ2" localSheetId="2">#REF!</definedName>
    <definedName name="_BOQ2">#REF!</definedName>
    <definedName name="_BOQ3" localSheetId="2">#REF!</definedName>
    <definedName name="_BOQ3">#REF!</definedName>
    <definedName name="_BOQ4" localSheetId="2">#REF!</definedName>
    <definedName name="_BOQ4">#REF!</definedName>
    <definedName name="_BOQ5" localSheetId="2">#REF!</definedName>
    <definedName name="_BOQ5">#REF!</definedName>
    <definedName name="_bor1030" localSheetId="2">#REF!</definedName>
    <definedName name="_bor1030">#REF!</definedName>
    <definedName name="_bor50" localSheetId="2">#REF!</definedName>
    <definedName name="_bor50">#REF!</definedName>
    <definedName name="_bor60" localSheetId="2">#REF!</definedName>
    <definedName name="_bor60">#REF!</definedName>
    <definedName name="_BOX2" localSheetId="2">#REF!</definedName>
    <definedName name="_BOX2">#REF!</definedName>
    <definedName name="_bpc23" localSheetId="2">#REF!</definedName>
    <definedName name="_bpc23">#REF!</definedName>
    <definedName name="_bpl32" localSheetId="2">#REF!</definedName>
    <definedName name="_bpl32">#REF!</definedName>
    <definedName name="_bpl9" localSheetId="2">#REF!</definedName>
    <definedName name="_bpl9">#REF!</definedName>
    <definedName name="_bpm12" localSheetId="2">#REF!</definedName>
    <definedName name="_bpm12">#REF!</definedName>
    <definedName name="_bpm23" localSheetId="2">#REF!</definedName>
    <definedName name="_bpm23">#REF!</definedName>
    <definedName name="_bpm35" localSheetId="2">#REF!</definedName>
    <definedName name="_bpm35">#REF!</definedName>
    <definedName name="_BRA2" localSheetId="2">#REF!</definedName>
    <definedName name="_BRA2">#REF!</definedName>
    <definedName name="_brc6" localSheetId="2">#REF!</definedName>
    <definedName name="_brc6">#REF!</definedName>
    <definedName name="_brc8" localSheetId="2">#REF!</definedName>
    <definedName name="_brc8">#REF!</definedName>
    <definedName name="_bsc100" localSheetId="2">#REF!</definedName>
    <definedName name="_bsc100">#REF!</definedName>
    <definedName name="_bsd1600" localSheetId="2">#REF!</definedName>
    <definedName name="_bsd1600">#REF!</definedName>
    <definedName name="_bsd2500" localSheetId="2">#REF!</definedName>
    <definedName name="_bsd2500">#REF!</definedName>
    <definedName name="_bsd4000" localSheetId="2">#REF!</definedName>
    <definedName name="_bsd4000">#REF!</definedName>
    <definedName name="_btn123" localSheetId="2">#REF!</definedName>
    <definedName name="_btn123">#REF!</definedName>
    <definedName name="_btn125" localSheetId="2">#REF!</definedName>
    <definedName name="_btn125">#REF!</definedName>
    <definedName name="_btn175" localSheetId="2">#REF!</definedName>
    <definedName name="_btn175">#REF!</definedName>
    <definedName name="_btn225" localSheetId="2">#REF!</definedName>
    <definedName name="_btn225">#REF!</definedName>
    <definedName name="_btn25" localSheetId="2">#REF!</definedName>
    <definedName name="_btn25">#REF!</definedName>
    <definedName name="_btn250" localSheetId="2">#REF!</definedName>
    <definedName name="_btn250">#REF!</definedName>
    <definedName name="_btn300" localSheetId="2">#REF!</definedName>
    <definedName name="_btn300">#REF!</definedName>
    <definedName name="_bud3500" localSheetId="2">#REF!</definedName>
    <definedName name="_bud3500">#REF!</definedName>
    <definedName name="_Builtin0">#N/A</definedName>
    <definedName name="_Builtin155" hidden="1">#N/A</definedName>
    <definedName name="_bus50" localSheetId="2">#REF!</definedName>
    <definedName name="_bus50">#REF!</definedName>
    <definedName name="_bvd1" localSheetId="2">#REF!</definedName>
    <definedName name="_bvd1">#REF!</definedName>
    <definedName name="_bvd2" localSheetId="2">#REF!</definedName>
    <definedName name="_bvd2">#REF!</definedName>
    <definedName name="_bvd3" localSheetId="2">#REF!</definedName>
    <definedName name="_bvd3">#REF!</definedName>
    <definedName name="_bvd34" localSheetId="2">#REF!</definedName>
    <definedName name="_bvd34">#REF!</definedName>
    <definedName name="_bvd4" localSheetId="2">#REF!</definedName>
    <definedName name="_bvd4">#REF!</definedName>
    <definedName name="_bvd5" localSheetId="2">#REF!</definedName>
    <definedName name="_bvd5">#REF!</definedName>
    <definedName name="_bvd8" localSheetId="2">#REF!</definedName>
    <definedName name="_bvd8">#REF!</definedName>
    <definedName name="_C" localSheetId="2">#REF!</definedName>
    <definedName name="_C">#REF!</definedName>
    <definedName name="_C_37">"$#REF!.$AP$21"</definedName>
    <definedName name="_c_4">NA()</definedName>
    <definedName name="_C1" localSheetId="2">#REF!</definedName>
    <definedName name="_C1">#REF!</definedName>
    <definedName name="_C10" localSheetId="2">#REF!</definedName>
    <definedName name="_C10">#REF!</definedName>
    <definedName name="_C11" localSheetId="2">#REF!</definedName>
    <definedName name="_C11">#REF!</definedName>
    <definedName name="_C12" localSheetId="2">#REF!</definedName>
    <definedName name="_C12">#REF!</definedName>
    <definedName name="_C13" localSheetId="2">#REF!</definedName>
    <definedName name="_C13">#REF!</definedName>
    <definedName name="_C2" localSheetId="2">#REF!</definedName>
    <definedName name="_C2">#REF!</definedName>
    <definedName name="_C3" localSheetId="2">#REF!</definedName>
    <definedName name="_C3">#REF!</definedName>
    <definedName name="_C4" localSheetId="2">#REF!</definedName>
    <definedName name="_C4">#REF!</definedName>
    <definedName name="_C5" localSheetId="2">#REF!</definedName>
    <definedName name="_C5">#REF!</definedName>
    <definedName name="_C6" localSheetId="2">#REF!</definedName>
    <definedName name="_C6">#REF!</definedName>
    <definedName name="_C7" localSheetId="2">#REF!</definedName>
    <definedName name="_C7">#REF!</definedName>
    <definedName name="_C8" localSheetId="2">#REF!</definedName>
    <definedName name="_C8">#REF!</definedName>
    <definedName name="_C9" localSheetId="2">#REF!</definedName>
    <definedName name="_C9">#REF!</definedName>
    <definedName name="_caa2" localSheetId="2">#REF!</definedName>
    <definedName name="_caa2">#REF!</definedName>
    <definedName name="_caa3" localSheetId="2">#REF!</definedName>
    <definedName name="_caa3">#REF!</definedName>
    <definedName name="_caa4" localSheetId="2">#REF!</definedName>
    <definedName name="_caa4">#REF!</definedName>
    <definedName name="_caa5" localSheetId="2">#REF!</definedName>
    <definedName name="_caa5">#REF!</definedName>
    <definedName name="_CAL1" localSheetId="2">#REF!</definedName>
    <definedName name="_CAL1">#REF!</definedName>
    <definedName name="_CAL10" localSheetId="2">#REF!</definedName>
    <definedName name="_CAL10">#REF!</definedName>
    <definedName name="_CAL11" localSheetId="2">#REF!</definedName>
    <definedName name="_CAL11">#REF!</definedName>
    <definedName name="_CAL12" localSheetId="2">#REF!</definedName>
    <definedName name="_CAL12">#REF!</definedName>
    <definedName name="_CAL13" localSheetId="2">#REF!</definedName>
    <definedName name="_CAL13">#REF!</definedName>
    <definedName name="_CAL14" localSheetId="2">#REF!</definedName>
    <definedName name="_CAL14">#REF!</definedName>
    <definedName name="_CAL15" localSheetId="2">#REF!</definedName>
    <definedName name="_CAL15">#REF!</definedName>
    <definedName name="_CAL16" localSheetId="2">#REF!</definedName>
    <definedName name="_CAL16">#REF!</definedName>
    <definedName name="_CAL17" localSheetId="2">#REF!</definedName>
    <definedName name="_CAL17">#REF!</definedName>
    <definedName name="_CAL18" localSheetId="2">#REF!</definedName>
    <definedName name="_CAL18">#REF!</definedName>
    <definedName name="_CAL19" localSheetId="2">#REF!</definedName>
    <definedName name="_CAL19">#REF!</definedName>
    <definedName name="_CAL2" localSheetId="2">#REF!</definedName>
    <definedName name="_CAL2">#REF!</definedName>
    <definedName name="_CAL20" localSheetId="2">#REF!</definedName>
    <definedName name="_CAL20">#REF!</definedName>
    <definedName name="_CAL21" localSheetId="2">#REF!</definedName>
    <definedName name="_CAL21">#REF!</definedName>
    <definedName name="_CAL3" localSheetId="2">#REF!</definedName>
    <definedName name="_CAL3">#REF!</definedName>
    <definedName name="_CAL4" localSheetId="2">#REF!</definedName>
    <definedName name="_CAL4">#REF!</definedName>
    <definedName name="_CAL5" localSheetId="2">#REF!</definedName>
    <definedName name="_CAL5">#REF!</definedName>
    <definedName name="_CAL6" localSheetId="2">#REF!</definedName>
    <definedName name="_CAL6">#REF!</definedName>
    <definedName name="_CAL7" localSheetId="2">#REF!</definedName>
    <definedName name="_CAL7">#REF!</definedName>
    <definedName name="_CAL8" localSheetId="2">#REF!</definedName>
    <definedName name="_CAL8">#REF!</definedName>
    <definedName name="_CAL9" localSheetId="2">#REF!</definedName>
    <definedName name="_CAL9">#REF!</definedName>
    <definedName name="_CAN15" localSheetId="2">#REF!</definedName>
    <definedName name="_CAN15">#REF!</definedName>
    <definedName name="_cas80" localSheetId="2">#REF!</definedName>
    <definedName name="_cas80">#REF!</definedName>
    <definedName name="_CAT1" localSheetId="2">#REF!</definedName>
    <definedName name="_CAT1">#REF!</definedName>
    <definedName name="_CAT2" localSheetId="2">#REF!</definedName>
    <definedName name="_CAT2">#REF!</definedName>
    <definedName name="_cat3" localSheetId="2">#REF!</definedName>
    <definedName name="_cat3">#REF!</definedName>
    <definedName name="_ccb32" localSheetId="2">#REF!</definedName>
    <definedName name="_ccb32">#REF!</definedName>
    <definedName name="_CCF2">#N/A</definedName>
    <definedName name="_CCO1" localSheetId="2">#REF!</definedName>
    <definedName name="_CCO1">#REF!</definedName>
    <definedName name="_CFA3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CFP2" localSheetId="2">#REF!</definedName>
    <definedName name="_CFP2">#REF!</definedName>
    <definedName name="_CH1..H1___C__R" localSheetId="2">#REF!</definedName>
    <definedName name="_CH1..H1___C__R">#REF!</definedName>
    <definedName name="_CH1..H1___C__R_37">"$#REF!.$#REF!$#REF!"</definedName>
    <definedName name="_CH11..H11___C_" localSheetId="2">#REF!</definedName>
    <definedName name="_CH11..H11___C_">#REF!</definedName>
    <definedName name="_CH11..H11___C__37">"$#REF!.$#REF!$#REF!"</definedName>
    <definedName name="_CH13..H13___C_" localSheetId="2">#REF!</definedName>
    <definedName name="_CH13..H13___C_">#REF!</definedName>
    <definedName name="_CH13..H13___C__37">"$#REF!.$#REF!$#REF!"</definedName>
    <definedName name="_CH15..H15___C_" localSheetId="2">#REF!</definedName>
    <definedName name="_CH15..H15___C_">#REF!</definedName>
    <definedName name="_CH15..H15___C__37">"$#REF!.$#REF!$#REF!"</definedName>
    <definedName name="_CH17..H17___C_" localSheetId="2">#REF!</definedName>
    <definedName name="_CH17..H17___C_">#REF!</definedName>
    <definedName name="_CH17..H17___C__37">"$#REF!.$#REF!$#REF!"</definedName>
    <definedName name="_CH19..H19___C_" localSheetId="2">#REF!</definedName>
    <definedName name="_CH19..H19___C_">#REF!</definedName>
    <definedName name="_CH19..H19___C__37">"$#REF!.$#REF!$#REF!"</definedName>
    <definedName name="_CH21..H21___C_" localSheetId="2">#REF!</definedName>
    <definedName name="_CH21..H21___C_">#REF!</definedName>
    <definedName name="_CH21..H21___C__37">"$#REF!.$#REF!$#REF!"</definedName>
    <definedName name="_CH23..H23___C_" localSheetId="2">#REF!</definedName>
    <definedName name="_CH23..H23___C_">#REF!</definedName>
    <definedName name="_CH23..H23___C__37">"$#REF!.$#REF!$#REF!"</definedName>
    <definedName name="_CH25..H25___C_" localSheetId="2">#REF!</definedName>
    <definedName name="_CH25..H25___C_">#REF!</definedName>
    <definedName name="_CH25..H25___C__37">"$#REF!.$#REF!$#REF!"</definedName>
    <definedName name="_CH27..H27___C_" localSheetId="2">#REF!</definedName>
    <definedName name="_CH27..H27___C_">#REF!</definedName>
    <definedName name="_CH27..H27___C__37">"$#REF!.$#REF!$#REF!"</definedName>
    <definedName name="_CH29..H29___C_" localSheetId="2">#REF!</definedName>
    <definedName name="_CH29..H29___C_">#REF!</definedName>
    <definedName name="_CH29..H29___C__37">"$#REF!.$#REF!$#REF!"</definedName>
    <definedName name="_CH3..H3___C__R" localSheetId="2">#REF!</definedName>
    <definedName name="_CH3..H3___C__R">#REF!</definedName>
    <definedName name="_CH3..H3___C__R_37">"$#REF!.$#REF!$#REF!"</definedName>
    <definedName name="_CH31..H31___C_" localSheetId="2">#REF!</definedName>
    <definedName name="_CH31..H31___C_">#REF!</definedName>
    <definedName name="_CH31..H31___C__37">"$#REF!.$#REF!$#REF!"</definedName>
    <definedName name="_CH33..H33___C_" localSheetId="2">#REF!</definedName>
    <definedName name="_CH33..H33___C_">#REF!</definedName>
    <definedName name="_CH33..H33___C__37">"$#REF!.$#REF!$#REF!"</definedName>
    <definedName name="_CH35..H35___C_" localSheetId="2">#REF!</definedName>
    <definedName name="_CH35..H35___C_">#REF!</definedName>
    <definedName name="_CH35..H35___C__37">"$#REF!.$#REF!$#REF!"</definedName>
    <definedName name="_CH37..H37___C_" localSheetId="2">#REF!</definedName>
    <definedName name="_CH37..H37___C_">#REF!</definedName>
    <definedName name="_CH37..H37___C__37">"$#REF!.$#REF!$#REF!"</definedName>
    <definedName name="_CH39..H39___C_" localSheetId="2">#REF!</definedName>
    <definedName name="_CH39..H39___C_">#REF!</definedName>
    <definedName name="_CH39..H39___C__37">"$#REF!.$#REF!$#REF!"</definedName>
    <definedName name="_CH41..H41___C_" localSheetId="2">#REF!</definedName>
    <definedName name="_CH41..H41___C_">#REF!</definedName>
    <definedName name="_CH41..H41___C__37">"$#REF!.$#REF!$#REF!"</definedName>
    <definedName name="_CH43..H43___C_" localSheetId="2">#REF!</definedName>
    <definedName name="_CH43..H43___C_">#REF!</definedName>
    <definedName name="_CH43..H43___C__37">"$#REF!.$#REF!$#REF!"</definedName>
    <definedName name="_CH45..H45___C_" localSheetId="2">#REF!</definedName>
    <definedName name="_CH45..H45___C_">#REF!</definedName>
    <definedName name="_CH45..H45___C__37">"$#REF!.$#REF!$#REF!"</definedName>
    <definedName name="_CH5..H5___C__R" localSheetId="2">#REF!</definedName>
    <definedName name="_CH5..H5___C__R">#REF!</definedName>
    <definedName name="_CH5..H5___C__R_37">"$#REF!.$#REF!$#REF!"</definedName>
    <definedName name="_CH7..H7___C__R" localSheetId="2">#REF!</definedName>
    <definedName name="_CH7..H7___C__R">#REF!</definedName>
    <definedName name="_CH7..H7___C__R_37">"$#REF!.$#REF!$#REF!"</definedName>
    <definedName name="_CH9..H9___C__R" localSheetId="2">#REF!</definedName>
    <definedName name="_CH9..H9___C__R">#REF!</definedName>
    <definedName name="_CH9..H9___C__R_37">"$#REF!.$#REF!$#REF!"</definedName>
    <definedName name="_cip10" localSheetId="2">#REF!</definedName>
    <definedName name="_cip10">#REF!</definedName>
    <definedName name="_cip2" localSheetId="2">#REF!</definedName>
    <definedName name="_cip2">#REF!</definedName>
    <definedName name="_cip3" localSheetId="2">#REF!</definedName>
    <definedName name="_cip3">#REF!</definedName>
    <definedName name="_cip4" localSheetId="2">#REF!</definedName>
    <definedName name="_cip4">#REF!</definedName>
    <definedName name="_cip6" localSheetId="2">#REF!</definedName>
    <definedName name="_cip6">#REF!</definedName>
    <definedName name="_cip8" localSheetId="2">#REF!</definedName>
    <definedName name="_cip8">#REF!</definedName>
    <definedName name="_cle10" localSheetId="2">#REF!</definedName>
    <definedName name="_cle10">#REF!</definedName>
    <definedName name="_cle65" localSheetId="2">#REF!</definedName>
    <definedName name="_cle65">#REF!</definedName>
    <definedName name="_clg01" localSheetId="2">#REF!</definedName>
    <definedName name="_clg01">#REF!</definedName>
    <definedName name="_clg02" localSheetId="2">#REF!</definedName>
    <definedName name="_clg02">#REF!</definedName>
    <definedName name="_clg03" localSheetId="2">#REF!</definedName>
    <definedName name="_clg03">#REF!</definedName>
    <definedName name="_clg04" localSheetId="2">#REF!</definedName>
    <definedName name="_clg04">#REF!</definedName>
    <definedName name="_clg05" localSheetId="2">#REF!</definedName>
    <definedName name="_clg05">#REF!</definedName>
    <definedName name="_clg06" localSheetId="2">#REF!</definedName>
    <definedName name="_clg06">#REF!</definedName>
    <definedName name="_clg07" localSheetId="2">#REF!</definedName>
    <definedName name="_clg07">#REF!</definedName>
    <definedName name="_clg08" localSheetId="2">#REF!</definedName>
    <definedName name="_clg08">#REF!</definedName>
    <definedName name="_clg09" localSheetId="2">#REF!</definedName>
    <definedName name="_clg09">#REF!</definedName>
    <definedName name="_clg10" localSheetId="2">#REF!</definedName>
    <definedName name="_clg10">#REF!</definedName>
    <definedName name="_clg11" localSheetId="2">#REF!</definedName>
    <definedName name="_clg11">#REF!</definedName>
    <definedName name="_clg12" localSheetId="2">#REF!</definedName>
    <definedName name="_clg12">#REF!</definedName>
    <definedName name="_clg13" localSheetId="2">#REF!</definedName>
    <definedName name="_clg13">#REF!</definedName>
    <definedName name="_clg14" localSheetId="2">#REF!</definedName>
    <definedName name="_clg14">#REF!</definedName>
    <definedName name="_clg15" localSheetId="2">#REF!</definedName>
    <definedName name="_clg15">#REF!</definedName>
    <definedName name="_clg16" localSheetId="2">#REF!</definedName>
    <definedName name="_clg16">#REF!</definedName>
    <definedName name="_clg17" localSheetId="2">#REF!</definedName>
    <definedName name="_clg17">#REF!</definedName>
    <definedName name="_clg18" localSheetId="2">#REF!</definedName>
    <definedName name="_clg18">#REF!</definedName>
    <definedName name="_clg19" localSheetId="2">#REF!</definedName>
    <definedName name="_clg19">#REF!</definedName>
    <definedName name="_clg20" localSheetId="2">#REF!</definedName>
    <definedName name="_clg20">#REF!</definedName>
    <definedName name="_clg21" localSheetId="2">#REF!</definedName>
    <definedName name="_clg21">#REF!</definedName>
    <definedName name="_clg22" localSheetId="2">#REF!</definedName>
    <definedName name="_clg22">#REF!</definedName>
    <definedName name="_clg23" localSheetId="2">#REF!</definedName>
    <definedName name="_clg23">#REF!</definedName>
    <definedName name="_clg24" localSheetId="2">#REF!</definedName>
    <definedName name="_clg24">#REF!</definedName>
    <definedName name="_clg25" localSheetId="2">#REF!</definedName>
    <definedName name="_clg25">#REF!</definedName>
    <definedName name="_clg26" localSheetId="2">#REF!</definedName>
    <definedName name="_clg26">#REF!</definedName>
    <definedName name="_clg27" localSheetId="2">#REF!</definedName>
    <definedName name="_clg27">#REF!</definedName>
    <definedName name="_clg28" localSheetId="2">#REF!</definedName>
    <definedName name="_clg28">#REF!</definedName>
    <definedName name="_clg29" localSheetId="2">#REF!</definedName>
    <definedName name="_clg29">#REF!</definedName>
    <definedName name="_clg30" localSheetId="2">#REF!</definedName>
    <definedName name="_clg30">#REF!</definedName>
    <definedName name="_clg31" localSheetId="2">#REF!</definedName>
    <definedName name="_clg31">#REF!</definedName>
    <definedName name="_clg32" localSheetId="2">#REF!</definedName>
    <definedName name="_clg32">#REF!</definedName>
    <definedName name="_clg33" localSheetId="2">#REF!</definedName>
    <definedName name="_clg33">#REF!</definedName>
    <definedName name="_clg34" localSheetId="2">#REF!</definedName>
    <definedName name="_clg34">#REF!</definedName>
    <definedName name="_clg35" localSheetId="2">#REF!</definedName>
    <definedName name="_clg35">#REF!</definedName>
    <definedName name="_clg36" localSheetId="2">#REF!</definedName>
    <definedName name="_clg36">#REF!</definedName>
    <definedName name="_clg37" localSheetId="2">#REF!</definedName>
    <definedName name="_clg37">#REF!</definedName>
    <definedName name="_CLP1" localSheetId="2">#REF!</definedName>
    <definedName name="_CLP1">#REF!</definedName>
    <definedName name="_CLP2">#N/A</definedName>
    <definedName name="_CLP3" localSheetId="2">#REF!</definedName>
    <definedName name="_CLP3">#REF!</definedName>
    <definedName name="_CLP4" localSheetId="2">#REF!</definedName>
    <definedName name="_CLP4">#REF!</definedName>
    <definedName name="_CLP5" localSheetId="2">#REF!</definedName>
    <definedName name="_CLP5">#REF!</definedName>
    <definedName name="_CLP6" localSheetId="2">#REF!</definedName>
    <definedName name="_CLP6">#REF!</definedName>
    <definedName name="_CLP7" localSheetId="2">#REF!</definedName>
    <definedName name="_CLP7">#REF!</definedName>
    <definedName name="_cod4" localSheetId="2">#REF!</definedName>
    <definedName name="_cod4">#REF!</definedName>
    <definedName name="_cod50" localSheetId="2">#REF!</definedName>
    <definedName name="_cod50">#REF!</definedName>
    <definedName name="_coe135" localSheetId="2">#REF!</definedName>
    <definedName name="_coe135">#REF!</definedName>
    <definedName name="_CON1" localSheetId="2">#REF!</definedName>
    <definedName name="_CON1">#REF!</definedName>
    <definedName name="_CON125" localSheetId="2">#REF!</definedName>
    <definedName name="_CON125">#REF!</definedName>
    <definedName name="_CON175" localSheetId="2">#REF!</definedName>
    <definedName name="_CON175">#REF!</definedName>
    <definedName name="_CON2" localSheetId="2">#REF!</definedName>
    <definedName name="_CON2">#REF!</definedName>
    <definedName name="_con20" localSheetId="2">#REF!</definedName>
    <definedName name="_con20">#REF!</definedName>
    <definedName name="_CON250" localSheetId="2">#REF!</definedName>
    <definedName name="_CON250">#REF!</definedName>
    <definedName name="_CON300" localSheetId="2">#REF!</definedName>
    <definedName name="_CON300">#REF!</definedName>
    <definedName name="_cor1" localSheetId="2">#REF!</definedName>
    <definedName name="_cor1">#REF!</definedName>
    <definedName name="_COR123" localSheetId="2">#REF!</definedName>
    <definedName name="_COR123">#REF!</definedName>
    <definedName name="_COR135" localSheetId="2">#REF!</definedName>
    <definedName name="_COR135">#REF!</definedName>
    <definedName name="_cor175" localSheetId="2">#REF!</definedName>
    <definedName name="_cor175">#REF!</definedName>
    <definedName name="_cor225" localSheetId="2">#REF!</definedName>
    <definedName name="_cor225">#REF!</definedName>
    <definedName name="_cor300" localSheetId="2">#REF!</definedName>
    <definedName name="_cor300">#REF!</definedName>
    <definedName name="_CR" localSheetId="2">#REF!</definedName>
    <definedName name="_CR">#REF!</definedName>
    <definedName name="_CS" localSheetId="2">#REF!</definedName>
    <definedName name="_CS">#REF!</definedName>
    <definedName name="_CT250" localSheetId="2">#REF!</definedName>
    <definedName name="_CT250">#REF!</definedName>
    <definedName name="_ctb4" localSheetId="2">#REF!</definedName>
    <definedName name="_ctb4">#REF!</definedName>
    <definedName name="_cvd100" localSheetId="2">#REF!</definedName>
    <definedName name="_cvd100">#REF!</definedName>
    <definedName name="_cvd15" localSheetId="2">#REF!</definedName>
    <definedName name="_cvd15">#REF!</definedName>
    <definedName name="_cvd150" localSheetId="2">#REF!</definedName>
    <definedName name="_cvd150">#REF!</definedName>
    <definedName name="_cvd50" localSheetId="2">#REF!</definedName>
    <definedName name="_cvd50">#REF!</definedName>
    <definedName name="_cvd65" localSheetId="2">#REF!</definedName>
    <definedName name="_cvd65">#REF!</definedName>
    <definedName name="_D" localSheetId="2">#REF!</definedName>
    <definedName name="_D">#REF!</definedName>
    <definedName name="_D_37">"$#REF!.$#REF!$#REF!"</definedName>
    <definedName name="_D_4" localSheetId="2">#REF!</definedName>
    <definedName name="_D_4">#REF!</definedName>
    <definedName name="_D1" localSheetId="2">#REF!</definedName>
    <definedName name="_D1">#REF!</definedName>
    <definedName name="_D11" localSheetId="2">#REF!</definedName>
    <definedName name="_D11">#REF!</definedName>
    <definedName name="_D2" localSheetId="2">#REF!</definedName>
    <definedName name="_D2">#REF!</definedName>
    <definedName name="_D3" localSheetId="2">#REF!</definedName>
    <definedName name="_D3">#REF!</definedName>
    <definedName name="_D4" localSheetId="2">#REF!</definedName>
    <definedName name="_D4">#REF!</definedName>
    <definedName name="_D5" localSheetId="2">#REF!</definedName>
    <definedName name="_D5">#REF!</definedName>
    <definedName name="_daf1" localSheetId="2">#REF!</definedName>
    <definedName name="_daf1">#REF!</definedName>
    <definedName name="_DAF10">#N/A</definedName>
    <definedName name="_daf2" localSheetId="2">#REF!</definedName>
    <definedName name="_daf2">#REF!</definedName>
    <definedName name="_daf31" localSheetId="2">#REF!</definedName>
    <definedName name="_daf31">#REF!</definedName>
    <definedName name="_daf32" localSheetId="2">#REF!</definedName>
    <definedName name="_daf32">#REF!</definedName>
    <definedName name="_daf33" localSheetId="2">#REF!</definedName>
    <definedName name="_daf33">#REF!</definedName>
    <definedName name="_ddd1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dd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ddg10" localSheetId="2">#REF!</definedName>
    <definedName name="_ddg10">#REF!</definedName>
    <definedName name="_ddg20" localSheetId="2">#REF!</definedName>
    <definedName name="_ddg20">#REF!</definedName>
    <definedName name="_ddg30" localSheetId="2">#REF!</definedName>
    <definedName name="_ddg30">#REF!</definedName>
    <definedName name="_ddn400" localSheetId="2">#REF!</definedName>
    <definedName name="_ddn400">#REF!</definedName>
    <definedName name="_ddn600" localSheetId="2">#REF!</definedName>
    <definedName name="_ddn600">#REF!</definedName>
    <definedName name="_DEC41" localSheetId="2">#REF!</definedName>
    <definedName name="_DEC41">#REF!</definedName>
    <definedName name="_DEC42">#N/A</definedName>
    <definedName name="_der4">{"Book1","4.09 FLORA DAN FAUNA.xls","4.22 PERLENGKAPAN SEKOLAH.xls"}</definedName>
    <definedName name="_dgt100" localSheetId="2">#REF!</definedName>
    <definedName name="_dgt100">#REF!</definedName>
    <definedName name="_dia16" localSheetId="2">#REF!</definedName>
    <definedName name="_dia16">#REF!</definedName>
    <definedName name="_dia19" localSheetId="2">#REF!</definedName>
    <definedName name="_dia19">#REF!</definedName>
    <definedName name="_dia22" localSheetId="2">#REF!</definedName>
    <definedName name="_dia22">#REF!</definedName>
    <definedName name="_DIA4" localSheetId="2">#REF!</definedName>
    <definedName name="_DIA4">#REF!</definedName>
    <definedName name="_dia6" localSheetId="2">#REF!</definedName>
    <definedName name="_dia6">#REF!</definedName>
    <definedName name="_dil60" localSheetId="2">#REF!</definedName>
    <definedName name="_dil60">#REF!</definedName>
    <definedName name="_din1" localSheetId="2">#REF!</definedName>
    <definedName name="_din1">#REF!</definedName>
    <definedName name="_din2" localSheetId="2">#REF!</definedName>
    <definedName name="_din2">#REF!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DIV1" localSheetId="2">#REF!</definedName>
    <definedName name="_DIV1">#REF!</definedName>
    <definedName name="_DIV1_6">#N/A</definedName>
    <definedName name="_DIV1_7">#N/A</definedName>
    <definedName name="_DIV10" localSheetId="2">#REF!</definedName>
    <definedName name="_DIV10">#REF!</definedName>
    <definedName name="_DIV10_6">#N/A</definedName>
    <definedName name="_DIV10_7">#N/A</definedName>
    <definedName name="_DIV11" localSheetId="2">#REF!</definedName>
    <definedName name="_DIV11">#REF!</definedName>
    <definedName name="_DIV11_6">#N/A</definedName>
    <definedName name="_DIV11_7">#N/A</definedName>
    <definedName name="_DIV112" localSheetId="2">#REF!</definedName>
    <definedName name="_DIV112">#REF!</definedName>
    <definedName name="_DIV14" localSheetId="2">#REF!</definedName>
    <definedName name="_DIV14">#REF!</definedName>
    <definedName name="_DIV2" localSheetId="2">#REF!</definedName>
    <definedName name="_DIV2">#REF!</definedName>
    <definedName name="_DIV2_6">#N/A</definedName>
    <definedName name="_DIV2_7">#N/A</definedName>
    <definedName name="_DIV3" localSheetId="2">#REF!</definedName>
    <definedName name="_DIV3">#REF!</definedName>
    <definedName name="_DIV3_6">#N/A</definedName>
    <definedName name="_DIV3_7">#N/A</definedName>
    <definedName name="_DIV4" localSheetId="2">#REF!</definedName>
    <definedName name="_DIV4">#REF!</definedName>
    <definedName name="_DIV4_6">#N/A</definedName>
    <definedName name="_DIV4_7">#N/A</definedName>
    <definedName name="_DIV5" localSheetId="2">#REF!</definedName>
    <definedName name="_DIV5">#REF!</definedName>
    <definedName name="_DIV5_6">#N/A</definedName>
    <definedName name="_DIV5_7">#N/A</definedName>
    <definedName name="_DIV6" localSheetId="2">#REF!</definedName>
    <definedName name="_DIV6">#REF!</definedName>
    <definedName name="_DIV6_6">#N/A</definedName>
    <definedName name="_DIV6_7">#N/A</definedName>
    <definedName name="_DIV7" localSheetId="2">#REF!</definedName>
    <definedName name="_DIV7">#REF!</definedName>
    <definedName name="_DIV7_6">#N/A</definedName>
    <definedName name="_DIV7_7">#N/A</definedName>
    <definedName name="_DIV8" localSheetId="2">#REF!</definedName>
    <definedName name="_DIV8">#REF!</definedName>
    <definedName name="_DIV8_6">#N/A</definedName>
    <definedName name="_DIV8_7">#N/A</definedName>
    <definedName name="_DIV9" localSheetId="2">#REF!</definedName>
    <definedName name="_DIV9">#REF!</definedName>
    <definedName name="_DIV9_6">#N/A</definedName>
    <definedName name="_DIV9_7">#N/A</definedName>
    <definedName name="_dld60" localSheetId="2">#REF!</definedName>
    <definedName name="_dld60">#REF!</definedName>
    <definedName name="_dlh20" localSheetId="2">#REF!</definedName>
    <definedName name="_dlh20">#REF!</definedName>
    <definedName name="_dlh50" localSheetId="2">#REF!</definedName>
    <definedName name="_dlh50">#REF!</definedName>
    <definedName name="_Dlk10" localSheetId="2">#REF!</definedName>
    <definedName name="_Dlk10">#REF!</definedName>
    <definedName name="_doc5">{"Book1","4.09 FLORA DAN FAUNA.xls","4.22 PERLENGKAPAN SEKOLAH.xls"}</definedName>
    <definedName name="_dot2020" localSheetId="2">#REF!</definedName>
    <definedName name="_dot2020">#REF!</definedName>
    <definedName name="_dti100" localSheetId="2">#REF!</definedName>
    <definedName name="_dti100">#REF!</definedName>
    <definedName name="_dti60" localSheetId="2">#REF!</definedName>
    <definedName name="_dti60">#REF!</definedName>
    <definedName name="_dti80" localSheetId="2">#REF!</definedName>
    <definedName name="_dti80">#REF!</definedName>
    <definedName name="_dtr34" localSheetId="2">#REF!</definedName>
    <definedName name="_dtr34">#REF!</definedName>
    <definedName name="_dtr8" localSheetId="2">#REF!</definedName>
    <definedName name="_dtr8">#REF!</definedName>
    <definedName name="_DW" localSheetId="2">#REF!</definedName>
    <definedName name="_DW">#REF!</definedName>
    <definedName name="_E" localSheetId="2">#REF!</definedName>
    <definedName name="_E">#REF!</definedName>
    <definedName name="_E_37">"$#REF!.$AP$19"</definedName>
    <definedName name="_E_4" localSheetId="2">#REF!</definedName>
    <definedName name="_E_4">#REF!</definedName>
    <definedName name="_E1" localSheetId="2">#REF!</definedName>
    <definedName name="_E1">#REF!</definedName>
    <definedName name="_E2" localSheetId="2">#REF!</definedName>
    <definedName name="_E2">#REF!</definedName>
    <definedName name="_E3" localSheetId="2">#REF!</definedName>
    <definedName name="_E3">#REF!</definedName>
    <definedName name="_E4" localSheetId="2">#REF!</definedName>
    <definedName name="_E4">#REF!</definedName>
    <definedName name="_E5" localSheetId="2">#REF!</definedName>
    <definedName name="_E5">#REF!</definedName>
    <definedName name="_E6" localSheetId="2">#REF!</definedName>
    <definedName name="_E6">#REF!</definedName>
    <definedName name="_E7" localSheetId="2">#REF!</definedName>
    <definedName name="_E7">#REF!</definedName>
    <definedName name="_eag1010" localSheetId="2">#REF!</definedName>
    <definedName name="_eag1010">#REF!</definedName>
    <definedName name="_eag1414" localSheetId="2">#REF!</definedName>
    <definedName name="_eag1414">#REF!</definedName>
    <definedName name="_eag88" localSheetId="2">#REF!</definedName>
    <definedName name="_eag88">#REF!</definedName>
    <definedName name="_EEE01" localSheetId="2">#REF!</definedName>
    <definedName name="_EEE01">#REF!</definedName>
    <definedName name="_EEE01_6">#N/A</definedName>
    <definedName name="_EEE01_7">#N/A</definedName>
    <definedName name="_EEE02" localSheetId="2">#REF!</definedName>
    <definedName name="_EEE02">#REF!</definedName>
    <definedName name="_EEE02_6">#N/A</definedName>
    <definedName name="_EEE02_7">#N/A</definedName>
    <definedName name="_EEE03" localSheetId="2">#REF!</definedName>
    <definedName name="_EEE03">#REF!</definedName>
    <definedName name="_EEE03_6">#N/A</definedName>
    <definedName name="_EEE03_7">#N/A</definedName>
    <definedName name="_EEE04" localSheetId="2">#REF!</definedName>
    <definedName name="_EEE04">#REF!</definedName>
    <definedName name="_EEE04_6">#N/A</definedName>
    <definedName name="_EEE04_7">#N/A</definedName>
    <definedName name="_EEE05" localSheetId="2">#REF!</definedName>
    <definedName name="_EEE05">#REF!</definedName>
    <definedName name="_EEE05_6">#N/A</definedName>
    <definedName name="_EEE05_7">#N/A</definedName>
    <definedName name="_EEE06" localSheetId="2">#REF!</definedName>
    <definedName name="_EEE06">#REF!</definedName>
    <definedName name="_EEE06_6">#N/A</definedName>
    <definedName name="_EEE06_7">#N/A</definedName>
    <definedName name="_EEE07" localSheetId="2">#REF!</definedName>
    <definedName name="_EEE07">#REF!</definedName>
    <definedName name="_EEE07_6">#N/A</definedName>
    <definedName name="_EEE07_7">#N/A</definedName>
    <definedName name="_EEE08" localSheetId="2">#REF!</definedName>
    <definedName name="_EEE08">#REF!</definedName>
    <definedName name="_EEE08_6">#N/A</definedName>
    <definedName name="_EEE08_7">#N/A</definedName>
    <definedName name="_EEE09" localSheetId="2">#REF!</definedName>
    <definedName name="_EEE09">#REF!</definedName>
    <definedName name="_EEE09_6">#N/A</definedName>
    <definedName name="_EEE09_7">#N/A</definedName>
    <definedName name="_EEE10" localSheetId="2">#REF!</definedName>
    <definedName name="_EEE10">#REF!</definedName>
    <definedName name="_EEE10_6">#N/A</definedName>
    <definedName name="_EEE10_7">#N/A</definedName>
    <definedName name="_EEE11" localSheetId="2">#REF!</definedName>
    <definedName name="_EEE11">#REF!</definedName>
    <definedName name="_EEE11_6">#N/A</definedName>
    <definedName name="_EEE11_7">#N/A</definedName>
    <definedName name="_EEE12" localSheetId="2">#REF!</definedName>
    <definedName name="_EEE12">#REF!</definedName>
    <definedName name="_EEE12_6">#N/A</definedName>
    <definedName name="_EEE12_7">#N/A</definedName>
    <definedName name="_EEE13" localSheetId="2">#REF!</definedName>
    <definedName name="_EEE13">#REF!</definedName>
    <definedName name="_EEE13_6">#N/A</definedName>
    <definedName name="_EEE13_7">#N/A</definedName>
    <definedName name="_EEE14" localSheetId="2">#REF!</definedName>
    <definedName name="_EEE14">#REF!</definedName>
    <definedName name="_EEE14_6">#N/A</definedName>
    <definedName name="_EEE14_7">#N/A</definedName>
    <definedName name="_EEE15" localSheetId="2">#REF!</definedName>
    <definedName name="_EEE15">#REF!</definedName>
    <definedName name="_EEE15_6">#N/A</definedName>
    <definedName name="_EEE15_7">#N/A</definedName>
    <definedName name="_EEE16" localSheetId="2">#REF!</definedName>
    <definedName name="_EEE16">#REF!</definedName>
    <definedName name="_EEE16_6">#N/A</definedName>
    <definedName name="_EEE16_7">#N/A</definedName>
    <definedName name="_EEE17" localSheetId="2">#REF!</definedName>
    <definedName name="_EEE17">#REF!</definedName>
    <definedName name="_EEE17_6">#N/A</definedName>
    <definedName name="_EEE17_7">#N/A</definedName>
    <definedName name="_EEE18" localSheetId="2">#REF!</definedName>
    <definedName name="_EEE18">#REF!</definedName>
    <definedName name="_EEE18_6">#N/A</definedName>
    <definedName name="_EEE18_7">#N/A</definedName>
    <definedName name="_EEE19" localSheetId="2">#REF!</definedName>
    <definedName name="_EEE19">#REF!</definedName>
    <definedName name="_EEE19_6">#N/A</definedName>
    <definedName name="_EEE19_7">#N/A</definedName>
    <definedName name="_EEE20" localSheetId="2">#REF!</definedName>
    <definedName name="_EEE20">#REF!</definedName>
    <definedName name="_EEE20_6">#N/A</definedName>
    <definedName name="_EEE20_7">#N/A</definedName>
    <definedName name="_EEE21" localSheetId="2">#REF!</definedName>
    <definedName name="_EEE21">#REF!</definedName>
    <definedName name="_EEE21_6">#N/A</definedName>
    <definedName name="_EEE21_7">#N/A</definedName>
    <definedName name="_EEE22" localSheetId="2">#REF!</definedName>
    <definedName name="_EEE22">#REF!</definedName>
    <definedName name="_EEE22_6">#N/A</definedName>
    <definedName name="_EEE22_7">#N/A</definedName>
    <definedName name="_EEE23" localSheetId="2">#REF!</definedName>
    <definedName name="_EEE23">#REF!</definedName>
    <definedName name="_EEE23_6">#N/A</definedName>
    <definedName name="_EEE23_7">#N/A</definedName>
    <definedName name="_EEE24" localSheetId="2">#REF!</definedName>
    <definedName name="_EEE24">#REF!</definedName>
    <definedName name="_EEE24_6">#N/A</definedName>
    <definedName name="_EEE24_7">#N/A</definedName>
    <definedName name="_EEE25" localSheetId="2">#REF!</definedName>
    <definedName name="_EEE25">#REF!</definedName>
    <definedName name="_EEE25_6">#N/A</definedName>
    <definedName name="_EEE25_7">#N/A</definedName>
    <definedName name="_EEE26" localSheetId="2">#REF!</definedName>
    <definedName name="_EEE26">#REF!</definedName>
    <definedName name="_EEE26_6">#N/A</definedName>
    <definedName name="_EEE26_7">#N/A</definedName>
    <definedName name="_EEE27" localSheetId="2">#REF!</definedName>
    <definedName name="_EEE27">#REF!</definedName>
    <definedName name="_EEE27_6">#N/A</definedName>
    <definedName name="_EEE27_7">#N/A</definedName>
    <definedName name="_EEE28" localSheetId="2">#REF!</definedName>
    <definedName name="_EEE28">#REF!</definedName>
    <definedName name="_EEE28_6">#N/A</definedName>
    <definedName name="_EEE28_7">#N/A</definedName>
    <definedName name="_EEE29" localSheetId="2">#REF!</definedName>
    <definedName name="_EEE29">#REF!</definedName>
    <definedName name="_EEE29_6">#N/A</definedName>
    <definedName name="_EEE29_7">#N/A</definedName>
    <definedName name="_EEE30" localSheetId="2">#REF!</definedName>
    <definedName name="_EEE30">#REF!</definedName>
    <definedName name="_EEE30_6">#N/A</definedName>
    <definedName name="_EEE30_7">#N/A</definedName>
    <definedName name="_EEE31" localSheetId="2">#REF!</definedName>
    <definedName name="_EEE31">#REF!</definedName>
    <definedName name="_EEE31_6">#N/A</definedName>
    <definedName name="_EEE31_7">#N/A</definedName>
    <definedName name="_EEE32" localSheetId="2">#REF!</definedName>
    <definedName name="_EEE32">#REF!</definedName>
    <definedName name="_EEE32_6">#N/A</definedName>
    <definedName name="_EEE32_7">#N/A</definedName>
    <definedName name="_EEE33" localSheetId="2">#REF!</definedName>
    <definedName name="_EEE33">#REF!</definedName>
    <definedName name="_EEE33_6">#N/A</definedName>
    <definedName name="_EEE33_7">#N/A</definedName>
    <definedName name="_EEE34" localSheetId="2">#REF!</definedName>
    <definedName name="_EEE34">#REF!</definedName>
    <definedName name="_Eqp1" localSheetId="2">#REF!</definedName>
    <definedName name="_Eqp1">#REF!</definedName>
    <definedName name="_Eqp2" localSheetId="2">#REF!</definedName>
    <definedName name="_Eqp2">#REF!</definedName>
    <definedName name="_EQU1" localSheetId="2">#REF!</definedName>
    <definedName name="_EQU1">#REF!</definedName>
    <definedName name="_EQU2" localSheetId="2">#REF!</definedName>
    <definedName name="_EQU2">#REF!</definedName>
    <definedName name="_ERF2" localSheetId="2">#REF!</definedName>
    <definedName name="_ERF2">#REF!</definedName>
    <definedName name="_ERG3" localSheetId="2">#REF!</definedName>
    <definedName name="_ERG3">#REF!</definedName>
    <definedName name="_EST1" localSheetId="2">#REF!</definedName>
    <definedName name="_EST1">#REF!</definedName>
    <definedName name="_EST2" localSheetId="2">#REF!</definedName>
    <definedName name="_EST2">#REF!</definedName>
    <definedName name="_ewr4" localSheetId="2">#REF!</definedName>
    <definedName name="_ewr4">#REF!</definedName>
    <definedName name="_Exc1" localSheetId="2">#REF!</definedName>
    <definedName name="_Exc1">#REF!</definedName>
    <definedName name="_f" localSheetId="2" hidden="1">#REF!</definedName>
    <definedName name="_f" hidden="1">#REF!</definedName>
    <definedName name="_F_1" localSheetId="2">#REF!</definedName>
    <definedName name="_F_1">#REF!</definedName>
    <definedName name="_F_1_1" localSheetId="2">#REF!</definedName>
    <definedName name="_F_1_1">#REF!</definedName>
    <definedName name="_F_2" localSheetId="2">#REF!</definedName>
    <definedName name="_F_2">#REF!</definedName>
    <definedName name="_F_2_1" localSheetId="2">#REF!</definedName>
    <definedName name="_F_2_1">#REF!</definedName>
    <definedName name="_F_2_1_6" localSheetId="2">#REF!</definedName>
    <definedName name="_F_2_1_6">#REF!</definedName>
    <definedName name="_F_2_6" localSheetId="2">#REF!</definedName>
    <definedName name="_F_2_6">#REF!</definedName>
    <definedName name="_F_2_7" localSheetId="2">#REF!</definedName>
    <definedName name="_F_2_7">#REF!</definedName>
    <definedName name="_F_23">"$#REF!.$#REF!$#REF!"</definedName>
    <definedName name="_F_3" localSheetId="2">#REF!</definedName>
    <definedName name="_F_3">#REF!</definedName>
    <definedName name="_F_3_6" localSheetId="2">#REF!</definedName>
    <definedName name="_F_3_6">#REF!</definedName>
    <definedName name="_F_3_7" localSheetId="2">#REF!</definedName>
    <definedName name="_F_3_7">#REF!</definedName>
    <definedName name="_F_4" localSheetId="2">#REF!</definedName>
    <definedName name="_F_4">#REF!</definedName>
    <definedName name="_F_6" localSheetId="2">#REF!</definedName>
    <definedName name="_F_6">#REF!</definedName>
    <definedName name="_F_6_1" localSheetId="2">#REF!</definedName>
    <definedName name="_F_6_1">#REF!</definedName>
    <definedName name="_F_6_6" localSheetId="2">#REF!</definedName>
    <definedName name="_F_6_6">#REF!</definedName>
    <definedName name="_F_6_7" localSheetId="2">#REF!</definedName>
    <definedName name="_F_6_7">#REF!</definedName>
    <definedName name="_F_7" localSheetId="2">#REF!</definedName>
    <definedName name="_F_7">#REF!</definedName>
    <definedName name="_F1" localSheetId="2">#REF!</definedName>
    <definedName name="_F1">#REF!</definedName>
    <definedName name="_F10" localSheetId="2">#REF!</definedName>
    <definedName name="_F10">#REF!</definedName>
    <definedName name="_F11" localSheetId="2">#REF!</definedName>
    <definedName name="_F11">#REF!</definedName>
    <definedName name="_F12" localSheetId="2">#REF!</definedName>
    <definedName name="_F12">#REF!</definedName>
    <definedName name="_F13" localSheetId="2">#REF!</definedName>
    <definedName name="_F13">#REF!</definedName>
    <definedName name="_F2" localSheetId="2">#REF!</definedName>
    <definedName name="_F2">#REF!</definedName>
    <definedName name="_F3" localSheetId="2">#REF!</definedName>
    <definedName name="_F3">#REF!</definedName>
    <definedName name="_F4" localSheetId="2">#REF!</definedName>
    <definedName name="_F4">#REF!</definedName>
    <definedName name="_F5" localSheetId="2">#REF!</definedName>
    <definedName name="_F5">#REF!</definedName>
    <definedName name="_F6" localSheetId="2">#REF!</definedName>
    <definedName name="_F6">#REF!</definedName>
    <definedName name="_F7" localSheetId="2">#REF!</definedName>
    <definedName name="_F7">#REF!</definedName>
    <definedName name="_F8" localSheetId="2">#REF!</definedName>
    <definedName name="_F8">#REF!</definedName>
    <definedName name="_F9" localSheetId="2">#REF!</definedName>
    <definedName name="_F9">#REF!</definedName>
    <definedName name="_faw10" localSheetId="2">#REF!</definedName>
    <definedName name="_faw10">#REF!</definedName>
    <definedName name="_faw100" localSheetId="2">#REF!</definedName>
    <definedName name="_faw100">#REF!</definedName>
    <definedName name="_faw150" localSheetId="2">#REF!</definedName>
    <definedName name="_faw150">#REF!</definedName>
    <definedName name="_faw65" localSheetId="2">#REF!</definedName>
    <definedName name="_faw65">#REF!</definedName>
    <definedName name="_faw80" localSheetId="2">#REF!</definedName>
    <definedName name="_faw80">#REF!</definedName>
    <definedName name="_fbs65" localSheetId="2">#REF!</definedName>
    <definedName name="_fbs65">#REF!</definedName>
    <definedName name="_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_fdd100" localSheetId="2">#REF!</definedName>
    <definedName name="_fdd100">#REF!</definedName>
    <definedName name="_fdd3" localSheetId="2">#REF!</definedName>
    <definedName name="_fdd3">#REF!</definedName>
    <definedName name="_fdu2" localSheetId="2">#REF!</definedName>
    <definedName name="_fdu2">#REF!</definedName>
    <definedName name="_Fill" localSheetId="2" hidden="1">#REF!</definedName>
    <definedName name="_Fill" hidden="1">#REF!</definedName>
    <definedName name="_xlnm._FilterDatabase" localSheetId="2" hidden="1">#REF!</definedName>
    <definedName name="_xlnm._FilterDatabase" hidden="1">#REF!</definedName>
    <definedName name="_FIT100" localSheetId="2">#REF!</definedName>
    <definedName name="_FIT100">#REF!</definedName>
    <definedName name="_fit125" localSheetId="2">#REF!</definedName>
    <definedName name="_fit125">#REF!</definedName>
    <definedName name="_FIT150" localSheetId="2">#REF!</definedName>
    <definedName name="_FIT150">#REF!</definedName>
    <definedName name="_FIT200" localSheetId="2">#REF!</definedName>
    <definedName name="_FIT200">#REF!</definedName>
    <definedName name="_FIT300" localSheetId="2">#REF!</definedName>
    <definedName name="_FIT300">#REF!</definedName>
    <definedName name="_FIT65" localSheetId="2">#REF!</definedName>
    <definedName name="_FIT65">#REF!</definedName>
    <definedName name="_fit80" localSheetId="2">#REF!</definedName>
    <definedName name="_fit80">#REF!</definedName>
    <definedName name="_fjd100" localSheetId="2">#REF!</definedName>
    <definedName name="_fjd100">#REF!</definedName>
    <definedName name="_fjd150" localSheetId="2">#REF!</definedName>
    <definedName name="_fjd150">#REF!</definedName>
    <definedName name="_fjd50" localSheetId="2">#REF!</definedName>
    <definedName name="_fjd50">#REF!</definedName>
    <definedName name="_fjd65" localSheetId="2">#REF!</definedName>
    <definedName name="_fjd65">#REF!</definedName>
    <definedName name="_flj50" localSheetId="2">#REF!</definedName>
    <definedName name="_flj50">#REF!</definedName>
    <definedName name="_flo40" localSheetId="2">#REF!</definedName>
    <definedName name="_flo40">#REF!</definedName>
    <definedName name="_flr01" localSheetId="2">#REF!</definedName>
    <definedName name="_flr01">#REF!</definedName>
    <definedName name="_flr02" localSheetId="2">#REF!</definedName>
    <definedName name="_flr02">#REF!</definedName>
    <definedName name="_flr03" localSheetId="2">#REF!</definedName>
    <definedName name="_flr03">#REF!</definedName>
    <definedName name="_flr04" localSheetId="2">#REF!</definedName>
    <definedName name="_flr04">#REF!</definedName>
    <definedName name="_flr05" localSheetId="2">#REF!</definedName>
    <definedName name="_flr05">#REF!</definedName>
    <definedName name="_flr06" localSheetId="2">#REF!</definedName>
    <definedName name="_flr06">#REF!</definedName>
    <definedName name="_flr07" localSheetId="2">#REF!</definedName>
    <definedName name="_flr07">#REF!</definedName>
    <definedName name="_flr08" localSheetId="2">#REF!</definedName>
    <definedName name="_flr08">#REF!</definedName>
    <definedName name="_flr09" localSheetId="2">#REF!</definedName>
    <definedName name="_flr09">#REF!</definedName>
    <definedName name="_flr10" localSheetId="2">#REF!</definedName>
    <definedName name="_flr10">#REF!</definedName>
    <definedName name="_flr11" localSheetId="2">#REF!</definedName>
    <definedName name="_flr11">#REF!</definedName>
    <definedName name="_flr12" localSheetId="2">#REF!</definedName>
    <definedName name="_flr12">#REF!</definedName>
    <definedName name="_flr13" localSheetId="2">#REF!</definedName>
    <definedName name="_flr13">#REF!</definedName>
    <definedName name="_flr14" localSheetId="2">#REF!</definedName>
    <definedName name="_flr14">#REF!</definedName>
    <definedName name="_flr15" localSheetId="2">#REF!</definedName>
    <definedName name="_flr15">#REF!</definedName>
    <definedName name="_flr16" localSheetId="2">#REF!</definedName>
    <definedName name="_flr16">#REF!</definedName>
    <definedName name="_flr17" localSheetId="2">#REF!</definedName>
    <definedName name="_flr17">#REF!</definedName>
    <definedName name="_flr18" localSheetId="2">#REF!</definedName>
    <definedName name="_flr18">#REF!</definedName>
    <definedName name="_flr181" localSheetId="2">#REF!</definedName>
    <definedName name="_flr181">#REF!</definedName>
    <definedName name="_flr19" localSheetId="2">#REF!</definedName>
    <definedName name="_flr19">#REF!</definedName>
    <definedName name="_flr20" localSheetId="2">#REF!</definedName>
    <definedName name="_flr20">#REF!</definedName>
    <definedName name="_flr21" localSheetId="2">#REF!</definedName>
    <definedName name="_flr21">#REF!</definedName>
    <definedName name="_flr22" localSheetId="2">#REF!</definedName>
    <definedName name="_flr22">#REF!</definedName>
    <definedName name="_flr23" localSheetId="2">#REF!</definedName>
    <definedName name="_flr23">#REF!</definedName>
    <definedName name="_flr24" localSheetId="2">#REF!</definedName>
    <definedName name="_flr24">#REF!</definedName>
    <definedName name="_flr25" localSheetId="2">#REF!</definedName>
    <definedName name="_flr25">#REF!</definedName>
    <definedName name="_flr26" localSheetId="2">#REF!</definedName>
    <definedName name="_flr26">#REF!</definedName>
    <definedName name="_flr27" localSheetId="2">#REF!</definedName>
    <definedName name="_flr27">#REF!</definedName>
    <definedName name="_flr28" localSheetId="2">#REF!</definedName>
    <definedName name="_flr28">#REF!</definedName>
    <definedName name="_flr29" localSheetId="2">#REF!</definedName>
    <definedName name="_flr29">#REF!</definedName>
    <definedName name="_flr30" localSheetId="2">#REF!</definedName>
    <definedName name="_flr30">#REF!</definedName>
    <definedName name="_flr31" localSheetId="2">#REF!</definedName>
    <definedName name="_flr31">#REF!</definedName>
    <definedName name="_flr32" localSheetId="2">#REF!</definedName>
    <definedName name="_flr32">#REF!</definedName>
    <definedName name="_flr33" localSheetId="2">#REF!</definedName>
    <definedName name="_flr33">#REF!</definedName>
    <definedName name="_flr34" localSheetId="2">#REF!</definedName>
    <definedName name="_flr34">#REF!</definedName>
    <definedName name="_flr35" localSheetId="2">#REF!</definedName>
    <definedName name="_flr35">#REF!</definedName>
    <definedName name="_flr36" localSheetId="2">#REF!</definedName>
    <definedName name="_flr36">#REF!</definedName>
    <definedName name="_flr37" localSheetId="2">#REF!</definedName>
    <definedName name="_flr37">#REF!</definedName>
    <definedName name="_flr38" localSheetId="2">#REF!</definedName>
    <definedName name="_flr38">#REF!</definedName>
    <definedName name="_flr39" localSheetId="2">#REF!</definedName>
    <definedName name="_flr39">#REF!</definedName>
    <definedName name="_flr40" localSheetId="2">#REF!</definedName>
    <definedName name="_flr40">#REF!</definedName>
    <definedName name="_flr41" localSheetId="2">#REF!</definedName>
    <definedName name="_flr41">#REF!</definedName>
    <definedName name="_flr42" localSheetId="2">#REF!</definedName>
    <definedName name="_flr42">#REF!</definedName>
    <definedName name="_flr43" localSheetId="2">#REF!</definedName>
    <definedName name="_flr43">#REF!</definedName>
    <definedName name="_flr44" localSheetId="2">#REF!</definedName>
    <definedName name="_flr44">#REF!</definedName>
    <definedName name="_flr45" localSheetId="2">#REF!</definedName>
    <definedName name="_flr45">#REF!</definedName>
    <definedName name="_flr46" localSheetId="2">#REF!</definedName>
    <definedName name="_flr46">#REF!</definedName>
    <definedName name="_flr47" localSheetId="2">#REF!</definedName>
    <definedName name="_flr47">#REF!</definedName>
    <definedName name="_flr48" localSheetId="2">#REF!</definedName>
    <definedName name="_flr48">#REF!</definedName>
    <definedName name="_flr49" localSheetId="2">#REF!</definedName>
    <definedName name="_flr49">#REF!</definedName>
    <definedName name="_flr50" localSheetId="2">#REF!</definedName>
    <definedName name="_flr50">#REF!</definedName>
    <definedName name="_flr51" localSheetId="2">#REF!</definedName>
    <definedName name="_flr51">#REF!</definedName>
    <definedName name="_flr52" localSheetId="2">#REF!</definedName>
    <definedName name="_flr52">#REF!</definedName>
    <definedName name="_flr53" localSheetId="2">#REF!</definedName>
    <definedName name="_flr53">#REF!</definedName>
    <definedName name="_flr54" localSheetId="2">#REF!</definedName>
    <definedName name="_flr54">#REF!</definedName>
    <definedName name="_flr55" localSheetId="2">#REF!</definedName>
    <definedName name="_flr55">#REF!</definedName>
    <definedName name="_flr56" localSheetId="2">#REF!</definedName>
    <definedName name="_flr56">#REF!</definedName>
    <definedName name="_flr57" localSheetId="2">#REF!</definedName>
    <definedName name="_flr57">#REF!</definedName>
    <definedName name="_fmd150" localSheetId="2">#REF!</definedName>
    <definedName name="_fmd150">#REF!</definedName>
    <definedName name="_frc234" localSheetId="2">#REF!</definedName>
    <definedName name="_frc234">#REF!</definedName>
    <definedName name="_frc2495" localSheetId="2">#REF!</definedName>
    <definedName name="_frc2495">#REF!</definedName>
    <definedName name="_frc41010" localSheetId="2">#REF!</definedName>
    <definedName name="_frc41010">#REF!</definedName>
    <definedName name="_frc495" localSheetId="2">#REF!</definedName>
    <definedName name="_frc495">#REF!</definedName>
    <definedName name="_frm74" localSheetId="2">#REF!</definedName>
    <definedName name="_frm74">#REF!</definedName>
    <definedName name="_ftv10" localSheetId="2">#REF!</definedName>
    <definedName name="_ftv10">#REF!</definedName>
    <definedName name="_ftv2" localSheetId="2">#REF!</definedName>
    <definedName name="_ftv2">#REF!</definedName>
    <definedName name="_ftv3" localSheetId="2">#REF!</definedName>
    <definedName name="_ftv3">#REF!</definedName>
    <definedName name="_ftv4" localSheetId="2">#REF!</definedName>
    <definedName name="_ftv4">#REF!</definedName>
    <definedName name="_ftv5" localSheetId="2">#REF!</definedName>
    <definedName name="_ftv5">#REF!</definedName>
    <definedName name="_ftv6" localSheetId="2">#REF!</definedName>
    <definedName name="_ftv6">#REF!</definedName>
    <definedName name="_ftv8" localSheetId="2">#REF!</definedName>
    <definedName name="_ftv8">#REF!</definedName>
    <definedName name="_fvd100" localSheetId="2">#REF!</definedName>
    <definedName name="_fvd100">#REF!</definedName>
    <definedName name="_fxj2" localSheetId="2">#REF!</definedName>
    <definedName name="_fxj2">#REF!</definedName>
    <definedName name="_fxj3" localSheetId="2">#REF!</definedName>
    <definedName name="_fxj3">#REF!</definedName>
    <definedName name="_fxj4" localSheetId="2">#REF!</definedName>
    <definedName name="_fxj4">#REF!</definedName>
    <definedName name="_fxj5" localSheetId="2">#REF!</definedName>
    <definedName name="_fxj5">#REF!</definedName>
    <definedName name="_fxj6" localSheetId="2">#REF!</definedName>
    <definedName name="_fxj6">#REF!</definedName>
    <definedName name="_fxj8" localSheetId="2">#REF!</definedName>
    <definedName name="_fxj8">#REF!</definedName>
    <definedName name="_G" localSheetId="2">#REF!</definedName>
    <definedName name="_G">#REF!</definedName>
    <definedName name="_G_37">"$#REF!.$AL$34"</definedName>
    <definedName name="_G_4" localSheetId="2">#REF!</definedName>
    <definedName name="_G_4">#REF!</definedName>
    <definedName name="_g1" localSheetId="2">#REF!</definedName>
    <definedName name="_g1">#REF!</definedName>
    <definedName name="_gat50" localSheetId="2">#REF!</definedName>
    <definedName name="_gat50">#REF!</definedName>
    <definedName name="_gaw100" localSheetId="2">#REF!</definedName>
    <definedName name="_gaw100">#REF!</definedName>
    <definedName name="_gaw150" localSheetId="2">#REF!</definedName>
    <definedName name="_gaw150">#REF!</definedName>
    <definedName name="_gaw32" localSheetId="2">#REF!</definedName>
    <definedName name="_gaw32">#REF!</definedName>
    <definedName name="_gaw50" localSheetId="2">#REF!</definedName>
    <definedName name="_gaw50">#REF!</definedName>
    <definedName name="_gaw65" localSheetId="2">#REF!</definedName>
    <definedName name="_gaw65">#REF!</definedName>
    <definedName name="_gaw80" localSheetId="2">#REF!</definedName>
    <definedName name="_gaw80">#REF!</definedName>
    <definedName name="_gbs1" localSheetId="2">#REF!</definedName>
    <definedName name="_gbs1">#REF!</definedName>
    <definedName name="_gbs2" localSheetId="2">#REF!</definedName>
    <definedName name="_gbs2">#REF!</definedName>
    <definedName name="_gbs3" localSheetId="2">#REF!</definedName>
    <definedName name="_gbs3">#REF!</definedName>
    <definedName name="_gbs4" localSheetId="2">#REF!</definedName>
    <definedName name="_gbs4">#REF!</definedName>
    <definedName name="_gbs5" localSheetId="2">#REF!</definedName>
    <definedName name="_gbs5">#REF!</definedName>
    <definedName name="_get40" localSheetId="2">#REF!</definedName>
    <definedName name="_get40">#REF!</definedName>
    <definedName name="_get50" localSheetId="2">#REF!</definedName>
    <definedName name="_get50">#REF!</definedName>
    <definedName name="_Gfu20" localSheetId="2">#REF!</definedName>
    <definedName name="_Gfu20">#REF!</definedName>
    <definedName name="_Gfu30" localSheetId="2">#REF!</definedName>
    <definedName name="_Gfu30">#REF!</definedName>
    <definedName name="_ggv100" localSheetId="2">#REF!</definedName>
    <definedName name="_ggv100">#REF!</definedName>
    <definedName name="_ggv150" localSheetId="2">#REF!</definedName>
    <definedName name="_ggv150">#REF!</definedName>
    <definedName name="_ggv20" localSheetId="2">#REF!</definedName>
    <definedName name="_ggv20">#REF!</definedName>
    <definedName name="_ggv25" localSheetId="2">#REF!</definedName>
    <definedName name="_ggv25">#REF!</definedName>
    <definedName name="_ggv32" localSheetId="2">#REF!</definedName>
    <definedName name="_ggv32">#REF!</definedName>
    <definedName name="_ggv40" localSheetId="2">#REF!</definedName>
    <definedName name="_ggv40">#REF!</definedName>
    <definedName name="_ggv50" localSheetId="2">#REF!</definedName>
    <definedName name="_ggv50">#REF!</definedName>
    <definedName name="_ggv65" localSheetId="2">#REF!</definedName>
    <definedName name="_ggv65">#REF!</definedName>
    <definedName name="_ggv75" localSheetId="2">#REF!</definedName>
    <definedName name="_ggv75">#REF!</definedName>
    <definedName name="_GID1" localSheetId="2">#REF!</definedName>
    <definedName name="_GID1">#REF!</definedName>
    <definedName name="_GiM06" localSheetId="2">#REF!</definedName>
    <definedName name="_GiM06">#REF!</definedName>
    <definedName name="_gip1" localSheetId="2">#REF!</definedName>
    <definedName name="_gip1">#REF!</definedName>
    <definedName name="_gip15" localSheetId="2">#REF!</definedName>
    <definedName name="_gip15">#REF!</definedName>
    <definedName name="_gip20" localSheetId="2">#REF!</definedName>
    <definedName name="_gip20">#REF!</definedName>
    <definedName name="_gip25" localSheetId="2">#REF!</definedName>
    <definedName name="_gip25">#REF!</definedName>
    <definedName name="_gip3" localSheetId="2">#REF!</definedName>
    <definedName name="_gip3">#REF!</definedName>
    <definedName name="_gip32" localSheetId="2">#REF!</definedName>
    <definedName name="_gip32">#REF!</definedName>
    <definedName name="_gip34" localSheetId="2">#REF!</definedName>
    <definedName name="_gip34">#REF!</definedName>
    <definedName name="_gip4" localSheetId="2">#REF!</definedName>
    <definedName name="_gip4">#REF!</definedName>
    <definedName name="_gip40" localSheetId="2">#REF!</definedName>
    <definedName name="_gip40">#REF!</definedName>
    <definedName name="_GIP4004">"'file://SERVER3/har-data/STRUCTURE PRICE OF BQ KOMPAS GRAMEDIA.xls'#$analisa.$#REF!$#REF!"</definedName>
    <definedName name="_gip50" localSheetId="2">#REF!</definedName>
    <definedName name="_gip50">#REF!</definedName>
    <definedName name="_GIP5004">"'file://SERVER3/har-data/STRUCTURE PRICE OF BQ KOMPAS GRAMEDIA.xls'#$analisa.$#REF!$#REF!"</definedName>
    <definedName name="_GIP6504">"'file://SERVER3/har-data/STRUCTURE PRICE OF BQ KOMPAS GRAMEDIA.xls'#$analisa.$#REF!$#REF!"</definedName>
    <definedName name="_GIP804">"'file://SERVER3/har-data/STRUCTURE PRICE OF BQ KOMPAS GRAMEDIA.xls'#$analisa.$#REF!$#REF!"</definedName>
    <definedName name="_gis150" localSheetId="2">#REF!</definedName>
    <definedName name="_gis150">#REF!</definedName>
    <definedName name="_GIS200" localSheetId="2">#REF!</definedName>
    <definedName name="_GIS200">#REF!</definedName>
    <definedName name="_GIS400" localSheetId="2">#REF!</definedName>
    <definedName name="_GIS400">#REF!</definedName>
    <definedName name="_GIV2">#N/A</definedName>
    <definedName name="_gj" localSheetId="2" hidden="1">#REF!</definedName>
    <definedName name="_gj" hidden="1">#REF!</definedName>
    <definedName name="_gk2" localSheetId="2" hidden="1">#REF!</definedName>
    <definedName name="_gk2" hidden="1">#REF!</definedName>
    <definedName name="_GNB1" localSheetId="2">#REF!</definedName>
    <definedName name="_GNB1">#REF!</definedName>
    <definedName name="_GOTO_D19__WXEU" localSheetId="2">#REF!</definedName>
    <definedName name="_GOTO_D19__WXEU">#REF!</definedName>
    <definedName name="_GOTO_D2__WCS12" localSheetId="2">#REF!</definedName>
    <definedName name="_GOTO_D2__WCS12">#REF!</definedName>
    <definedName name="_GOTO_D80__WCS1" localSheetId="2">#REF!</definedName>
    <definedName name="_GOTO_D80__WCS1">#REF!</definedName>
    <definedName name="_GOTO_M84__R_3_" localSheetId="2">#REF!</definedName>
    <definedName name="_GOTO_M84__R_3_">#REF!</definedName>
    <definedName name="_GOTO_Q23__R_5_" localSheetId="2">#REF!</definedName>
    <definedName name="_GOTO_Q23__R_5_">#REF!</definedName>
    <definedName name="_gra6060" localSheetId="2">#REF!</definedName>
    <definedName name="_gra6060">#REF!</definedName>
    <definedName name="_grc1" localSheetId="2">#REF!</definedName>
    <definedName name="_grc1">#REF!</definedName>
    <definedName name="_Grc4" localSheetId="2">#REF!</definedName>
    <definedName name="_Grc4">#REF!</definedName>
    <definedName name="_GRN1" localSheetId="2">#REF!</definedName>
    <definedName name="_GRN1">#REF!</definedName>
    <definedName name="_GRN2" localSheetId="2">#REF!</definedName>
    <definedName name="_GRN2">#REF!</definedName>
    <definedName name="_GRN3" localSheetId="2">#REF!</definedName>
    <definedName name="_GRN3">#REF!</definedName>
    <definedName name="_GRN4" localSheetId="2">#REF!</definedName>
    <definedName name="_GRN4">#REF!</definedName>
    <definedName name="_grn5" localSheetId="2">#REF!</definedName>
    <definedName name="_grn5">#REF!</definedName>
    <definedName name="_GRN6" localSheetId="2">#REF!</definedName>
    <definedName name="_GRN6">#REF!</definedName>
    <definedName name="_GRN7" localSheetId="2">#REF!</definedName>
    <definedName name="_GRN7">#REF!</definedName>
    <definedName name="_GRP1" localSheetId="2">#REF!</definedName>
    <definedName name="_GRP1">#REF!</definedName>
    <definedName name="_GRP2" localSheetId="2">#REF!</definedName>
    <definedName name="_GRP2">#REF!</definedName>
    <definedName name="_grv20" localSheetId="2">#REF!</definedName>
    <definedName name="_grv20">#REF!</definedName>
    <definedName name="_grv30" localSheetId="2">#REF!</definedName>
    <definedName name="_grv30">#REF!</definedName>
    <definedName name="_GS" localSheetId="2">#REF!</definedName>
    <definedName name="_GS">#REF!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gti50" localSheetId="2">#REF!</definedName>
    <definedName name="_gti50">#REF!</definedName>
    <definedName name="_gti60" localSheetId="2">#REF!</definedName>
    <definedName name="_gti60">#REF!</definedName>
    <definedName name="_gvd1" localSheetId="2">#REF!</definedName>
    <definedName name="_gvd1">#REF!</definedName>
    <definedName name="_gvd10" localSheetId="2">#REF!</definedName>
    <definedName name="_gvd10">#REF!</definedName>
    <definedName name="_gvd100" localSheetId="2">#REF!</definedName>
    <definedName name="_gvd100">#REF!</definedName>
    <definedName name="_gvd15" localSheetId="2">#REF!</definedName>
    <definedName name="_gvd15">#REF!</definedName>
    <definedName name="_gvd150" localSheetId="2">#REF!</definedName>
    <definedName name="_gvd150">#REF!</definedName>
    <definedName name="_gvd2" localSheetId="2">#REF!</definedName>
    <definedName name="_gvd2">#REF!</definedName>
    <definedName name="_gvd20" localSheetId="2">#REF!</definedName>
    <definedName name="_gvd20">#REF!</definedName>
    <definedName name="_gvd25" localSheetId="2">#REF!</definedName>
    <definedName name="_gvd25">#REF!</definedName>
    <definedName name="_gvd3" localSheetId="2">#REF!</definedName>
    <definedName name="_gvd3">#REF!</definedName>
    <definedName name="_gvd32" localSheetId="2">#REF!</definedName>
    <definedName name="_gvd32">#REF!</definedName>
    <definedName name="_gvd4" localSheetId="2">#REF!</definedName>
    <definedName name="_gvd4">#REF!</definedName>
    <definedName name="_gvd40" localSheetId="2">#REF!</definedName>
    <definedName name="_gvd40">#REF!</definedName>
    <definedName name="_gvd5" localSheetId="2">#REF!</definedName>
    <definedName name="_gvd5">#REF!</definedName>
    <definedName name="_gvd50" localSheetId="2">#REF!</definedName>
    <definedName name="_gvd50">#REF!</definedName>
    <definedName name="_gvd6" localSheetId="2">#REF!</definedName>
    <definedName name="_gvd6">#REF!</definedName>
    <definedName name="_gvd65" localSheetId="2">#REF!</definedName>
    <definedName name="_gvd65">#REF!</definedName>
    <definedName name="_gvd8" localSheetId="2">#REF!</definedName>
    <definedName name="_gvd8">#REF!</definedName>
    <definedName name="_gvd80" localSheetId="2">#REF!</definedName>
    <definedName name="_gvd80">#REF!</definedName>
    <definedName name="_gvg100" localSheetId="2">#REF!</definedName>
    <definedName name="_gvg100">#REF!</definedName>
    <definedName name="_gvh25" localSheetId="2">#REF!</definedName>
    <definedName name="_gvh25">#REF!</definedName>
    <definedName name="_gvh65" localSheetId="2">#REF!</definedName>
    <definedName name="_gvh65">#REF!</definedName>
    <definedName name="_gvh80" localSheetId="2">#REF!</definedName>
    <definedName name="_gvh80">#REF!</definedName>
    <definedName name="_gvp5" localSheetId="2">#REF!</definedName>
    <definedName name="_gvp5">#REF!</definedName>
    <definedName name="_gyp12" localSheetId="2">#REF!</definedName>
    <definedName name="_gyp12">#REF!</definedName>
    <definedName name="_gyp6" localSheetId="2">#REF!</definedName>
    <definedName name="_gyp6">#REF!</definedName>
    <definedName name="_gyp9" localSheetId="2">#REF!</definedName>
    <definedName name="_gyp9">#REF!</definedName>
    <definedName name="_H" localSheetId="2">#REF!</definedName>
    <definedName name="_H">#REF!</definedName>
    <definedName name="_H_37">"$#REF!.$AI$34"</definedName>
    <definedName name="_H_4" localSheetId="2">#REF!</definedName>
    <definedName name="_H_4">#REF!</definedName>
    <definedName name="_H1" localSheetId="2">#REF!</definedName>
    <definedName name="_H1">#REF!</definedName>
    <definedName name="_HAL1" localSheetId="2">#REF!</definedName>
    <definedName name="_HAL1">#REF!</definedName>
    <definedName name="_HAL1_1" localSheetId="2">#REF!</definedName>
    <definedName name="_HAL1_1">#REF!</definedName>
    <definedName name="_HAL1_6">#N/A</definedName>
    <definedName name="_HAL1_7">#N/A</definedName>
    <definedName name="_HAL10" localSheetId="2">#REF!</definedName>
    <definedName name="_HAL10">#REF!</definedName>
    <definedName name="_HAL11" localSheetId="2">#REF!</definedName>
    <definedName name="_HAL11">#REF!</definedName>
    <definedName name="_HAL12" localSheetId="2">#REF!</definedName>
    <definedName name="_HAL12">#REF!</definedName>
    <definedName name="_HAL13" localSheetId="2">#REF!</definedName>
    <definedName name="_HAL13">#REF!</definedName>
    <definedName name="_HAL14" localSheetId="2">#REF!</definedName>
    <definedName name="_HAL14">#REF!</definedName>
    <definedName name="_HAL15" localSheetId="2">#REF!</definedName>
    <definedName name="_HAL15">#REF!</definedName>
    <definedName name="_HAL16" localSheetId="2">#REF!</definedName>
    <definedName name="_HAL16">#REF!</definedName>
    <definedName name="_HAL17" localSheetId="2">#REF!</definedName>
    <definedName name="_HAL17">#REF!</definedName>
    <definedName name="_HAL18" localSheetId="2">#REF!</definedName>
    <definedName name="_HAL18">#REF!</definedName>
    <definedName name="_HAL19" localSheetId="2">#REF!</definedName>
    <definedName name="_HAL19">#REF!</definedName>
    <definedName name="_HAL2" localSheetId="2">#REF!</definedName>
    <definedName name="_HAL2">#REF!</definedName>
    <definedName name="_HAL2_1" localSheetId="2">#REF!</definedName>
    <definedName name="_HAL2_1">#REF!</definedName>
    <definedName name="_HAL2_6">#N/A</definedName>
    <definedName name="_HAL2_7">#N/A</definedName>
    <definedName name="_HAL20" localSheetId="2">#REF!</definedName>
    <definedName name="_HAL20">#REF!</definedName>
    <definedName name="_HAL21" localSheetId="2">#REF!</definedName>
    <definedName name="_HAL21">#REF!</definedName>
    <definedName name="_HAL22" localSheetId="2">#REF!</definedName>
    <definedName name="_HAL22">#REF!</definedName>
    <definedName name="_HAL3" localSheetId="2">#REF!</definedName>
    <definedName name="_HAL3">#REF!</definedName>
    <definedName name="_HAL3_6">#N/A</definedName>
    <definedName name="_HAL3_7">#N/A</definedName>
    <definedName name="_HAL4">#N/A</definedName>
    <definedName name="_HAL4_6">#N/A</definedName>
    <definedName name="_HAL4_7">#N/A</definedName>
    <definedName name="_HAL5" localSheetId="2">#REF!</definedName>
    <definedName name="_HAL5">#REF!</definedName>
    <definedName name="_HAL5_6">#N/A</definedName>
    <definedName name="_HAL5_7">#N/A</definedName>
    <definedName name="_HAL6" localSheetId="2">#REF!</definedName>
    <definedName name="_HAL6">#REF!</definedName>
    <definedName name="_HAL6_6">#N/A</definedName>
    <definedName name="_HAL6_7">#N/A</definedName>
    <definedName name="_HAL7" localSheetId="2">#REF!</definedName>
    <definedName name="_HAL7">#REF!</definedName>
    <definedName name="_HAL7_6">#N/A</definedName>
    <definedName name="_HAL7_7">#N/A</definedName>
    <definedName name="_HAL8" localSheetId="2">#REF!</definedName>
    <definedName name="_HAL8">#REF!</definedName>
    <definedName name="_HAL8_6">#N/A</definedName>
    <definedName name="_HAL8_7">#N/A</definedName>
    <definedName name="_HAL9" localSheetId="2">#REF!</definedName>
    <definedName name="_HAL9">#REF!</definedName>
    <definedName name="_hdw1" localSheetId="2">#REF!</definedName>
    <definedName name="_hdw1">#REF!</definedName>
    <definedName name="_HHH01" localSheetId="2">#REF!</definedName>
    <definedName name="_HHH01">#REF!</definedName>
    <definedName name="_HOME__FS" localSheetId="2">#REF!</definedName>
    <definedName name="_HOME__FS">#REF!</definedName>
    <definedName name="_HOME__WGZY__R_" localSheetId="2">#REF!</definedName>
    <definedName name="_HOME__WGZY__R_">#REF!</definedName>
    <definedName name="_hq1" hidden="1">{#N/A,#N/A,FALSE,"REK";#N/A,#N/A,FALSE,"rab"}</definedName>
    <definedName name="_hq2" hidden="1">{#N/A,#N/A,FALSE,"REK";#N/A,#N/A,FALSE,"rab"}</definedName>
    <definedName name="_HRG100" localSheetId="2">#REF!</definedName>
    <definedName name="_HRG100">#REF!</definedName>
    <definedName name="_hrs1" localSheetId="2">#REF!</definedName>
    <definedName name="_hrs1">#REF!</definedName>
    <definedName name="_HRS2" localSheetId="2">#REF!</definedName>
    <definedName name="_HRS2">#REF!</definedName>
    <definedName name="_HRS3" localSheetId="2">#REF!</definedName>
    <definedName name="_HRS3">#REF!</definedName>
    <definedName name="_hsm01" localSheetId="2">#REF!</definedName>
    <definedName name="_hsm01">#REF!</definedName>
    <definedName name="_hsm02" localSheetId="2">#REF!</definedName>
    <definedName name="_hsm02">#REF!</definedName>
    <definedName name="_hsm06" localSheetId="2">#REF!</definedName>
    <definedName name="_hsm06">#REF!</definedName>
    <definedName name="_hsm07" localSheetId="2">#REF!</definedName>
    <definedName name="_hsm07">#REF!</definedName>
    <definedName name="_hsm16" localSheetId="2">#REF!</definedName>
    <definedName name="_hsm16">#REF!</definedName>
    <definedName name="_hsm44" localSheetId="2">#REF!</definedName>
    <definedName name="_hsm44">#REF!</definedName>
    <definedName name="_HUB1" localSheetId="2">#REF!</definedName>
    <definedName name="_HUB1">#REF!</definedName>
    <definedName name="_HUB2" localSheetId="2">#REF!</definedName>
    <definedName name="_HUB2">#REF!</definedName>
    <definedName name="_HUB3" localSheetId="2">#REF!</definedName>
    <definedName name="_HUB3">#REF!</definedName>
    <definedName name="_i">NA()</definedName>
    <definedName name="_I_37">"$#REF!.$AH$34"</definedName>
    <definedName name="_Ibr1" localSheetId="2">#REF!</definedName>
    <definedName name="_Ibr1">#REF!</definedName>
    <definedName name="_INF1" localSheetId="2">#REF!</definedName>
    <definedName name="_INF1">#REF!</definedName>
    <definedName name="_INF2" localSheetId="2">#REF!</definedName>
    <definedName name="_INF2">#REF!</definedName>
    <definedName name="_INF3" localSheetId="2">#REF!</definedName>
    <definedName name="_INF3">#REF!</definedName>
    <definedName name="_INF4" localSheetId="2">#REF!</definedName>
    <definedName name="_INF4">#REF!</definedName>
    <definedName name="_int1" localSheetId="2">#REF!</definedName>
    <definedName name="_int1">#REF!</definedName>
    <definedName name="_int2" localSheetId="2">#REF!</definedName>
    <definedName name="_int2">#REF!</definedName>
    <definedName name="_IPR1" localSheetId="2">#REF!</definedName>
    <definedName name="_IPR1">#REF!</definedName>
    <definedName name="_IPR21" localSheetId="2">#REF!</definedName>
    <definedName name="_IPR21">#REF!</definedName>
    <definedName name="_IS" localSheetId="2">#REF!</definedName>
    <definedName name="_IS">#REF!</definedName>
    <definedName name="_J" localSheetId="2">#REF!</definedName>
    <definedName name="_J">#REF!</definedName>
    <definedName name="_J_37">"$#REF!.$#REF!$#REF!"</definedName>
    <definedName name="_J2" localSheetId="2">#REF!</definedName>
    <definedName name="_J2">#REF!</definedName>
    <definedName name="_j3" localSheetId="2">#REF!</definedName>
    <definedName name="_j3">#REF!</definedName>
    <definedName name="_j4" localSheetId="2">#REF!</definedName>
    <definedName name="_j4">#REF!</definedName>
    <definedName name="_jab2" localSheetId="2">#REF!</definedName>
    <definedName name="_jab2">#REF!</definedName>
    <definedName name="_jk64" localSheetId="2">#REF!</definedName>
    <definedName name="_jk64">#REF!</definedName>
    <definedName name="_jkw1" hidden="1">{"'Rekap 1'!$A$1:$E$18"}</definedName>
    <definedName name="_JU56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jum1" localSheetId="2">#REF!</definedName>
    <definedName name="_jum1">#REF!</definedName>
    <definedName name="_jum10" localSheetId="2">#REF!</definedName>
    <definedName name="_jum10">#REF!</definedName>
    <definedName name="_JUM11" localSheetId="2">#REF!</definedName>
    <definedName name="_JUM11">#REF!</definedName>
    <definedName name="_jum2" localSheetId="2">#REF!</definedName>
    <definedName name="_jum2">#REF!</definedName>
    <definedName name="_jum3" localSheetId="2">#REF!</definedName>
    <definedName name="_jum3">#REF!</definedName>
    <definedName name="_jum4" localSheetId="2">#REF!</definedName>
    <definedName name="_jum4">#REF!</definedName>
    <definedName name="_jum5" localSheetId="2">#REF!</definedName>
    <definedName name="_jum5">#REF!</definedName>
    <definedName name="_jum6" localSheetId="2">#REF!</definedName>
    <definedName name="_jum6">#REF!</definedName>
    <definedName name="_jum7" localSheetId="2">#REF!</definedName>
    <definedName name="_jum7">#REF!</definedName>
    <definedName name="_jum8" localSheetId="2">#REF!</definedName>
    <definedName name="_jum8">#REF!</definedName>
    <definedName name="_jum9" localSheetId="2">#REF!</definedName>
    <definedName name="_jum9">#REF!</definedName>
    <definedName name="_K" localSheetId="2">#REF!</definedName>
    <definedName name="_K">#REF!</definedName>
    <definedName name="_k.125" localSheetId="2">#REF!</definedName>
    <definedName name="_k.125">#REF!</definedName>
    <definedName name="_k.175" localSheetId="2">#REF!</definedName>
    <definedName name="_k.175">#REF!</definedName>
    <definedName name="_k.225" localSheetId="2">#REF!</definedName>
    <definedName name="_k.225">#REF!</definedName>
    <definedName name="_K_37">"$#REF!.$#REF!$#REF!"</definedName>
    <definedName name="_K1" localSheetId="2">#REF!</definedName>
    <definedName name="_K1">#REF!</definedName>
    <definedName name="_K2" localSheetId="2">#REF!</definedName>
    <definedName name="_K2">#REF!</definedName>
    <definedName name="_K3" localSheetId="2">#REF!</definedName>
    <definedName name="_K3">#REF!</definedName>
    <definedName name="_K4" localSheetId="2">#REF!</definedName>
    <definedName name="_K4">#REF!</definedName>
    <definedName name="_kac5" localSheetId="2">#REF!</definedName>
    <definedName name="_kac5">#REF!</definedName>
    <definedName name="_kap11000" localSheetId="2">#REF!</definedName>
    <definedName name="_kap11000">#REF!</definedName>
    <definedName name="_kap2200" localSheetId="2">#REF!</definedName>
    <definedName name="_kap2200">#REF!</definedName>
    <definedName name="_kap3000" localSheetId="2">#REF!</definedName>
    <definedName name="_kap3000">#REF!</definedName>
    <definedName name="_kap4500" localSheetId="2">#REF!</definedName>
    <definedName name="_kap4500">#REF!</definedName>
    <definedName name="_kap5500" localSheetId="2">#REF!</definedName>
    <definedName name="_kap5500">#REF!</definedName>
    <definedName name="_kap6500" localSheetId="2">#REF!</definedName>
    <definedName name="_kap6500">#REF!</definedName>
    <definedName name="_kap9000" localSheetId="2">#REF!</definedName>
    <definedName name="_kap9000">#REF!</definedName>
    <definedName name="_kbc10" localSheetId="2">#REF!</definedName>
    <definedName name="_kbc10">#REF!</definedName>
    <definedName name="_kbc120" localSheetId="2">#REF!</definedName>
    <definedName name="_kbc120">#REF!</definedName>
    <definedName name="_kbc16" localSheetId="2">#REF!</definedName>
    <definedName name="_kbc16">#REF!</definedName>
    <definedName name="_KBC25" localSheetId="2">#REF!</definedName>
    <definedName name="_KBC25">#REF!</definedName>
    <definedName name="_KBC35" localSheetId="2">#REF!</definedName>
    <definedName name="_KBC35">#REF!</definedName>
    <definedName name="_kbc4" localSheetId="2">#REF!</definedName>
    <definedName name="_kbc4">#REF!</definedName>
    <definedName name="_kbc50" localSheetId="2">#REF!</definedName>
    <definedName name="_kbc50">#REF!</definedName>
    <definedName name="_kbc6" localSheetId="2">#REF!</definedName>
    <definedName name="_kbc6">#REF!</definedName>
    <definedName name="_kbc70" localSheetId="2">#REF!</definedName>
    <definedName name="_kbc70">#REF!</definedName>
    <definedName name="_kc3" localSheetId="2">#REF!</definedName>
    <definedName name="_kc3">#REF!</definedName>
    <definedName name="_kc5" localSheetId="2">#REF!</definedName>
    <definedName name="_kc5">#REF!</definedName>
    <definedName name="_kco7" localSheetId="2">#REF!</definedName>
    <definedName name="_kco7">#REF!</definedName>
    <definedName name="_KDR1" localSheetId="2">#REF!</definedName>
    <definedName name="_KDR1">#REF!</definedName>
    <definedName name="_KDR2" localSheetId="2">#REF!</definedName>
    <definedName name="_KDR2">#REF!</definedName>
    <definedName name="_KDR3" localSheetId="2">#REF!</definedName>
    <definedName name="_KDR3">#REF!</definedName>
    <definedName name="_KDR4" localSheetId="2">#REF!</definedName>
    <definedName name="_KDR4">#REF!</definedName>
    <definedName name="_ke1" localSheetId="2">#REF!</definedName>
    <definedName name="_ke1">#REF!</definedName>
    <definedName name="_ke2" localSheetId="2">#REF!</definedName>
    <definedName name="_ke2">#REF!</definedName>
    <definedName name="_ke3" localSheetId="2">#REF!</definedName>
    <definedName name="_ke3">#REF!</definedName>
    <definedName name="_ke4" localSheetId="2">#REF!</definedName>
    <definedName name="_ke4">#REF!</definedName>
    <definedName name="_ker1020" localSheetId="2">#REF!</definedName>
    <definedName name="_ker1020">#REF!</definedName>
    <definedName name="_ker1030" localSheetId="2">#REF!</definedName>
    <definedName name="_ker1030">#REF!</definedName>
    <definedName name="_ker2020" localSheetId="2">#REF!</definedName>
    <definedName name="_ker2020">#REF!</definedName>
    <definedName name="_ker2025" localSheetId="2">#REF!</definedName>
    <definedName name="_ker2025">#REF!</definedName>
    <definedName name="_ker2530" localSheetId="2">#REF!</definedName>
    <definedName name="_ker2530">#REF!</definedName>
    <definedName name="_ker3030" localSheetId="2">#REF!</definedName>
    <definedName name="_ker3030">#REF!</definedName>
    <definedName name="_ker3333" localSheetId="2">#REF!</definedName>
    <definedName name="_ker3333">#REF!</definedName>
    <definedName name="_ker40" localSheetId="2">#REF!</definedName>
    <definedName name="_ker40">#REF!</definedName>
    <definedName name="_KES3" localSheetId="2">#REF!</definedName>
    <definedName name="_KES3">#REF!</definedName>
    <definedName name="_KEY001" localSheetId="2" hidden="1">#REF!</definedName>
    <definedName name="_KEY001" hidden="1">#REF!</definedName>
    <definedName name="_KEY002" localSheetId="2" hidden="1">#REF!</definedName>
    <definedName name="_KEY002" hidden="1">#REF!</definedName>
    <definedName name="_KEY01" localSheetId="2" hidden="1">#REF!</definedName>
    <definedName name="_KEY01" hidden="1">#REF!</definedName>
    <definedName name="_KEY02" localSheetId="2" hidden="1">#REF!</definedName>
    <definedName name="_KEY02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kg2" localSheetId="2">#REF!</definedName>
    <definedName name="_kg2">#REF!</definedName>
    <definedName name="_KHS11" localSheetId="2">#REF!</definedName>
    <definedName name="_KHS11">#REF!</definedName>
    <definedName name="_KHS12" localSheetId="2">#REF!</definedName>
    <definedName name="_KHS12">#REF!</definedName>
    <definedName name="_KHS13" localSheetId="2">#REF!</definedName>
    <definedName name="_KHS13">#REF!</definedName>
    <definedName name="_KHS21" localSheetId="2">#REF!</definedName>
    <definedName name="_KHS21">#REF!</definedName>
    <definedName name="_KHS22" localSheetId="2">#REF!</definedName>
    <definedName name="_KHS22">#REF!</definedName>
    <definedName name="_KHS23" localSheetId="2">#REF!</definedName>
    <definedName name="_KHS23">#REF!</definedName>
    <definedName name="_KHS31" localSheetId="2">#REF!</definedName>
    <definedName name="_KHS31">#REF!</definedName>
    <definedName name="_KHS32" localSheetId="2">#REF!</definedName>
    <definedName name="_KHS32">#REF!</definedName>
    <definedName name="_KHS33" localSheetId="2">#REF!</definedName>
    <definedName name="_KHS33">#REF!</definedName>
    <definedName name="_KHS41" localSheetId="2">#REF!</definedName>
    <definedName name="_KHS41">#REF!</definedName>
    <definedName name="_KHS42" localSheetId="2">#REF!</definedName>
    <definedName name="_KHS42">#REF!</definedName>
    <definedName name="_KHS43" localSheetId="2">#REF!</definedName>
    <definedName name="_KHS43">#REF!</definedName>
    <definedName name="_KHS51" localSheetId="2">#REF!</definedName>
    <definedName name="_KHS51">#REF!</definedName>
    <definedName name="_KHS52" localSheetId="2">#REF!</definedName>
    <definedName name="_KHS52">#REF!</definedName>
    <definedName name="_KHS53" localSheetId="2">#REF!</definedName>
    <definedName name="_KHS53">#REF!</definedName>
    <definedName name="_KHS61" localSheetId="2">#REF!</definedName>
    <definedName name="_KHS61">#REF!</definedName>
    <definedName name="_KHS62" localSheetId="2">#REF!</definedName>
    <definedName name="_KHS62">#REF!</definedName>
    <definedName name="_KHS63" localSheetId="2">#REF!</definedName>
    <definedName name="_KHS63">#REF!</definedName>
    <definedName name="_KHS71" localSheetId="2">#REF!</definedName>
    <definedName name="_KHS71">#REF!</definedName>
    <definedName name="_KHS72" localSheetId="2">#REF!</definedName>
    <definedName name="_KHS72">#REF!</definedName>
    <definedName name="_KHS73" localSheetId="2">#REF!</definedName>
    <definedName name="_KHS73">#REF!</definedName>
    <definedName name="_KHT120" localSheetId="2">#REF!</definedName>
    <definedName name="_KHT120">#REF!</definedName>
    <definedName name="_KHT160" localSheetId="2">#REF!</definedName>
    <definedName name="_KHT160">#REF!</definedName>
    <definedName name="_kht20" localSheetId="2">#REF!</definedName>
    <definedName name="_kht20">#REF!</definedName>
    <definedName name="_KHT200" localSheetId="2">#REF!</definedName>
    <definedName name="_KHT200">#REF!</definedName>
    <definedName name="_KHT2400" localSheetId="2">#REF!</definedName>
    <definedName name="_KHT2400">#REF!</definedName>
    <definedName name="_kht40" localSheetId="2">#REF!</definedName>
    <definedName name="_kht40">#REF!</definedName>
    <definedName name="_kht50" localSheetId="2">#REF!</definedName>
    <definedName name="_kht50">#REF!</definedName>
    <definedName name="_KHT5000" localSheetId="2">#REF!</definedName>
    <definedName name="_KHT5000">#REF!</definedName>
    <definedName name="_KHT80" localSheetId="2">#REF!</definedName>
    <definedName name="_KHT80">#REF!</definedName>
    <definedName name="_kl2" localSheetId="2">#REF!</definedName>
    <definedName name="_kl2">#REF!</definedName>
    <definedName name="_kl3" localSheetId="2">#REF!</definedName>
    <definedName name="_kl3">#REF!</definedName>
    <definedName name="_KM2" localSheetId="2">#REF!</definedName>
    <definedName name="_KM2">#REF!</definedName>
    <definedName name="_km5" localSheetId="2">#REF!</definedName>
    <definedName name="_km5">#REF!</definedName>
    <definedName name="_ko2" localSheetId="2">#REF!</definedName>
    <definedName name="_ko2">#REF!</definedName>
    <definedName name="_kof1" localSheetId="2">#REF!</definedName>
    <definedName name="_kof1">#REF!</definedName>
    <definedName name="_kr15" localSheetId="2">#REF!</definedName>
    <definedName name="_kr15">#REF!</definedName>
    <definedName name="_kr2" localSheetId="2">#REF!</definedName>
    <definedName name="_kr2">#REF!</definedName>
    <definedName name="_kr25" localSheetId="2">#REF!</definedName>
    <definedName name="_kr25">#REF!</definedName>
    <definedName name="_kr3" localSheetId="2">#REF!</definedName>
    <definedName name="_kr3">#REF!</definedName>
    <definedName name="_kr4" localSheetId="2">#REF!</definedName>
    <definedName name="_kr4">#REF!</definedName>
    <definedName name="_krm2020" localSheetId="2">#REF!</definedName>
    <definedName name="_krm2020">#REF!</definedName>
    <definedName name="_krm2025" localSheetId="2">#REF!</definedName>
    <definedName name="_krm2025">#REF!</definedName>
    <definedName name="_krm3030" localSheetId="2">#REF!</definedName>
    <definedName name="_krm3030">#REF!</definedName>
    <definedName name="_krm4040" localSheetId="2">#REF!</definedName>
    <definedName name="_krm4040">#REF!</definedName>
    <definedName name="_Krp12" localSheetId="2">#REF!</definedName>
    <definedName name="_Krp12">#REF!</definedName>
    <definedName name="_Krp33" localSheetId="2">#REF!</definedName>
    <definedName name="_Krp33">#REF!</definedName>
    <definedName name="_Krw12" localSheetId="2">#REF!</definedName>
    <definedName name="_Krw12">#REF!</definedName>
    <definedName name="_Krw22" localSheetId="2">#REF!</definedName>
    <definedName name="_Krw22">#REF!</definedName>
    <definedName name="_Krw33" localSheetId="2">#REF!</definedName>
    <definedName name="_Krw33">#REF!</definedName>
    <definedName name="_kv2" localSheetId="2">#REF!</definedName>
    <definedName name="_kv2">#REF!</definedName>
    <definedName name="_kwh1" localSheetId="2">#REF!</definedName>
    <definedName name="_kwh1">#REF!</definedName>
    <definedName name="_kwh3" localSheetId="2">#REF!</definedName>
    <definedName name="_kwh3">#REF!</definedName>
    <definedName name="_ky3" localSheetId="2">#REF!</definedName>
    <definedName name="_ky3">#REF!</definedName>
    <definedName name="_L" localSheetId="2">#REF!</definedName>
    <definedName name="_L">#REF!</definedName>
    <definedName name="_L_37">"$#REF!.$AP$27"</definedName>
    <definedName name="_L100000" localSheetId="2">#REF!</definedName>
    <definedName name="_L100000">#REF!</definedName>
    <definedName name="_L1000000" localSheetId="2">#REF!</definedName>
    <definedName name="_L1000000">#REF!</definedName>
    <definedName name="_L69000" localSheetId="2">#REF!</definedName>
    <definedName name="_L69000">#REF!</definedName>
    <definedName name="_L70000" localSheetId="2">#REF!</definedName>
    <definedName name="_L70000">#REF!</definedName>
    <definedName name="_L90000" localSheetId="2">#REF!</definedName>
    <definedName name="_L90000">#REF!</definedName>
    <definedName name="_L99999" localSheetId="2">#REF!</definedName>
    <definedName name="_L99999">#REF!</definedName>
    <definedName name="_L999999" localSheetId="2">#REF!</definedName>
    <definedName name="_L999999">#REF!</definedName>
    <definedName name="_Lad1" localSheetId="2">#REF!</definedName>
    <definedName name="_Lad1">#REF!</definedName>
    <definedName name="_Lad2" localSheetId="2">#REF!</definedName>
    <definedName name="_Lad2">#REF!</definedName>
    <definedName name="_lad200" localSheetId="2">#REF!</definedName>
    <definedName name="_lad200">#REF!</definedName>
    <definedName name="_Lad3" localSheetId="2">#REF!</definedName>
    <definedName name="_Lad3">#REF!</definedName>
    <definedName name="_lad400" localSheetId="2">#REF!</definedName>
    <definedName name="_lad400">#REF!</definedName>
    <definedName name="_lad600" localSheetId="2">#REF!</definedName>
    <definedName name="_lad600">#REF!</definedName>
    <definedName name="_lad800" localSheetId="2">#REF!</definedName>
    <definedName name="_lad800">#REF!</definedName>
    <definedName name="_lb1" localSheetId="2">#REF!</definedName>
    <definedName name="_lb1">#REF!</definedName>
    <definedName name="_lb2" localSheetId="2">#REF!</definedName>
    <definedName name="_lb2">#REF!</definedName>
    <definedName name="_LBP1" localSheetId="2">#REF!</definedName>
    <definedName name="_LBP1">#REF!</definedName>
    <definedName name="_LBP2" localSheetId="2">#REF!</definedName>
    <definedName name="_LBP2">#REF!</definedName>
    <definedName name="_LCM2" localSheetId="2">#REF!</definedName>
    <definedName name="_LCM2">#REF!</definedName>
    <definedName name="_LCM3" localSheetId="2">#REF!</definedName>
    <definedName name="_LCM3">#REF!</definedName>
    <definedName name="_ld100" localSheetId="2">#REF!</definedName>
    <definedName name="_ld100">#REF!</definedName>
    <definedName name="_ld120" localSheetId="2">#REF!</definedName>
    <definedName name="_ld120">#REF!</definedName>
    <definedName name="_ld50" localSheetId="2">#REF!</definedName>
    <definedName name="_ld50">#REF!</definedName>
    <definedName name="_ld60" localSheetId="2">#REF!</definedName>
    <definedName name="_ld60">#REF!</definedName>
    <definedName name="_ld80" localSheetId="2">#REF!</definedName>
    <definedName name="_ld80">#REF!</definedName>
    <definedName name="_ldp60" localSheetId="2">#REF!</definedName>
    <definedName name="_ldp60">#REF!</definedName>
    <definedName name="_LE10" localSheetId="2">#REF!</definedName>
    <definedName name="_LE10">#REF!</definedName>
    <definedName name="_LH20" localSheetId="2">#REF!</definedName>
    <definedName name="_LH20">#REF!</definedName>
    <definedName name="_lh50" localSheetId="2">#REF!</definedName>
    <definedName name="_lh50">#REF!</definedName>
    <definedName name="_li01" localSheetId="2">#REF!</definedName>
    <definedName name="_li01">#REF!</definedName>
    <definedName name="_li09" localSheetId="2">#REF!</definedName>
    <definedName name="_li09">#REF!</definedName>
    <definedName name="_LJM125" localSheetId="2">#REF!</definedName>
    <definedName name="_LJM125">#REF!</definedName>
    <definedName name="_LLL01" localSheetId="2">#REF!</definedName>
    <definedName name="_LLL01">#REF!</definedName>
    <definedName name="_LLL01_6">#N/A</definedName>
    <definedName name="_LLL01_7">#N/A</definedName>
    <definedName name="_LLL02" localSheetId="2">#REF!</definedName>
    <definedName name="_LLL02">#REF!</definedName>
    <definedName name="_LLL02_6">#N/A</definedName>
    <definedName name="_LLL02_7">#N/A</definedName>
    <definedName name="_LLL03" localSheetId="2">#REF!</definedName>
    <definedName name="_LLL03">#REF!</definedName>
    <definedName name="_LLL03_6">#N/A</definedName>
    <definedName name="_LLL03_7">#N/A</definedName>
    <definedName name="_LLL04" localSheetId="2">#REF!</definedName>
    <definedName name="_LLL04">#REF!</definedName>
    <definedName name="_LLL04_6">#N/A</definedName>
    <definedName name="_LLL04_7">#N/A</definedName>
    <definedName name="_LLL05" localSheetId="2">#REF!</definedName>
    <definedName name="_LLL05">#REF!</definedName>
    <definedName name="_LLL05_6">#N/A</definedName>
    <definedName name="_LLL05_7">#N/A</definedName>
    <definedName name="_LLL06" localSheetId="2">#REF!</definedName>
    <definedName name="_LLL06">#REF!</definedName>
    <definedName name="_LLL06_6">#N/A</definedName>
    <definedName name="_LLL06_7">#N/A</definedName>
    <definedName name="_LLL07" localSheetId="2">#REF!</definedName>
    <definedName name="_LLL07">#REF!</definedName>
    <definedName name="_LLL07_6">#N/A</definedName>
    <definedName name="_LLL07_7">#N/A</definedName>
    <definedName name="_LLL08" localSheetId="2">#REF!</definedName>
    <definedName name="_LLL08">#REF!</definedName>
    <definedName name="_LLL08_6">#N/A</definedName>
    <definedName name="_LLL08_7">#N/A</definedName>
    <definedName name="_LLL09" localSheetId="2">#REF!</definedName>
    <definedName name="_LLL09">#REF!</definedName>
    <definedName name="_LLL09_6">#N/A</definedName>
    <definedName name="_LLL09_7">#N/A</definedName>
    <definedName name="_LLL10" localSheetId="2">#REF!</definedName>
    <definedName name="_LLL10">#REF!</definedName>
    <definedName name="_LLL10_6">#N/A</definedName>
    <definedName name="_LLL10_7">#N/A</definedName>
    <definedName name="_LLL11" localSheetId="2">#REF!</definedName>
    <definedName name="_LLL11">#REF!</definedName>
    <definedName name="_LLL11_6">#N/A</definedName>
    <definedName name="_LLL11_7">#N/A</definedName>
    <definedName name="_lmb1" localSheetId="2">#REF!</definedName>
    <definedName name="_lmb1">#REF!</definedName>
    <definedName name="_lp100" localSheetId="2">#REF!</definedName>
    <definedName name="_lp100">#REF!</definedName>
    <definedName name="_lp300" localSheetId="2">#REF!</definedName>
    <definedName name="_lp300">#REF!</definedName>
    <definedName name="_lp36" localSheetId="2">#REF!</definedName>
    <definedName name="_lp36">#REF!</definedName>
    <definedName name="_lp500" localSheetId="2">#REF!</definedName>
    <definedName name="_lp500">#REF!</definedName>
    <definedName name="_lp60" localSheetId="2">#REF!</definedName>
    <definedName name="_lp60">#REF!</definedName>
    <definedName name="_Lpk02" localSheetId="2">#REF!</definedName>
    <definedName name="_Lpk02">#REF!</definedName>
    <definedName name="_Lpk10" localSheetId="2">#REF!</definedName>
    <definedName name="_Lpk10">#REF!</definedName>
    <definedName name="_lpl11" localSheetId="2">#REF!</definedName>
    <definedName name="_lpl11">#REF!</definedName>
    <definedName name="_ls100" localSheetId="2">#REF!</definedName>
    <definedName name="_ls100">#REF!</definedName>
    <definedName name="_ls50" localSheetId="2">#REF!</definedName>
    <definedName name="_ls50">#REF!</definedName>
    <definedName name="_ls60" localSheetId="2">#REF!</definedName>
    <definedName name="_ls60">#REF!</definedName>
    <definedName name="_ls80" localSheetId="2">#REF!</definedName>
    <definedName name="_ls80">#REF!</definedName>
    <definedName name="_lt1" localSheetId="2">#REF!</definedName>
    <definedName name="_lt1">#REF!</definedName>
    <definedName name="_lt2" localSheetId="2">#REF!</definedName>
    <definedName name="_lt2">#REF!</definedName>
    <definedName name="_lt3" localSheetId="2">#REF!</definedName>
    <definedName name="_lt3">#REF!</definedName>
    <definedName name="_lt4" localSheetId="2">#REF!</definedName>
    <definedName name="_lt4">#REF!</definedName>
    <definedName name="_lt5" localSheetId="2">#REF!</definedName>
    <definedName name="_lt5">#REF!</definedName>
    <definedName name="_lt6" localSheetId="2">#REF!</definedName>
    <definedName name="_lt6">#REF!</definedName>
    <definedName name="_lt7" localSheetId="2">#REF!</definedName>
    <definedName name="_lt7">#REF!</definedName>
    <definedName name="_lt8" localSheetId="2">#REF!</definedName>
    <definedName name="_lt8">#REF!</definedName>
    <definedName name="_lubang_drainase" localSheetId="2">#REF!</definedName>
    <definedName name="_lubang_drainase">#REF!</definedName>
    <definedName name="_LW36" localSheetId="2">#REF!</definedName>
    <definedName name="_LW36">#REF!</definedName>
    <definedName name="_M" localSheetId="2">#REF!</definedName>
    <definedName name="_M">#REF!</definedName>
    <definedName name="_M_1" localSheetId="2">#REF!</definedName>
    <definedName name="_M_1">#REF!</definedName>
    <definedName name="_M_1_1" localSheetId="2">#REF!</definedName>
    <definedName name="_M_1_1">#REF!</definedName>
    <definedName name="_M_1_1_1" localSheetId="2">#REF!</definedName>
    <definedName name="_M_1_1_1">#REF!</definedName>
    <definedName name="_M_1_2" localSheetId="2">#REF!</definedName>
    <definedName name="_M_1_2">#REF!</definedName>
    <definedName name="_M_1_4" localSheetId="2">#REF!</definedName>
    <definedName name="_M_1_4">#REF!</definedName>
    <definedName name="_M_1_6" localSheetId="2">#REF!</definedName>
    <definedName name="_M_1_6">#REF!</definedName>
    <definedName name="_M_1_7" localSheetId="2">#REF!</definedName>
    <definedName name="_M_1_7">#REF!</definedName>
    <definedName name="_M_10" localSheetId="2">#REF!</definedName>
    <definedName name="_M_10">#REF!</definedName>
    <definedName name="_M_11" localSheetId="2">#REF!</definedName>
    <definedName name="_M_11">#REF!</definedName>
    <definedName name="_M_13" localSheetId="2">#REF!</definedName>
    <definedName name="_M_13">#REF!</definedName>
    <definedName name="_M_14" localSheetId="2">#REF!</definedName>
    <definedName name="_M_14">#REF!</definedName>
    <definedName name="_M_15" localSheetId="2">#REF!</definedName>
    <definedName name="_M_15">#REF!</definedName>
    <definedName name="_M_16" localSheetId="2">#REF!</definedName>
    <definedName name="_M_16">#REF!</definedName>
    <definedName name="_M_17" localSheetId="2">#REF!</definedName>
    <definedName name="_M_17">#REF!</definedName>
    <definedName name="_M_18" localSheetId="2">#REF!</definedName>
    <definedName name="_M_18">#REF!</definedName>
    <definedName name="_M_19" localSheetId="2">#REF!</definedName>
    <definedName name="_M_19">#REF!</definedName>
    <definedName name="_M_2" localSheetId="2">#REF!</definedName>
    <definedName name="_M_2">#REF!</definedName>
    <definedName name="_M_2_1" localSheetId="2">#REF!</definedName>
    <definedName name="_M_2_1">#REF!</definedName>
    <definedName name="_M_2_1_6" localSheetId="2">#REF!</definedName>
    <definedName name="_M_2_1_6">#REF!</definedName>
    <definedName name="_M_2_2" localSheetId="2">#REF!</definedName>
    <definedName name="_M_2_2">#REF!</definedName>
    <definedName name="_M_2_4" localSheetId="2">#REF!</definedName>
    <definedName name="_M_2_4">#REF!</definedName>
    <definedName name="_M_2_6" localSheetId="2">#REF!</definedName>
    <definedName name="_M_2_6">#REF!</definedName>
    <definedName name="_M_2_7" localSheetId="2">#REF!</definedName>
    <definedName name="_M_2_7">#REF!</definedName>
    <definedName name="_M_20" localSheetId="2">#REF!</definedName>
    <definedName name="_M_20">#REF!</definedName>
    <definedName name="_M_21" localSheetId="2">#REF!</definedName>
    <definedName name="_M_21">#REF!</definedName>
    <definedName name="_M_22" localSheetId="2">#REF!</definedName>
    <definedName name="_M_22">#REF!</definedName>
    <definedName name="_M_23">"$#REF!.$K$1"</definedName>
    <definedName name="_M_24" localSheetId="2">#REF!</definedName>
    <definedName name="_M_24">#REF!</definedName>
    <definedName name="_M_3" localSheetId="2">#REF!</definedName>
    <definedName name="_M_3">#REF!</definedName>
    <definedName name="_M_3_4" localSheetId="2">#REF!</definedName>
    <definedName name="_M_3_4">#REF!</definedName>
    <definedName name="_M_3_6" localSheetId="2">#REF!</definedName>
    <definedName name="_M_3_6">#REF!</definedName>
    <definedName name="_M_3_7" localSheetId="2">#REF!</definedName>
    <definedName name="_M_3_7">#REF!</definedName>
    <definedName name="_M_4" localSheetId="2">#REF!</definedName>
    <definedName name="_M_4">#REF!</definedName>
    <definedName name="_M_4_1" localSheetId="2">#REF!</definedName>
    <definedName name="_M_4_1">#REF!</definedName>
    <definedName name="_M_4_2" localSheetId="2">#REF!</definedName>
    <definedName name="_M_4_2">#REF!</definedName>
    <definedName name="_M_4_4" localSheetId="2">#REF!</definedName>
    <definedName name="_M_4_4">#REF!</definedName>
    <definedName name="_M_4_6" localSheetId="2">#REF!</definedName>
    <definedName name="_M_4_6">#REF!</definedName>
    <definedName name="_M_4_7" localSheetId="2">#REF!</definedName>
    <definedName name="_M_4_7">#REF!</definedName>
    <definedName name="_M_5" localSheetId="2">#REF!</definedName>
    <definedName name="_M_5">#REF!</definedName>
    <definedName name="_M_5_2" localSheetId="2">#REF!</definedName>
    <definedName name="_M_5_2">#REF!</definedName>
    <definedName name="_M_5_4" localSheetId="2">#REF!</definedName>
    <definedName name="_M_5_4">#REF!</definedName>
    <definedName name="_M_5_6" localSheetId="2">#REF!</definedName>
    <definedName name="_M_5_6">#REF!</definedName>
    <definedName name="_M_5_7" localSheetId="2">#REF!</definedName>
    <definedName name="_M_5_7">#REF!</definedName>
    <definedName name="_M_6" localSheetId="2">#REF!</definedName>
    <definedName name="_M_6">#REF!</definedName>
    <definedName name="_M_6_1" localSheetId="2">#REF!</definedName>
    <definedName name="_M_6_1">#REF!</definedName>
    <definedName name="_M_6_4" localSheetId="2">#REF!</definedName>
    <definedName name="_M_6_4">#REF!</definedName>
    <definedName name="_M_6_6" localSheetId="2">#REF!</definedName>
    <definedName name="_M_6_6">#REF!</definedName>
    <definedName name="_M_6_7" localSheetId="2">#REF!</definedName>
    <definedName name="_M_6_7">#REF!</definedName>
    <definedName name="_M_7" localSheetId="2">#REF!</definedName>
    <definedName name="_M_7">#REF!</definedName>
    <definedName name="_M_8" localSheetId="2">#REF!</definedName>
    <definedName name="_M_8">#REF!</definedName>
    <definedName name="_M_9" localSheetId="2">#REF!</definedName>
    <definedName name="_M_9">#REF!</definedName>
    <definedName name="_M6" hidden="1">{#N/A,#N/A,FALSE,"Chi tiÆt"}</definedName>
    <definedName name="_MAC12" localSheetId="2">#REF!</definedName>
    <definedName name="_MAC12">#REF!</definedName>
    <definedName name="_MAC46" localSheetId="2">#REF!</definedName>
    <definedName name="_MAC46">#REF!</definedName>
    <definedName name="_mas1">{"Book1","4.09 FLORA DAN FAUNA.xls","4.22 PERLENGKAPAN SEKOLAH.xls"}</definedName>
    <definedName name="_mas12">{"Book1","4.09 FLORA DAN FAUNA.xls","4.22 PERLENGKAPAN SEKOLAH.xls"}</definedName>
    <definedName name="_mas2">{"Book1","4.09 FLORA DAN FAUNA.xls","4.22 PERLENGKAPAN SEKOLAH.xls"}</definedName>
    <definedName name="_mas4">{"Book1","4.09 FLORA DAN FAUNA.xls","4.22 PERLENGKAPAN SEKOLAH.xls"}</definedName>
    <definedName name="_mas5">{"Book1","4.09 FLORA DAN FAUNA.xls","4.22 PERLENGKAPAN SEKOLAH.xls"}</definedName>
    <definedName name="_mas6">{"Book1","4.09 FLORA DAN FAUNA.xls","4.22 PERLENGKAPAN SEKOLAH.xls"}</definedName>
    <definedName name="_mas7">{"Book1","4.09 FLORA DAN FAUNA.xls","4.22 PERLENGKAPAN SEKOLAH.xls"}</definedName>
    <definedName name="_mas8">{"Book1","4.09 FLORA DAN FAUNA.xls","4.22 PERLENGKAPAN SEKOLAH.xls"}</definedName>
    <definedName name="_mas9">{"Book1","4.09 FLORA DAN FAUNA.xls","4.22 PERLENGKAPAN SEKOLAH.xls"}</definedName>
    <definedName name="_mat1" localSheetId="2">#REF!</definedName>
    <definedName name="_mat1">#REF!</definedName>
    <definedName name="_mat1_2">"#REF!"</definedName>
    <definedName name="_mat1_6">#N/A</definedName>
    <definedName name="_mat1_7">#N/A</definedName>
    <definedName name="_mat1_9">"#REF!"</definedName>
    <definedName name="_mat2" localSheetId="2">#REF!</definedName>
    <definedName name="_mat2">#REF!</definedName>
    <definedName name="_MatInverse_In" localSheetId="2" hidden="1">#REF!</definedName>
    <definedName name="_MatInverse_In" hidden="1">#REF!</definedName>
    <definedName name="_MatInverse_Out" localSheetId="2" hidden="1">#REF!</definedName>
    <definedName name="_MatInverse_Out" hidden="1">#REF!</definedName>
    <definedName name="_MatMult_A" localSheetId="2" hidden="1">#REF!</definedName>
    <definedName name="_MatMult_A" hidden="1">#REF!</definedName>
    <definedName name="_MatMult_AxB" localSheetId="2" hidden="1">#REF!</definedName>
    <definedName name="_MatMult_AxB" hidden="1">#REF!</definedName>
    <definedName name="_MatMult_B" localSheetId="2" hidden="1">#REF!</definedName>
    <definedName name="_MatMult_B" hidden="1">#REF!</definedName>
    <definedName name="_mc1" localSheetId="2">#REF!</definedName>
    <definedName name="_mc1">#REF!</definedName>
    <definedName name="_mc2" localSheetId="2">#REF!</definedName>
    <definedName name="_mc2">#REF!</definedName>
    <definedName name="_mcb10103" localSheetId="2">#REF!</definedName>
    <definedName name="_mcb10103">#REF!</definedName>
    <definedName name="_MCB16" localSheetId="2">#REF!</definedName>
    <definedName name="_MCB16">#REF!</definedName>
    <definedName name="_MCB6" localSheetId="2">#REF!</definedName>
    <definedName name="_MCB6">#REF!</definedName>
    <definedName name="_MDE01" localSheetId="2">#REF!</definedName>
    <definedName name="_MDE01">#REF!</definedName>
    <definedName name="_MDE01_6">#N/A</definedName>
    <definedName name="_MDE01_7">#N/A</definedName>
    <definedName name="_MDE02" localSheetId="2">#REF!</definedName>
    <definedName name="_MDE02">#REF!</definedName>
    <definedName name="_MDE02_6">#N/A</definedName>
    <definedName name="_MDE02_7">#N/A</definedName>
    <definedName name="_MDE03" localSheetId="2">#REF!</definedName>
    <definedName name="_MDE03">#REF!</definedName>
    <definedName name="_MDE03_6">#N/A</definedName>
    <definedName name="_MDE03_7">#N/A</definedName>
    <definedName name="_MDE04" localSheetId="2">#REF!</definedName>
    <definedName name="_MDE04">#REF!</definedName>
    <definedName name="_MDE04_10" localSheetId="2">#REF!</definedName>
    <definedName name="_MDE04_10">#REF!</definedName>
    <definedName name="_MDE04_11" localSheetId="2">#REF!</definedName>
    <definedName name="_MDE04_11">#REF!</definedName>
    <definedName name="_MDE04_15" localSheetId="2">#REF!</definedName>
    <definedName name="_MDE04_15">#REF!</definedName>
    <definedName name="_MDE04_16" localSheetId="2">#REF!</definedName>
    <definedName name="_MDE04_16">#REF!</definedName>
    <definedName name="_MDE04_21" localSheetId="2">#REF!</definedName>
    <definedName name="_MDE04_21">#REF!</definedName>
    <definedName name="_MDE04_6">#N/A</definedName>
    <definedName name="_MDE04_7">#N/A</definedName>
    <definedName name="_MDE05" localSheetId="2">#REF!</definedName>
    <definedName name="_MDE05">#REF!</definedName>
    <definedName name="_MDE05_6">#N/A</definedName>
    <definedName name="_MDE05_7">#N/A</definedName>
    <definedName name="_MDE06" localSheetId="2">#REF!</definedName>
    <definedName name="_MDE06">#REF!</definedName>
    <definedName name="_MDE06_10" localSheetId="2">#REF!</definedName>
    <definedName name="_MDE06_10">#REF!</definedName>
    <definedName name="_MDE06_11" localSheetId="2">#REF!</definedName>
    <definedName name="_MDE06_11">#REF!</definedName>
    <definedName name="_MDE06_15" localSheetId="2">#REF!</definedName>
    <definedName name="_MDE06_15">#REF!</definedName>
    <definedName name="_MDE06_16" localSheetId="2">#REF!</definedName>
    <definedName name="_MDE06_16">#REF!</definedName>
    <definedName name="_MDE06_21" localSheetId="2">#REF!</definedName>
    <definedName name="_MDE06_21">#REF!</definedName>
    <definedName name="_MDE06_6">#N/A</definedName>
    <definedName name="_MDE06_7">#N/A</definedName>
    <definedName name="_MDE07" localSheetId="2">#REF!</definedName>
    <definedName name="_MDE07">#REF!</definedName>
    <definedName name="_MDE07_6">#N/A</definedName>
    <definedName name="_MDE07_7">#N/A</definedName>
    <definedName name="_MDE08" localSheetId="2">#REF!</definedName>
    <definedName name="_MDE08">#REF!</definedName>
    <definedName name="_MDE08_6">#N/A</definedName>
    <definedName name="_MDE08_7">#N/A</definedName>
    <definedName name="_MDE09" localSheetId="2">#REF!</definedName>
    <definedName name="_MDE09">#REF!</definedName>
    <definedName name="_MDE09_10" localSheetId="2">#REF!</definedName>
    <definedName name="_MDE09_10">#REF!</definedName>
    <definedName name="_MDE09_11" localSheetId="2">#REF!</definedName>
    <definedName name="_MDE09_11">#REF!</definedName>
    <definedName name="_MDE09_15" localSheetId="2">#REF!</definedName>
    <definedName name="_MDE09_15">#REF!</definedName>
    <definedName name="_MDE09_16" localSheetId="2">#REF!</definedName>
    <definedName name="_MDE09_16">#REF!</definedName>
    <definedName name="_MDE09_21" localSheetId="2">#REF!</definedName>
    <definedName name="_MDE09_21">#REF!</definedName>
    <definedName name="_MDE09_6">#N/A</definedName>
    <definedName name="_MDE09_7">#N/A</definedName>
    <definedName name="_MDE10" localSheetId="2">#REF!</definedName>
    <definedName name="_MDE10">#REF!</definedName>
    <definedName name="_MDE10_10" localSheetId="2">#REF!</definedName>
    <definedName name="_MDE10_10">#REF!</definedName>
    <definedName name="_MDE10_11" localSheetId="2">#REF!</definedName>
    <definedName name="_MDE10_11">#REF!</definedName>
    <definedName name="_MDE10_15" localSheetId="2">#REF!</definedName>
    <definedName name="_MDE10_15">#REF!</definedName>
    <definedName name="_MDE10_16" localSheetId="2">#REF!</definedName>
    <definedName name="_MDE10_16">#REF!</definedName>
    <definedName name="_MDE10_21" localSheetId="2">#REF!</definedName>
    <definedName name="_MDE10_21">#REF!</definedName>
    <definedName name="_MDE10_6">#N/A</definedName>
    <definedName name="_MDE10_7">#N/A</definedName>
    <definedName name="_MDE11" localSheetId="2">#REF!</definedName>
    <definedName name="_MDE11">#REF!</definedName>
    <definedName name="_MDE11_6">#N/A</definedName>
    <definedName name="_MDE11_7">#N/A</definedName>
    <definedName name="_MDE12" localSheetId="2">#REF!</definedName>
    <definedName name="_MDE12">#REF!</definedName>
    <definedName name="_MDE12_6">#N/A</definedName>
    <definedName name="_MDE12_7">#N/A</definedName>
    <definedName name="_MDE13" localSheetId="2">#REF!</definedName>
    <definedName name="_MDE13">#REF!</definedName>
    <definedName name="_MDE13_6">#N/A</definedName>
    <definedName name="_MDE13_7">#N/A</definedName>
    <definedName name="_MDE14" localSheetId="2">#REF!</definedName>
    <definedName name="_MDE14">#REF!</definedName>
    <definedName name="_MDE14_6">#N/A</definedName>
    <definedName name="_MDE14_7">#N/A</definedName>
    <definedName name="_MDE15" localSheetId="2">#REF!</definedName>
    <definedName name="_MDE15">#REF!</definedName>
    <definedName name="_MDE15_6">#N/A</definedName>
    <definedName name="_MDE15_7">#N/A</definedName>
    <definedName name="_MDE16" localSheetId="2">#REF!</definedName>
    <definedName name="_MDE16">#REF!</definedName>
    <definedName name="_MDE16_6">#N/A</definedName>
    <definedName name="_MDE16_7">#N/A</definedName>
    <definedName name="_MDE17" localSheetId="2">#REF!</definedName>
    <definedName name="_MDE17">#REF!</definedName>
    <definedName name="_MDE17_10" localSheetId="2">#REF!</definedName>
    <definedName name="_MDE17_10">#REF!</definedName>
    <definedName name="_MDE17_11" localSheetId="2">#REF!</definedName>
    <definedName name="_MDE17_11">#REF!</definedName>
    <definedName name="_MDE17_15" localSheetId="2">#REF!</definedName>
    <definedName name="_MDE17_15">#REF!</definedName>
    <definedName name="_MDE17_16" localSheetId="2">#REF!</definedName>
    <definedName name="_MDE17_16">#REF!</definedName>
    <definedName name="_MDE17_21" localSheetId="2">#REF!</definedName>
    <definedName name="_MDE17_21">#REF!</definedName>
    <definedName name="_MDE17_6">#N/A</definedName>
    <definedName name="_MDE17_7">#N/A</definedName>
    <definedName name="_MDE18" localSheetId="2">#REF!</definedName>
    <definedName name="_MDE18">#REF!</definedName>
    <definedName name="_MDE18_1" localSheetId="2">#REF!</definedName>
    <definedName name="_MDE18_1">#REF!</definedName>
    <definedName name="_MDE18_6">#N/A</definedName>
    <definedName name="_MDE18_7">#N/A</definedName>
    <definedName name="_MDE19" localSheetId="2">#REF!</definedName>
    <definedName name="_MDE19">#REF!</definedName>
    <definedName name="_MDE19_10" localSheetId="2">#REF!</definedName>
    <definedName name="_MDE19_10">#REF!</definedName>
    <definedName name="_MDE19_11" localSheetId="2">#REF!</definedName>
    <definedName name="_MDE19_11">#REF!</definedName>
    <definedName name="_MDE19_15" localSheetId="2">#REF!</definedName>
    <definedName name="_MDE19_15">#REF!</definedName>
    <definedName name="_MDE19_16" localSheetId="2">#REF!</definedName>
    <definedName name="_MDE19_16">#REF!</definedName>
    <definedName name="_MDE19_21" localSheetId="2">#REF!</definedName>
    <definedName name="_MDE19_21">#REF!</definedName>
    <definedName name="_MDE19_6">#N/A</definedName>
    <definedName name="_MDE19_7">#N/A</definedName>
    <definedName name="_MDE20" localSheetId="2">#REF!</definedName>
    <definedName name="_MDE20">#REF!</definedName>
    <definedName name="_MDE20_1" localSheetId="2">#REF!</definedName>
    <definedName name="_MDE20_1">#REF!</definedName>
    <definedName name="_MDE20_6">#N/A</definedName>
    <definedName name="_MDE20_7">#N/A</definedName>
    <definedName name="_MDE21" localSheetId="2">#REF!</definedName>
    <definedName name="_MDE21">#REF!</definedName>
    <definedName name="_MDE21_6">#N/A</definedName>
    <definedName name="_MDE21_7">#N/A</definedName>
    <definedName name="_MDE22" localSheetId="2">#REF!</definedName>
    <definedName name="_MDE22">#REF!</definedName>
    <definedName name="_MDE22_6">#N/A</definedName>
    <definedName name="_MDE22_7">#N/A</definedName>
    <definedName name="_MDE23" localSheetId="2">#REF!</definedName>
    <definedName name="_MDE23">#REF!</definedName>
    <definedName name="_MDE23_10" localSheetId="2">#REF!</definedName>
    <definedName name="_MDE23_10">#REF!</definedName>
    <definedName name="_MDE23_11" localSheetId="2">#REF!</definedName>
    <definedName name="_MDE23_11">#REF!</definedName>
    <definedName name="_MDE23_15" localSheetId="2">#REF!</definedName>
    <definedName name="_MDE23_15">#REF!</definedName>
    <definedName name="_MDE23_16" localSheetId="2">#REF!</definedName>
    <definedName name="_MDE23_16">#REF!</definedName>
    <definedName name="_MDE23_21" localSheetId="2">#REF!</definedName>
    <definedName name="_MDE23_21">#REF!</definedName>
    <definedName name="_MDE23_6">#N/A</definedName>
    <definedName name="_MDE23_7">#N/A</definedName>
    <definedName name="_MDE24" localSheetId="2">#REF!</definedName>
    <definedName name="_MDE24">#REF!</definedName>
    <definedName name="_MDE24_1" localSheetId="2">#REF!</definedName>
    <definedName name="_MDE24_1">#REF!</definedName>
    <definedName name="_MDE24_6">#N/A</definedName>
    <definedName name="_MDE24_7">#N/A</definedName>
    <definedName name="_MDE25" localSheetId="2">#REF!</definedName>
    <definedName name="_MDE25">#REF!</definedName>
    <definedName name="_MDE25_1" localSheetId="2">#REF!</definedName>
    <definedName name="_MDE25_1">#REF!</definedName>
    <definedName name="_MDE25_6">#N/A</definedName>
    <definedName name="_MDE25_7">#N/A</definedName>
    <definedName name="_MDE26" localSheetId="2">#REF!</definedName>
    <definedName name="_MDE26">#REF!</definedName>
    <definedName name="_MDE26_1" localSheetId="2">#REF!</definedName>
    <definedName name="_MDE26_1">#REF!</definedName>
    <definedName name="_MDE27" localSheetId="2">#REF!</definedName>
    <definedName name="_MDE27">#REF!</definedName>
    <definedName name="_MDE27_6">#N/A</definedName>
    <definedName name="_MDE27_7">#N/A</definedName>
    <definedName name="_MDE28" localSheetId="2">#REF!</definedName>
    <definedName name="_MDE28">#REF!</definedName>
    <definedName name="_MDE28_6">#N/A</definedName>
    <definedName name="_MDE28_7">#N/A</definedName>
    <definedName name="_MDE29" localSheetId="2">#REF!</definedName>
    <definedName name="_MDE29">#REF!</definedName>
    <definedName name="_MDE29_6">#N/A</definedName>
    <definedName name="_MDE29_7">#N/A</definedName>
    <definedName name="_MDE30" localSheetId="2">#REF!</definedName>
    <definedName name="_MDE30">#REF!</definedName>
    <definedName name="_MDE30_1" localSheetId="2">#REF!</definedName>
    <definedName name="_MDE30_1">#REF!</definedName>
    <definedName name="_MDE30_6">#N/A</definedName>
    <definedName name="_MDE30_7">#N/A</definedName>
    <definedName name="_MDE31" localSheetId="2">#REF!</definedName>
    <definedName name="_MDE31">#REF!</definedName>
    <definedName name="_MDE31_1" localSheetId="2">#REF!</definedName>
    <definedName name="_MDE31_1">#REF!</definedName>
    <definedName name="_MDE31_6">#N/A</definedName>
    <definedName name="_MDE31_7">#N/A</definedName>
    <definedName name="_MDE32" localSheetId="2">#REF!</definedName>
    <definedName name="_MDE32">#REF!</definedName>
    <definedName name="_MDE32_1" localSheetId="2">#REF!</definedName>
    <definedName name="_MDE32_1">#REF!</definedName>
    <definedName name="_MDE32_6">#N/A</definedName>
    <definedName name="_MDE32_7">#N/A</definedName>
    <definedName name="_MDE33" localSheetId="2">#REF!</definedName>
    <definedName name="_MDE33">#REF!</definedName>
    <definedName name="_MDE33_6">#N/A</definedName>
    <definedName name="_MDE33_7">#N/A</definedName>
    <definedName name="_MDE34" localSheetId="2">#REF!</definedName>
    <definedName name="_MDE34">#REF!</definedName>
    <definedName name="_MDE34_6">#N/A</definedName>
    <definedName name="_MDE34_7">#N/A</definedName>
    <definedName name="_MDE35" localSheetId="2">#REF!</definedName>
    <definedName name="_MDE35">#REF!</definedName>
    <definedName name="_MDE36" localSheetId="2">#REF!</definedName>
    <definedName name="_MDE36">#REF!</definedName>
    <definedName name="_MDE37" localSheetId="2">#REF!</definedName>
    <definedName name="_MDE37">#REF!</definedName>
    <definedName name="_MDE38" localSheetId="2">#REF!</definedName>
    <definedName name="_MDE38">#REF!</definedName>
    <definedName name="_MDE39" localSheetId="2">#REF!</definedName>
    <definedName name="_MDE39">#REF!</definedName>
    <definedName name="_MDE40" localSheetId="2">#REF!</definedName>
    <definedName name="_MDE40">#REF!</definedName>
    <definedName name="_MDE41" localSheetId="2">#REF!</definedName>
    <definedName name="_MDE41">#REF!</definedName>
    <definedName name="_MDE42" localSheetId="2">#REF!</definedName>
    <definedName name="_MDE42">#REF!</definedName>
    <definedName name="_MDE43" localSheetId="2">#REF!</definedName>
    <definedName name="_MDE43">#REF!</definedName>
    <definedName name="_MDE44" localSheetId="2">#REF!</definedName>
    <definedName name="_MDE44">#REF!</definedName>
    <definedName name="_MDE45" localSheetId="2">#REF!</definedName>
    <definedName name="_MDE45">#REF!</definedName>
    <definedName name="_MDE46" localSheetId="2">#REF!</definedName>
    <definedName name="_MDE46">#REF!</definedName>
    <definedName name="_MDE47" localSheetId="2">#REF!</definedName>
    <definedName name="_MDE47">#REF!</definedName>
    <definedName name="_MDE48" localSheetId="2">#REF!</definedName>
    <definedName name="_MDE48">#REF!</definedName>
    <definedName name="_MDE49" localSheetId="2">#REF!</definedName>
    <definedName name="_MDE49">#REF!</definedName>
    <definedName name="_MDE50" localSheetId="2">#REF!</definedName>
    <definedName name="_MDE50">#REF!</definedName>
    <definedName name="_MDE51" localSheetId="2">#REF!</definedName>
    <definedName name="_MDE51">#REF!</definedName>
    <definedName name="_MDE52" localSheetId="2">#REF!</definedName>
    <definedName name="_MDE52">#REF!</definedName>
    <definedName name="_MDE53" localSheetId="2">#REF!</definedName>
    <definedName name="_MDE53">#REF!</definedName>
    <definedName name="_MDE54" localSheetId="2">#REF!</definedName>
    <definedName name="_MDE54">#REF!</definedName>
    <definedName name="_MDE55" localSheetId="2">#REF!</definedName>
    <definedName name="_MDE55">#REF!</definedName>
    <definedName name="_MDE56" localSheetId="2">#REF!</definedName>
    <definedName name="_MDE56">#REF!</definedName>
    <definedName name="_MDE57" localSheetId="2">#REF!</definedName>
    <definedName name="_MDE57">#REF!</definedName>
    <definedName name="_MDE58" localSheetId="2">#REF!</definedName>
    <definedName name="_MDE58">#REF!</definedName>
    <definedName name="_MDE59" localSheetId="2">#REF!</definedName>
    <definedName name="_MDE59">#REF!</definedName>
    <definedName name="_MDE60" localSheetId="2">#REF!</definedName>
    <definedName name="_MDE60">#REF!</definedName>
    <definedName name="_MDE61" localSheetId="2">#REF!</definedName>
    <definedName name="_MDE61">#REF!</definedName>
    <definedName name="_MDE62" localSheetId="2">#REF!</definedName>
    <definedName name="_MDE62">#REF!</definedName>
    <definedName name="_MDE63" localSheetId="2">#REF!</definedName>
    <definedName name="_MDE63">#REF!</definedName>
    <definedName name="_MDE64" localSheetId="2">#REF!</definedName>
    <definedName name="_MDE64">#REF!</definedName>
    <definedName name="_MDE65" localSheetId="2">#REF!</definedName>
    <definedName name="_MDE65">#REF!</definedName>
    <definedName name="_MDE66" localSheetId="2">#REF!</definedName>
    <definedName name="_MDE66">#REF!</definedName>
    <definedName name="_MDE67" localSheetId="2">#REF!</definedName>
    <definedName name="_MDE67">#REF!</definedName>
    <definedName name="_MDE68" localSheetId="2">#REF!</definedName>
    <definedName name="_MDE68">#REF!</definedName>
    <definedName name="_ME01" localSheetId="2">#REF!</definedName>
    <definedName name="_ME01">#REF!</definedName>
    <definedName name="_ME01_6">#N/A</definedName>
    <definedName name="_ME01_7">#N/A</definedName>
    <definedName name="_ME02" localSheetId="2">#REF!</definedName>
    <definedName name="_ME02">#REF!</definedName>
    <definedName name="_ME02_6">#N/A</definedName>
    <definedName name="_ME02_7">#N/A</definedName>
    <definedName name="_ME03" localSheetId="2">#REF!</definedName>
    <definedName name="_ME03">#REF!</definedName>
    <definedName name="_ME03_6">#N/A</definedName>
    <definedName name="_ME03_7">#N/A</definedName>
    <definedName name="_ME04" localSheetId="2">#REF!</definedName>
    <definedName name="_ME04">#REF!</definedName>
    <definedName name="_ME04_10" localSheetId="2">#REF!</definedName>
    <definedName name="_ME04_10">#REF!</definedName>
    <definedName name="_ME04_11" localSheetId="2">#REF!</definedName>
    <definedName name="_ME04_11">#REF!</definedName>
    <definedName name="_ME04_15" localSheetId="2">#REF!</definedName>
    <definedName name="_ME04_15">#REF!</definedName>
    <definedName name="_ME04_16" localSheetId="2">#REF!</definedName>
    <definedName name="_ME04_16">#REF!</definedName>
    <definedName name="_ME04_21" localSheetId="2">#REF!</definedName>
    <definedName name="_ME04_21">#REF!</definedName>
    <definedName name="_ME04_6">#N/A</definedName>
    <definedName name="_ME04_7">#N/A</definedName>
    <definedName name="_ME05" localSheetId="2">#REF!</definedName>
    <definedName name="_ME05">#REF!</definedName>
    <definedName name="_ME05_6">#N/A</definedName>
    <definedName name="_ME05_7">#N/A</definedName>
    <definedName name="_ME06" localSheetId="2">#REF!</definedName>
    <definedName name="_ME06">#REF!</definedName>
    <definedName name="_ME06_10" localSheetId="2">#REF!</definedName>
    <definedName name="_ME06_10">#REF!</definedName>
    <definedName name="_ME06_11" localSheetId="2">#REF!</definedName>
    <definedName name="_ME06_11">#REF!</definedName>
    <definedName name="_ME06_15" localSheetId="2">#REF!</definedName>
    <definedName name="_ME06_15">#REF!</definedName>
    <definedName name="_ME06_16" localSheetId="2">#REF!</definedName>
    <definedName name="_ME06_16">#REF!</definedName>
    <definedName name="_ME06_21" localSheetId="2">#REF!</definedName>
    <definedName name="_ME06_21">#REF!</definedName>
    <definedName name="_ME06_6">#N/A</definedName>
    <definedName name="_ME06_7">#N/A</definedName>
    <definedName name="_ME07" localSheetId="2">#REF!</definedName>
    <definedName name="_ME07">#REF!</definedName>
    <definedName name="_ME07_6">#N/A</definedName>
    <definedName name="_ME07_7">#N/A</definedName>
    <definedName name="_ME08" localSheetId="2">#REF!</definedName>
    <definedName name="_ME08">#REF!</definedName>
    <definedName name="_ME08_6">#N/A</definedName>
    <definedName name="_ME08_7">#N/A</definedName>
    <definedName name="_ME09" localSheetId="2">#REF!</definedName>
    <definedName name="_ME09">#REF!</definedName>
    <definedName name="_ME09_10" localSheetId="2">#REF!</definedName>
    <definedName name="_ME09_10">#REF!</definedName>
    <definedName name="_ME09_11" localSheetId="2">#REF!</definedName>
    <definedName name="_ME09_11">#REF!</definedName>
    <definedName name="_ME09_15" localSheetId="2">#REF!</definedName>
    <definedName name="_ME09_15">#REF!</definedName>
    <definedName name="_ME09_16" localSheetId="2">#REF!</definedName>
    <definedName name="_ME09_16">#REF!</definedName>
    <definedName name="_ME09_21" localSheetId="2">#REF!</definedName>
    <definedName name="_ME09_21">#REF!</definedName>
    <definedName name="_ME09_6">#N/A</definedName>
    <definedName name="_ME09_7">#N/A</definedName>
    <definedName name="_ME1" localSheetId="2">#REF!</definedName>
    <definedName name="_ME1">#REF!</definedName>
    <definedName name="_ME10" localSheetId="2">#REF!</definedName>
    <definedName name="_ME10">#REF!</definedName>
    <definedName name="_ME10_10" localSheetId="2">#REF!</definedName>
    <definedName name="_ME10_10">#REF!</definedName>
    <definedName name="_ME10_11" localSheetId="2">#REF!</definedName>
    <definedName name="_ME10_11">#REF!</definedName>
    <definedName name="_ME10_15" localSheetId="2">#REF!</definedName>
    <definedName name="_ME10_15">#REF!</definedName>
    <definedName name="_ME10_16" localSheetId="2">#REF!</definedName>
    <definedName name="_ME10_16">#REF!</definedName>
    <definedName name="_ME10_21" localSheetId="2">#REF!</definedName>
    <definedName name="_ME10_21">#REF!</definedName>
    <definedName name="_ME10_6">#N/A</definedName>
    <definedName name="_ME10_7">#N/A</definedName>
    <definedName name="_ME11" localSheetId="2">#REF!</definedName>
    <definedName name="_ME11">#REF!</definedName>
    <definedName name="_ME11_6">#N/A</definedName>
    <definedName name="_ME11_7">#N/A</definedName>
    <definedName name="_ME12" localSheetId="2">#REF!</definedName>
    <definedName name="_ME12">#REF!</definedName>
    <definedName name="_ME12_6">#N/A</definedName>
    <definedName name="_ME12_7">#N/A</definedName>
    <definedName name="_ME13" localSheetId="2">#REF!</definedName>
    <definedName name="_ME13">#REF!</definedName>
    <definedName name="_ME13_6">#N/A</definedName>
    <definedName name="_ME13_7">#N/A</definedName>
    <definedName name="_ME14" localSheetId="2">#REF!</definedName>
    <definedName name="_ME14">#REF!</definedName>
    <definedName name="_ME14_6">#N/A</definedName>
    <definedName name="_ME14_7">#N/A</definedName>
    <definedName name="_ME15" localSheetId="2">#REF!</definedName>
    <definedName name="_ME15">#REF!</definedName>
    <definedName name="_ME15_6">#N/A</definedName>
    <definedName name="_ME15_7">#N/A</definedName>
    <definedName name="_ME16" localSheetId="2">#REF!</definedName>
    <definedName name="_ME16">#REF!</definedName>
    <definedName name="_ME16_6">#N/A</definedName>
    <definedName name="_ME16_7">#N/A</definedName>
    <definedName name="_ME17" localSheetId="2">#REF!</definedName>
    <definedName name="_ME17">#REF!</definedName>
    <definedName name="_ME17_10" localSheetId="2">#REF!</definedName>
    <definedName name="_ME17_10">#REF!</definedName>
    <definedName name="_ME17_11" localSheetId="2">#REF!</definedName>
    <definedName name="_ME17_11">#REF!</definedName>
    <definedName name="_ME17_15" localSheetId="2">#REF!</definedName>
    <definedName name="_ME17_15">#REF!</definedName>
    <definedName name="_ME17_16" localSheetId="2">#REF!</definedName>
    <definedName name="_ME17_16">#REF!</definedName>
    <definedName name="_ME17_21" localSheetId="2">#REF!</definedName>
    <definedName name="_ME17_21">#REF!</definedName>
    <definedName name="_ME17_6">#N/A</definedName>
    <definedName name="_ME17_7">#N/A</definedName>
    <definedName name="_ME18" localSheetId="2">#REF!</definedName>
    <definedName name="_ME18">#REF!</definedName>
    <definedName name="_ME18_1" localSheetId="2">#REF!</definedName>
    <definedName name="_ME18_1">#REF!</definedName>
    <definedName name="_ME18_6">#N/A</definedName>
    <definedName name="_ME18_7">#N/A</definedName>
    <definedName name="_ME19" localSheetId="2">#REF!</definedName>
    <definedName name="_ME19">#REF!</definedName>
    <definedName name="_ME19_10" localSheetId="2">#REF!</definedName>
    <definedName name="_ME19_10">#REF!</definedName>
    <definedName name="_ME19_11" localSheetId="2">#REF!</definedName>
    <definedName name="_ME19_11">#REF!</definedName>
    <definedName name="_ME19_15" localSheetId="2">#REF!</definedName>
    <definedName name="_ME19_15">#REF!</definedName>
    <definedName name="_ME19_16" localSheetId="2">#REF!</definedName>
    <definedName name="_ME19_16">#REF!</definedName>
    <definedName name="_ME19_21" localSheetId="2">#REF!</definedName>
    <definedName name="_ME19_21">#REF!</definedName>
    <definedName name="_ME19_6">#N/A</definedName>
    <definedName name="_ME19_7">#N/A</definedName>
    <definedName name="_ME2" localSheetId="2">#REF!</definedName>
    <definedName name="_ME2">#REF!</definedName>
    <definedName name="_ME20" localSheetId="2">#REF!</definedName>
    <definedName name="_ME20">#REF!</definedName>
    <definedName name="_ME20_1" localSheetId="2">#REF!</definedName>
    <definedName name="_ME20_1">#REF!</definedName>
    <definedName name="_ME20_6">#N/A</definedName>
    <definedName name="_ME20_7">#N/A</definedName>
    <definedName name="_ME21" localSheetId="2">#REF!</definedName>
    <definedName name="_ME21">#REF!</definedName>
    <definedName name="_ME21_6">#N/A</definedName>
    <definedName name="_ME21_7">#N/A</definedName>
    <definedName name="_ME22" localSheetId="2">#REF!</definedName>
    <definedName name="_ME22">#REF!</definedName>
    <definedName name="_ME22_6">#N/A</definedName>
    <definedName name="_ME22_7">#N/A</definedName>
    <definedName name="_ME23" localSheetId="2">#REF!</definedName>
    <definedName name="_ME23">#REF!</definedName>
    <definedName name="_ME23_10" localSheetId="2">#REF!</definedName>
    <definedName name="_ME23_10">#REF!</definedName>
    <definedName name="_ME23_11" localSheetId="2">#REF!</definedName>
    <definedName name="_ME23_11">#REF!</definedName>
    <definedName name="_ME23_15" localSheetId="2">#REF!</definedName>
    <definedName name="_ME23_15">#REF!</definedName>
    <definedName name="_ME23_16" localSheetId="2">#REF!</definedName>
    <definedName name="_ME23_16">#REF!</definedName>
    <definedName name="_ME23_21" localSheetId="2">#REF!</definedName>
    <definedName name="_ME23_21">#REF!</definedName>
    <definedName name="_ME23_6">#N/A</definedName>
    <definedName name="_ME23_7">#N/A</definedName>
    <definedName name="_ME24" localSheetId="2">#REF!</definedName>
    <definedName name="_ME24">#REF!</definedName>
    <definedName name="_ME24_1" localSheetId="2">#REF!</definedName>
    <definedName name="_ME24_1">#REF!</definedName>
    <definedName name="_ME24_6">#N/A</definedName>
    <definedName name="_ME24_7">#N/A</definedName>
    <definedName name="_ME25" localSheetId="2">#REF!</definedName>
    <definedName name="_ME25">#REF!</definedName>
    <definedName name="_ME25_1" localSheetId="2">#REF!</definedName>
    <definedName name="_ME25_1">#REF!</definedName>
    <definedName name="_ME25_6">#N/A</definedName>
    <definedName name="_ME25_7">#N/A</definedName>
    <definedName name="_ME26" localSheetId="2">#REF!</definedName>
    <definedName name="_ME26">#REF!</definedName>
    <definedName name="_ME26_1" localSheetId="2">#REF!</definedName>
    <definedName name="_ME26_1">#REF!</definedName>
    <definedName name="_ME27" localSheetId="2">#REF!</definedName>
    <definedName name="_ME27">#REF!</definedName>
    <definedName name="_ME27_6">#N/A</definedName>
    <definedName name="_ME27_7">#N/A</definedName>
    <definedName name="_ME28" localSheetId="2">#REF!</definedName>
    <definedName name="_ME28">#REF!</definedName>
    <definedName name="_ME28_6">#N/A</definedName>
    <definedName name="_ME28_7">#N/A</definedName>
    <definedName name="_ME29" localSheetId="2">#REF!</definedName>
    <definedName name="_ME29">#REF!</definedName>
    <definedName name="_ME29_6">#N/A</definedName>
    <definedName name="_ME29_7">#N/A</definedName>
    <definedName name="_ME3" localSheetId="2">#REF!</definedName>
    <definedName name="_ME3">#REF!</definedName>
    <definedName name="_ME30" localSheetId="2">#REF!</definedName>
    <definedName name="_ME30">#REF!</definedName>
    <definedName name="_ME30_1" localSheetId="2">#REF!</definedName>
    <definedName name="_ME30_1">#REF!</definedName>
    <definedName name="_ME30_6">#N/A</definedName>
    <definedName name="_ME30_7">#N/A</definedName>
    <definedName name="_ME31" localSheetId="2">#REF!</definedName>
    <definedName name="_ME31">#REF!</definedName>
    <definedName name="_ME31_1" localSheetId="2">#REF!</definedName>
    <definedName name="_ME31_1">#REF!</definedName>
    <definedName name="_ME31_6">#N/A</definedName>
    <definedName name="_ME31_7">#N/A</definedName>
    <definedName name="_ME32" localSheetId="2">#REF!</definedName>
    <definedName name="_ME32">#REF!</definedName>
    <definedName name="_ME32_1" localSheetId="2">#REF!</definedName>
    <definedName name="_ME32_1">#REF!</definedName>
    <definedName name="_ME32_6">#N/A</definedName>
    <definedName name="_ME32_7">#N/A</definedName>
    <definedName name="_ME33" localSheetId="2">#REF!</definedName>
    <definedName name="_ME33">#REF!</definedName>
    <definedName name="_ME33_6">#N/A</definedName>
    <definedName name="_ME33_7">#N/A</definedName>
    <definedName name="_ME34" localSheetId="2">#REF!</definedName>
    <definedName name="_ME34">#REF!</definedName>
    <definedName name="_ME34_6">#N/A</definedName>
    <definedName name="_ME34_7">#N/A</definedName>
    <definedName name="_ME35" localSheetId="2">#REF!</definedName>
    <definedName name="_ME35">#REF!</definedName>
    <definedName name="_ME36" localSheetId="2">#REF!</definedName>
    <definedName name="_ME36">#REF!</definedName>
    <definedName name="_ME37" localSheetId="2">#REF!</definedName>
    <definedName name="_ME37">#REF!</definedName>
    <definedName name="_ME38" localSheetId="2">#REF!</definedName>
    <definedName name="_ME38">#REF!</definedName>
    <definedName name="_ME39" localSheetId="2">#REF!</definedName>
    <definedName name="_ME39">#REF!</definedName>
    <definedName name="_me4">{"Book1","4.09 FLORA DAN FAUNA.xls","4.22 PERLENGKAPAN SEKOLAH.xls"}</definedName>
    <definedName name="_ME40" localSheetId="2">#REF!</definedName>
    <definedName name="_ME40">#REF!</definedName>
    <definedName name="_ME41" localSheetId="2">#REF!</definedName>
    <definedName name="_ME41">#REF!</definedName>
    <definedName name="_ME42" localSheetId="2">#REF!</definedName>
    <definedName name="_ME42">#REF!</definedName>
    <definedName name="_ME43" localSheetId="2">#REF!</definedName>
    <definedName name="_ME43">#REF!</definedName>
    <definedName name="_ME44" localSheetId="2">#REF!</definedName>
    <definedName name="_ME44">#REF!</definedName>
    <definedName name="_ME45" localSheetId="2">#REF!</definedName>
    <definedName name="_ME45">#REF!</definedName>
    <definedName name="_ME46" localSheetId="2">#REF!</definedName>
    <definedName name="_ME46">#REF!</definedName>
    <definedName name="_ME47" localSheetId="2">#REF!</definedName>
    <definedName name="_ME47">#REF!</definedName>
    <definedName name="_ME48" localSheetId="2">#REF!</definedName>
    <definedName name="_ME48">#REF!</definedName>
    <definedName name="_ME49" localSheetId="2">#REF!</definedName>
    <definedName name="_ME49">#REF!</definedName>
    <definedName name="_me5">{"Book1","4.09 FLORA DAN FAUNA.xls","4.22 PERLENGKAPAN SEKOLAH.xls"}</definedName>
    <definedName name="_ME50" localSheetId="2">#REF!</definedName>
    <definedName name="_ME50">#REF!</definedName>
    <definedName name="_ME51" localSheetId="2">#REF!</definedName>
    <definedName name="_ME51">#REF!</definedName>
    <definedName name="_ME52" localSheetId="2">#REF!</definedName>
    <definedName name="_ME52">#REF!</definedName>
    <definedName name="_ME53" localSheetId="2">#REF!</definedName>
    <definedName name="_ME53">#REF!</definedName>
    <definedName name="_ME54" localSheetId="2">#REF!</definedName>
    <definedName name="_ME54">#REF!</definedName>
    <definedName name="_ME55" localSheetId="2">#REF!</definedName>
    <definedName name="_ME55">#REF!</definedName>
    <definedName name="_ME56" localSheetId="2">#REF!</definedName>
    <definedName name="_ME56">#REF!</definedName>
    <definedName name="_ME57" localSheetId="2">#REF!</definedName>
    <definedName name="_ME57">#REF!</definedName>
    <definedName name="_ME58" localSheetId="2">#REF!</definedName>
    <definedName name="_ME58">#REF!</definedName>
    <definedName name="_ME59" localSheetId="2">#REF!</definedName>
    <definedName name="_ME59">#REF!</definedName>
    <definedName name="_ME60" localSheetId="2">#REF!</definedName>
    <definedName name="_ME60">#REF!</definedName>
    <definedName name="_ME61" localSheetId="2">#REF!</definedName>
    <definedName name="_ME61">#REF!</definedName>
    <definedName name="_ME62" localSheetId="2">#REF!</definedName>
    <definedName name="_ME62">#REF!</definedName>
    <definedName name="_ME63" localSheetId="2">#REF!</definedName>
    <definedName name="_ME63">#REF!</definedName>
    <definedName name="_ME64" localSheetId="2">#REF!</definedName>
    <definedName name="_ME64">#REF!</definedName>
    <definedName name="_ME65" localSheetId="2">#REF!</definedName>
    <definedName name="_ME65">#REF!</definedName>
    <definedName name="_ME66" localSheetId="2">#REF!</definedName>
    <definedName name="_ME66">#REF!</definedName>
    <definedName name="_ME67" localSheetId="2">#REF!</definedName>
    <definedName name="_ME67">#REF!</definedName>
    <definedName name="_ME68" localSheetId="2">#REF!</definedName>
    <definedName name="_ME68">#REF!</definedName>
    <definedName name="_me9">{"Book1","4.09 FLORA DAN FAUNA.xls","4.22 PERLENGKAPAN SEKOLAH.xls"}</definedName>
    <definedName name="_MEI92" localSheetId="2">#REF!</definedName>
    <definedName name="_MEI92">#REF!</definedName>
    <definedName name="_mek1">{"Book1","4.09 FLORA DAN FAUNA.xls","4.22 PERLENGKAPAN SEKOLAH.xls"}</definedName>
    <definedName name="_mek2">{"Book1","4.09 FLORA DAN FAUNA.xls","4.22 PERLENGKAPAN SEKOLAH.xls"}</definedName>
    <definedName name="_mek3">{"Book1","4.09 FLORA DAN FAUNA.xls","4.22 PERLENGKAPAN SEKOLAH.xls"}</definedName>
    <definedName name="_mek5">{"Book1","4.09 FLORA DAN FAUNA.xls","4.22 PERLENGKAPAN SEKOLAH.xls"}</definedName>
    <definedName name="_mek87">{"Book1","4.09 FLORA DAN FAUNA.xls","4.22 PERLENGKAPAN SEKOLAH.xls"}</definedName>
    <definedName name="_mek9">{"Book1","4.09 FLORA DAN FAUNA.xls","4.22 PERLENGKAPAN SEKOLAH.xls"}</definedName>
    <definedName name="_MEN1" localSheetId="2">#REF!</definedName>
    <definedName name="_MEN1">#REF!</definedName>
    <definedName name="_MENUBRANCH_印" localSheetId="2">#REF!</definedName>
    <definedName name="_MENUBRANCH_印">#REF!</definedName>
    <definedName name="_MENUBRANCH_表" localSheetId="2">#REF!</definedName>
    <definedName name="_MENUBRANCH_表">#REF!</definedName>
    <definedName name="_meq12">{"Book1","4.09 FLORA DAN FAUNA.xls","4.22 PERLENGKAPAN SEKOLAH.xls"}</definedName>
    <definedName name="_mes1" localSheetId="2">#REF!</definedName>
    <definedName name="_mes1">#REF!</definedName>
    <definedName name="_mes2" localSheetId="2">#REF!</definedName>
    <definedName name="_mes2">#REF!</definedName>
    <definedName name="_MET1" localSheetId="2">#REF!</definedName>
    <definedName name="_MET1">#REF!</definedName>
    <definedName name="_MET2" localSheetId="2">#REF!</definedName>
    <definedName name="_MET2">#REF!</definedName>
    <definedName name="_mg8" localSheetId="2">#REF!</definedName>
    <definedName name="_mg8">#REF!</definedName>
    <definedName name="_mhr1" localSheetId="2">#REF!</definedName>
    <definedName name="_mhr1">#REF!</definedName>
    <definedName name="_mhr2" localSheetId="2">#REF!</definedName>
    <definedName name="_mhr2">#REF!</definedName>
    <definedName name="_mhr3" localSheetId="2">#REF!</definedName>
    <definedName name="_mhr3">#REF!</definedName>
    <definedName name="_mhr4" localSheetId="2">#REF!</definedName>
    <definedName name="_mhr4">#REF!</definedName>
    <definedName name="_mix300" localSheetId="2">#REF!</definedName>
    <definedName name="_mix300">#REF!</definedName>
    <definedName name="_MJ1" localSheetId="2">#REF!</definedName>
    <definedName name="_MJ1">#REF!</definedName>
    <definedName name="_MJ2" localSheetId="2">#REF!</definedName>
    <definedName name="_MJ2">#REF!</definedName>
    <definedName name="_Mm01" localSheetId="2">#REF!</definedName>
    <definedName name="_Mm01">#REF!</definedName>
    <definedName name="_MMM01" localSheetId="2">#REF!</definedName>
    <definedName name="_MMM01">#REF!</definedName>
    <definedName name="_MMM01_6">#N/A</definedName>
    <definedName name="_MMM01_7">#N/A</definedName>
    <definedName name="_MMM02" localSheetId="2">#REF!</definedName>
    <definedName name="_MMM02">#REF!</definedName>
    <definedName name="_MMM02_6">#N/A</definedName>
    <definedName name="_MMM02_7">#N/A</definedName>
    <definedName name="_MMM03" localSheetId="2">#REF!</definedName>
    <definedName name="_MMM03">#REF!</definedName>
    <definedName name="_MMM03_6">#N/A</definedName>
    <definedName name="_MMM03_7">#N/A</definedName>
    <definedName name="_MMM04" localSheetId="2">#REF!</definedName>
    <definedName name="_MMM04">#REF!</definedName>
    <definedName name="_MMM04_6">#N/A</definedName>
    <definedName name="_MMM04_7">#N/A</definedName>
    <definedName name="_MMM05" localSheetId="2">#REF!</definedName>
    <definedName name="_MMM05">#REF!</definedName>
    <definedName name="_MMM05_6">#N/A</definedName>
    <definedName name="_MMM05_7">#N/A</definedName>
    <definedName name="_MMM06" localSheetId="2">#REF!</definedName>
    <definedName name="_MMM06">#REF!</definedName>
    <definedName name="_MMM06_6">#N/A</definedName>
    <definedName name="_MMM06_7">#N/A</definedName>
    <definedName name="_MMM07" localSheetId="2">#REF!</definedName>
    <definedName name="_MMM07">#REF!</definedName>
    <definedName name="_MMM07_6">#N/A</definedName>
    <definedName name="_MMM07_7">#N/A</definedName>
    <definedName name="_MMM08" localSheetId="2">#REF!</definedName>
    <definedName name="_MMM08">#REF!</definedName>
    <definedName name="_MMM08_6">#N/A</definedName>
    <definedName name="_MMM08_7">#N/A</definedName>
    <definedName name="_MMM09" localSheetId="2">#REF!</definedName>
    <definedName name="_MMM09">#REF!</definedName>
    <definedName name="_MMM09_6">#N/A</definedName>
    <definedName name="_MMM09_7">#N/A</definedName>
    <definedName name="_MMM10" localSheetId="2">#REF!</definedName>
    <definedName name="_MMM10">#REF!</definedName>
    <definedName name="_MMM10_6">#N/A</definedName>
    <definedName name="_MMM10_7">#N/A</definedName>
    <definedName name="_MMM11" localSheetId="2">#REF!</definedName>
    <definedName name="_MMM11">#REF!</definedName>
    <definedName name="_MMM11_6">#N/A</definedName>
    <definedName name="_MMM11_7">#N/A</definedName>
    <definedName name="_MMM12" localSheetId="2">#REF!</definedName>
    <definedName name="_MMM12">#REF!</definedName>
    <definedName name="_MMM12_6">#N/A</definedName>
    <definedName name="_MMM12_7">#N/A</definedName>
    <definedName name="_MMM13" localSheetId="2">#REF!</definedName>
    <definedName name="_MMM13">#REF!</definedName>
    <definedName name="_MMM13_6">#N/A</definedName>
    <definedName name="_MMM13_7">#N/A</definedName>
    <definedName name="_MMM14" localSheetId="2">#REF!</definedName>
    <definedName name="_MMM14">#REF!</definedName>
    <definedName name="_MMM14_6">#N/A</definedName>
    <definedName name="_MMM14_7">#N/A</definedName>
    <definedName name="_MMM15" localSheetId="2">#REF!</definedName>
    <definedName name="_MMM15">#REF!</definedName>
    <definedName name="_MMM15_6">#N/A</definedName>
    <definedName name="_MMM15_7">#N/A</definedName>
    <definedName name="_MMM16" localSheetId="2">#REF!</definedName>
    <definedName name="_MMM16">#REF!</definedName>
    <definedName name="_MMM16_6">#N/A</definedName>
    <definedName name="_MMM16_7">#N/A</definedName>
    <definedName name="_MMM17" localSheetId="2">#REF!</definedName>
    <definedName name="_MMM17">#REF!</definedName>
    <definedName name="_MMM17_6">#N/A</definedName>
    <definedName name="_MMM17_7">#N/A</definedName>
    <definedName name="_MMM18" localSheetId="2">#REF!</definedName>
    <definedName name="_MMM18">#REF!</definedName>
    <definedName name="_MMM18_6">#N/A</definedName>
    <definedName name="_MMM18_7">#N/A</definedName>
    <definedName name="_MMM19" localSheetId="2">#REF!</definedName>
    <definedName name="_MMM19">#REF!</definedName>
    <definedName name="_MMM19_6">#N/A</definedName>
    <definedName name="_MMM19_7">#N/A</definedName>
    <definedName name="_MMM20" localSheetId="2">#REF!</definedName>
    <definedName name="_MMM20">#REF!</definedName>
    <definedName name="_MMM20_6">#N/A</definedName>
    <definedName name="_MMM20_7">#N/A</definedName>
    <definedName name="_MMM21" localSheetId="2">#REF!</definedName>
    <definedName name="_MMM21">#REF!</definedName>
    <definedName name="_MMM21_6">#N/A</definedName>
    <definedName name="_MMM21_7">#N/A</definedName>
    <definedName name="_MMM22" localSheetId="2">#REF!</definedName>
    <definedName name="_MMM22">#REF!</definedName>
    <definedName name="_MMM22_6">#N/A</definedName>
    <definedName name="_MMM22_7">#N/A</definedName>
    <definedName name="_MMM23" localSheetId="2">#REF!</definedName>
    <definedName name="_MMM23">#REF!</definedName>
    <definedName name="_MMM23_6">#N/A</definedName>
    <definedName name="_MMM23_7">#N/A</definedName>
    <definedName name="_MMM24" localSheetId="2">#REF!</definedName>
    <definedName name="_MMM24">#REF!</definedName>
    <definedName name="_MMM24_6">#N/A</definedName>
    <definedName name="_MMM24_7">#N/A</definedName>
    <definedName name="_MMM25" localSheetId="2">#REF!</definedName>
    <definedName name="_MMM25">#REF!</definedName>
    <definedName name="_MMM25_6">#N/A</definedName>
    <definedName name="_MMM25_7">#N/A</definedName>
    <definedName name="_MMM26" localSheetId="2">#REF!</definedName>
    <definedName name="_MMM26">#REF!</definedName>
    <definedName name="_MMM26_11" localSheetId="2">#REF!</definedName>
    <definedName name="_MMM26_11">#REF!</definedName>
    <definedName name="_MMM26_15" localSheetId="2">#REF!</definedName>
    <definedName name="_MMM26_15">#REF!</definedName>
    <definedName name="_MMM26_16" localSheetId="2">#REF!</definedName>
    <definedName name="_MMM26_16">#REF!</definedName>
    <definedName name="_MMM26_6">#N/A</definedName>
    <definedName name="_MMM26_7">#N/A</definedName>
    <definedName name="_MMM27" localSheetId="2">#REF!</definedName>
    <definedName name="_MMM27">#REF!</definedName>
    <definedName name="_MMM27_11" localSheetId="2">#REF!</definedName>
    <definedName name="_MMM27_11">#REF!</definedName>
    <definedName name="_MMM27_15" localSheetId="2">#REF!</definedName>
    <definedName name="_MMM27_15">#REF!</definedName>
    <definedName name="_MMM27_16" localSheetId="2">#REF!</definedName>
    <definedName name="_MMM27_16">#REF!</definedName>
    <definedName name="_MMM27_6">#N/A</definedName>
    <definedName name="_MMM27_7">#N/A</definedName>
    <definedName name="_MMM28" localSheetId="2">#REF!</definedName>
    <definedName name="_MMM28">#REF!</definedName>
    <definedName name="_MMM28_6">#N/A</definedName>
    <definedName name="_MMM28_7">#N/A</definedName>
    <definedName name="_MMM29" localSheetId="2">#REF!</definedName>
    <definedName name="_MMM29">#REF!</definedName>
    <definedName name="_MMM29_6">#N/A</definedName>
    <definedName name="_MMM29_7">#N/A</definedName>
    <definedName name="_MMM30" localSheetId="2">#REF!</definedName>
    <definedName name="_MMM30">#REF!</definedName>
    <definedName name="_MMM30_6">#N/A</definedName>
    <definedName name="_MMM30_7">#N/A</definedName>
    <definedName name="_MMM31" localSheetId="2">#REF!</definedName>
    <definedName name="_MMM31">#REF!</definedName>
    <definedName name="_MMM31_6">#N/A</definedName>
    <definedName name="_MMM31_7">#N/A</definedName>
    <definedName name="_MMM32" localSheetId="2">#REF!</definedName>
    <definedName name="_MMM32">#REF!</definedName>
    <definedName name="_MMM32_6">#N/A</definedName>
    <definedName name="_MMM32_7">#N/A</definedName>
    <definedName name="_MMM33" localSheetId="2">#REF!</definedName>
    <definedName name="_MMM33">#REF!</definedName>
    <definedName name="_MMM33_6">#N/A</definedName>
    <definedName name="_MMM33_7">#N/A</definedName>
    <definedName name="_MMM34" localSheetId="2">#REF!</definedName>
    <definedName name="_MMM34">#REF!</definedName>
    <definedName name="_MMM34_6">#N/A</definedName>
    <definedName name="_MMM34_7">#N/A</definedName>
    <definedName name="_MMM35" localSheetId="2">#REF!</definedName>
    <definedName name="_MMM35">#REF!</definedName>
    <definedName name="_MMM35_6">#N/A</definedName>
    <definedName name="_MMM35_7">#N/A</definedName>
    <definedName name="_MMM36" localSheetId="2">#REF!</definedName>
    <definedName name="_MMM36">#REF!</definedName>
    <definedName name="_MMM36_6">#N/A</definedName>
    <definedName name="_MMM36_7">#N/A</definedName>
    <definedName name="_MMM37" localSheetId="2">#REF!</definedName>
    <definedName name="_MMM37">#REF!</definedName>
    <definedName name="_MMM37_6">#N/A</definedName>
    <definedName name="_MMM37_7">#N/A</definedName>
    <definedName name="_MMM38" localSheetId="2">#REF!</definedName>
    <definedName name="_MMM38">#REF!</definedName>
    <definedName name="_MMM38_6">#N/A</definedName>
    <definedName name="_MMM38_7">#N/A</definedName>
    <definedName name="_MMM39" localSheetId="2">#REF!</definedName>
    <definedName name="_MMM39">#REF!</definedName>
    <definedName name="_MMM39_6">#N/A</definedName>
    <definedName name="_MMM39_7">#N/A</definedName>
    <definedName name="_MMM40" localSheetId="2">#REF!</definedName>
    <definedName name="_MMM40">#REF!</definedName>
    <definedName name="_MMM40_6">#N/A</definedName>
    <definedName name="_MMM40_7">#N/A</definedName>
    <definedName name="_MMM41" localSheetId="2">#REF!</definedName>
    <definedName name="_MMM41">#REF!</definedName>
    <definedName name="_MMM41_6">#N/A</definedName>
    <definedName name="_MMM41_7">#N/A</definedName>
    <definedName name="_MMM411" localSheetId="2">#REF!</definedName>
    <definedName name="_MMM411">#REF!</definedName>
    <definedName name="_MMM411_6">#N/A</definedName>
    <definedName name="_MMM411_7">#N/A</definedName>
    <definedName name="_MMM42" localSheetId="2">#REF!</definedName>
    <definedName name="_MMM42">#REF!</definedName>
    <definedName name="_MMM42_6">#N/A</definedName>
    <definedName name="_MMM42_7">#N/A</definedName>
    <definedName name="_MMM43" localSheetId="2">#REF!</definedName>
    <definedName name="_MMM43">#REF!</definedName>
    <definedName name="_MMM43_6">#N/A</definedName>
    <definedName name="_MMM43_7">#N/A</definedName>
    <definedName name="_MMM44" localSheetId="2">#REF!</definedName>
    <definedName name="_MMM44">#REF!</definedName>
    <definedName name="_MMM44_6">#N/A</definedName>
    <definedName name="_MMM44_7">#N/A</definedName>
    <definedName name="_MMM45" localSheetId="2">#REF!</definedName>
    <definedName name="_MMM45">#REF!</definedName>
    <definedName name="_MMM45_6">#N/A</definedName>
    <definedName name="_MMM45_7">#N/A</definedName>
    <definedName name="_MMM46" localSheetId="2">#REF!</definedName>
    <definedName name="_MMM46">#REF!</definedName>
    <definedName name="_MMM46_6">#N/A</definedName>
    <definedName name="_MMM46_7">#N/A</definedName>
    <definedName name="_MMM47" localSheetId="2">#REF!</definedName>
    <definedName name="_MMM47">#REF!</definedName>
    <definedName name="_MMM47_6">#N/A</definedName>
    <definedName name="_MMM47_7">#N/A</definedName>
    <definedName name="_MMM48" localSheetId="2">#REF!</definedName>
    <definedName name="_MMM48">#REF!</definedName>
    <definedName name="_MMM48_6">#N/A</definedName>
    <definedName name="_MMM48_7">#N/A</definedName>
    <definedName name="_MMM49" localSheetId="2">#REF!</definedName>
    <definedName name="_MMM49">#REF!</definedName>
    <definedName name="_MMM49_6">#N/A</definedName>
    <definedName name="_MMM49_7">#N/A</definedName>
    <definedName name="_MMM50" localSheetId="2">#REF!</definedName>
    <definedName name="_MMM50">#REF!</definedName>
    <definedName name="_MMM50_6">#N/A</definedName>
    <definedName name="_MMM50_7">#N/A</definedName>
    <definedName name="_MMM51" localSheetId="2">#REF!</definedName>
    <definedName name="_MMM51">#REF!</definedName>
    <definedName name="_MMM51_6">#N/A</definedName>
    <definedName name="_MMM51_7">#N/A</definedName>
    <definedName name="_MMM52" localSheetId="2">#REF!</definedName>
    <definedName name="_MMM52">#REF!</definedName>
    <definedName name="_MMM52_6">#N/A</definedName>
    <definedName name="_MMM52_7">#N/A</definedName>
    <definedName name="_MMM53" localSheetId="2">#REF!</definedName>
    <definedName name="_MMM53">#REF!</definedName>
    <definedName name="_MMM53_6">#N/A</definedName>
    <definedName name="_MMM53_7">#N/A</definedName>
    <definedName name="_MMM54" localSheetId="2">#REF!</definedName>
    <definedName name="_MMM54">#REF!</definedName>
    <definedName name="_MMM54_6">#N/A</definedName>
    <definedName name="_MMM54_7">#N/A</definedName>
    <definedName name="_MMM57" localSheetId="2">#REF!</definedName>
    <definedName name="_MMM57">#REF!</definedName>
    <definedName name="_MMM58" localSheetId="2">#REF!</definedName>
    <definedName name="_MMM58">#REF!</definedName>
    <definedName name="_MMM59" localSheetId="2">#REF!</definedName>
    <definedName name="_MMM59">#REF!</definedName>
    <definedName name="_MMM60" localSheetId="2">#REF!</definedName>
    <definedName name="_MMM60">#REF!</definedName>
    <definedName name="_MMM61" localSheetId="2">#REF!</definedName>
    <definedName name="_MMM61">#REF!</definedName>
    <definedName name="_MMM62" localSheetId="2">#REF!</definedName>
    <definedName name="_MMM62">#REF!</definedName>
    <definedName name="_MMM63" localSheetId="2">#REF!</definedName>
    <definedName name="_MMM63">#REF!</definedName>
    <definedName name="_MMM64" localSheetId="2">#REF!</definedName>
    <definedName name="_MMM64">#REF!</definedName>
    <definedName name="_MMM65" localSheetId="2">#REF!</definedName>
    <definedName name="_MMM65">#REF!</definedName>
    <definedName name="_MMM66" localSheetId="2">#REF!</definedName>
    <definedName name="_MMM66">#REF!</definedName>
    <definedName name="_mng1" localSheetId="2">#REF!</definedName>
    <definedName name="_mng1">#REF!</definedName>
    <definedName name="_mng2" localSheetId="2">#REF!</definedName>
    <definedName name="_mng2">#REF!</definedName>
    <definedName name="_mng3" localSheetId="2">#REF!</definedName>
    <definedName name="_mng3">#REF!</definedName>
    <definedName name="_MOB1" localSheetId="2">#REF!</definedName>
    <definedName name="_MOB1">#REF!</definedName>
    <definedName name="_MOB2" localSheetId="2">#REF!</definedName>
    <definedName name="_MOB2">#REF!</definedName>
    <definedName name="_mp1" localSheetId="2">#REF!</definedName>
    <definedName name="_mp1">#REF!</definedName>
    <definedName name="_Mpk12" localSheetId="2">#REF!</definedName>
    <definedName name="_Mpk12">#REF!</definedName>
    <definedName name="_Mpk9" localSheetId="2">#REF!</definedName>
    <definedName name="_Mpk9">#REF!</definedName>
    <definedName name="_mpn20100" localSheetId="2">#REF!</definedName>
    <definedName name="_mpn20100">#REF!</definedName>
    <definedName name="_mpn2015" localSheetId="2">#REF!</definedName>
    <definedName name="_mpn2015">#REF!</definedName>
    <definedName name="_mpn20150" localSheetId="2">#REF!</definedName>
    <definedName name="_mpn20150">#REF!</definedName>
    <definedName name="_mpn2020" localSheetId="2">#REF!</definedName>
    <definedName name="_mpn2020">#REF!</definedName>
    <definedName name="_mpn2025" localSheetId="2">#REF!</definedName>
    <definedName name="_mpn2025">#REF!</definedName>
    <definedName name="_mpn2032" localSheetId="2">#REF!</definedName>
    <definedName name="_mpn2032">#REF!</definedName>
    <definedName name="_mpn2040" localSheetId="2">#REF!</definedName>
    <definedName name="_mpn2040">#REF!</definedName>
    <definedName name="_mpn2050" localSheetId="2">#REF!</definedName>
    <definedName name="_mpn2050">#REF!</definedName>
    <definedName name="_mpn2065" localSheetId="2">#REF!</definedName>
    <definedName name="_mpn2065">#REF!</definedName>
    <definedName name="_mpn2080" localSheetId="2">#REF!</definedName>
    <definedName name="_mpn2080">#REF!</definedName>
    <definedName name="_mpu2" localSheetId="2">#REF!</definedName>
    <definedName name="_mpu2">#REF!</definedName>
    <definedName name="_MR" localSheetId="2">#REF!</definedName>
    <definedName name="_MR">#REF!</definedName>
    <definedName name="_MS1" localSheetId="2">#REF!</definedName>
    <definedName name="_MS1">#REF!</definedName>
    <definedName name="_MS2" localSheetId="2">#REF!</definedName>
    <definedName name="_MS2">#REF!</definedName>
    <definedName name="_mu1" localSheetId="2">#REF!</definedName>
    <definedName name="_mu1">#REF!</definedName>
    <definedName name="_mu2" localSheetId="2">#REF!</definedName>
    <definedName name="_mu2">#REF!</definedName>
    <definedName name="_mu200" localSheetId="2">#REF!</definedName>
    <definedName name="_mu200">#REF!</definedName>
    <definedName name="_mu250" localSheetId="2">#REF!</definedName>
    <definedName name="_mu250">#REF!</definedName>
    <definedName name="_MU3" localSheetId="2">#REF!</definedName>
    <definedName name="_MU3">#REF!</definedName>
    <definedName name="_mu300" localSheetId="2">#REF!</definedName>
    <definedName name="_mu300">#REF!</definedName>
    <definedName name="_mu301" localSheetId="2">#REF!</definedName>
    <definedName name="_mu301">#REF!</definedName>
    <definedName name="_mu380" localSheetId="2">#REF!</definedName>
    <definedName name="_mu380">#REF!</definedName>
    <definedName name="_MU4" localSheetId="2">#REF!</definedName>
    <definedName name="_MU4">#REF!</definedName>
    <definedName name="_mu400" localSheetId="2">#REF!</definedName>
    <definedName name="_mu400">#REF!</definedName>
    <definedName name="_mu440" localSheetId="2">#REF!</definedName>
    <definedName name="_mu440">#REF!</definedName>
    <definedName name="_mu45" localSheetId="2">#REF!</definedName>
    <definedName name="_mu45">#REF!</definedName>
    <definedName name="_mu450" localSheetId="2">#REF!</definedName>
    <definedName name="_mu450">#REF!</definedName>
    <definedName name="_MU5" localSheetId="2">#REF!</definedName>
    <definedName name="_MU5">#REF!</definedName>
    <definedName name="_mul12" localSheetId="2">#REF!</definedName>
    <definedName name="_mul12">#REF!</definedName>
    <definedName name="_mul9" localSheetId="2">#REF!</definedName>
    <definedName name="_mul9">#REF!</definedName>
    <definedName name="_mup2" localSheetId="2">#REF!</definedName>
    <definedName name="_mup2">#REF!</definedName>
    <definedName name="_mvd1" localSheetId="2">#REF!</definedName>
    <definedName name="_mvd1">#REF!</definedName>
    <definedName name="_mvd2" localSheetId="2">#REF!</definedName>
    <definedName name="_mvd2">#REF!</definedName>
    <definedName name="_mvd3" localSheetId="2">#REF!</definedName>
    <definedName name="_mvd3">#REF!</definedName>
    <definedName name="_mvd4" localSheetId="2">#REF!</definedName>
    <definedName name="_mvd4">#REF!</definedName>
    <definedName name="_N" localSheetId="2">#REF!</definedName>
    <definedName name="_N">#REF!</definedName>
    <definedName name="_N_37">"$#REF!.$AP$23"</definedName>
    <definedName name="_N_4" localSheetId="2">#REF!</definedName>
    <definedName name="_N_4">#REF!</definedName>
    <definedName name="_NCL100" localSheetId="2">#REF!</definedName>
    <definedName name="_NCL100">#REF!</definedName>
    <definedName name="_NCL200" localSheetId="2">#REF!</definedName>
    <definedName name="_NCL200">#REF!</definedName>
    <definedName name="_NCL250" localSheetId="2">#REF!</definedName>
    <definedName name="_NCL250">#REF!</definedName>
    <definedName name="_new2" hidden="1">{#N/A,#N/A,TRUE,"Cover Memo";"Ride Estimate",#N/A,TRUE,"Change Summary";"Ride Estimate",#N/A,TRUE,"Estimate Summary";"Ride Estimate",#N/A,TRUE,"Dept. Summary";"Ride Estimate",#N/A,TRUE,"DOW Detail"}</definedName>
    <definedName name="_new5">#N/A</definedName>
    <definedName name="_ngl3" localSheetId="2">#REF!</definedName>
    <definedName name="_ngl3">#REF!</definedName>
    <definedName name="_ngl4" localSheetId="2">#REF!</definedName>
    <definedName name="_ngl4">#REF!</definedName>
    <definedName name="_nin190" localSheetId="2">#REF!</definedName>
    <definedName name="_nin190">#REF!</definedName>
    <definedName name="_no1" localSheetId="2">#REF!</definedName>
    <definedName name="_no1">#REF!</definedName>
    <definedName name="_no2" localSheetId="2">#REF!</definedName>
    <definedName name="_no2">#REF!</definedName>
    <definedName name="_no3" localSheetId="2">#REF!</definedName>
    <definedName name="_no3">#REF!</definedName>
    <definedName name="_no4" localSheetId="2">#REF!</definedName>
    <definedName name="_no4">#REF!</definedName>
    <definedName name="_no5" localSheetId="2">#REF!</definedName>
    <definedName name="_no5">#REF!</definedName>
    <definedName name="_no6" localSheetId="2">#REF!</definedName>
    <definedName name="_no6">#REF!</definedName>
    <definedName name="_nya10" localSheetId="2">#REF!</definedName>
    <definedName name="_nya10">#REF!</definedName>
    <definedName name="_nya120" localSheetId="2">#REF!</definedName>
    <definedName name="_nya120">#REF!</definedName>
    <definedName name="_nya150" localSheetId="2">#REF!</definedName>
    <definedName name="_nya150">#REF!</definedName>
    <definedName name="_nya16" localSheetId="2">#REF!</definedName>
    <definedName name="_nya16">#REF!</definedName>
    <definedName name="_nya185" localSheetId="2">#REF!</definedName>
    <definedName name="_nya185">#REF!</definedName>
    <definedName name="_nya240" localSheetId="2">#REF!</definedName>
    <definedName name="_nya240">#REF!</definedName>
    <definedName name="_nya25" localSheetId="2">#REF!</definedName>
    <definedName name="_nya25">#REF!</definedName>
    <definedName name="_nya300" localSheetId="2">#REF!</definedName>
    <definedName name="_nya300">#REF!</definedName>
    <definedName name="_nya35" localSheetId="2">#REF!</definedName>
    <definedName name="_nya35">#REF!</definedName>
    <definedName name="_nya4" localSheetId="2">#REF!</definedName>
    <definedName name="_nya4">#REF!</definedName>
    <definedName name="_nya400" localSheetId="2">#REF!</definedName>
    <definedName name="_nya400">#REF!</definedName>
    <definedName name="_nya50" localSheetId="2">#REF!</definedName>
    <definedName name="_nya50">#REF!</definedName>
    <definedName name="_nya6" localSheetId="2">#REF!</definedName>
    <definedName name="_nya6">#REF!</definedName>
    <definedName name="_nya70" localSheetId="2">#REF!</definedName>
    <definedName name="_nya70">#REF!</definedName>
    <definedName name="_nya95" localSheetId="2">#REF!</definedName>
    <definedName name="_nya95">#REF!</definedName>
    <definedName name="_nyf410" localSheetId="2">#REF!</definedName>
    <definedName name="_nyf410">#REF!</definedName>
    <definedName name="_nyf416" localSheetId="2">#REF!</definedName>
    <definedName name="_nyf416">#REF!</definedName>
    <definedName name="_nyf425" localSheetId="2">#REF!</definedName>
    <definedName name="_nyf425">#REF!</definedName>
    <definedName name="_nyf435" localSheetId="2">#REF!</definedName>
    <definedName name="_nyf435">#REF!</definedName>
    <definedName name="_nyf450" localSheetId="2">#REF!</definedName>
    <definedName name="_nyf450">#REF!</definedName>
    <definedName name="_nyf46" localSheetId="2">#REF!</definedName>
    <definedName name="_nyf46">#REF!</definedName>
    <definedName name="_nyf470" localSheetId="2">#REF!</definedName>
    <definedName name="_nyf470">#REF!</definedName>
    <definedName name="_nyf495" localSheetId="2">#REF!</definedName>
    <definedName name="_nyf495">#REF!</definedName>
    <definedName name="_nym210" localSheetId="2">#REF!</definedName>
    <definedName name="_nym210">#REF!</definedName>
    <definedName name="_nym216" localSheetId="2">#REF!</definedName>
    <definedName name="_nym216">#REF!</definedName>
    <definedName name="_nym225" localSheetId="2">#REF!</definedName>
    <definedName name="_nym225">#REF!</definedName>
    <definedName name="_nym235" localSheetId="2">#REF!</definedName>
    <definedName name="_nym235">#REF!</definedName>
    <definedName name="_nym24" localSheetId="2">#REF!</definedName>
    <definedName name="_nym24">#REF!</definedName>
    <definedName name="_nym26" localSheetId="2">#REF!</definedName>
    <definedName name="_nym26">#REF!</definedName>
    <definedName name="_nym310" localSheetId="2">#REF!</definedName>
    <definedName name="_nym310">#REF!</definedName>
    <definedName name="_nym316" localSheetId="2">#REF!</definedName>
    <definedName name="_nym316">#REF!</definedName>
    <definedName name="_nym325" localSheetId="2">#REF!</definedName>
    <definedName name="_nym325">#REF!</definedName>
    <definedName name="_nym34" localSheetId="2">#REF!</definedName>
    <definedName name="_nym34">#REF!</definedName>
    <definedName name="_nym36" localSheetId="2">#REF!</definedName>
    <definedName name="_nym36">#REF!</definedName>
    <definedName name="_nym410" localSheetId="2">#REF!</definedName>
    <definedName name="_nym410">#REF!</definedName>
    <definedName name="_nym416" localSheetId="2">#REF!</definedName>
    <definedName name="_nym416">#REF!</definedName>
    <definedName name="_nym425" localSheetId="2">#REF!</definedName>
    <definedName name="_nym425">#REF!</definedName>
    <definedName name="_nym44" localSheetId="2">#REF!</definedName>
    <definedName name="_nym44">#REF!</definedName>
    <definedName name="_nym46" localSheetId="2">#REF!</definedName>
    <definedName name="_nym46">#REF!</definedName>
    <definedName name="_nyy110" localSheetId="2">#REF!</definedName>
    <definedName name="_nyy110">#REF!</definedName>
    <definedName name="_nyy1120" localSheetId="2">#REF!</definedName>
    <definedName name="_nyy1120">#REF!</definedName>
    <definedName name="_nyy1150" localSheetId="2">#REF!</definedName>
    <definedName name="_nyy1150">#REF!</definedName>
    <definedName name="_nyy116" localSheetId="2">#REF!</definedName>
    <definedName name="_nyy116">#REF!</definedName>
    <definedName name="_nyy1185" localSheetId="2">#REF!</definedName>
    <definedName name="_nyy1185">#REF!</definedName>
    <definedName name="_nyy1240" localSheetId="2">#REF!</definedName>
    <definedName name="_nyy1240">#REF!</definedName>
    <definedName name="_nyy125" localSheetId="2">#REF!</definedName>
    <definedName name="_nyy125">#REF!</definedName>
    <definedName name="_nyy1300" localSheetId="2">#REF!</definedName>
    <definedName name="_nyy1300">#REF!</definedName>
    <definedName name="_nyy135" localSheetId="2">#REF!</definedName>
    <definedName name="_nyy135">#REF!</definedName>
    <definedName name="_nyy14" localSheetId="2">#REF!</definedName>
    <definedName name="_nyy14">#REF!</definedName>
    <definedName name="_nyy1400" localSheetId="2">#REF!</definedName>
    <definedName name="_nyy1400">#REF!</definedName>
    <definedName name="_nyy150" localSheetId="2">#REF!</definedName>
    <definedName name="_nyy150">#REF!</definedName>
    <definedName name="_nyy1500" localSheetId="2">#REF!</definedName>
    <definedName name="_nyy1500">#REF!</definedName>
    <definedName name="_nyy16" localSheetId="2">#REF!</definedName>
    <definedName name="_nyy16">#REF!</definedName>
    <definedName name="_nyy1630" localSheetId="2">#REF!</definedName>
    <definedName name="_nyy1630">#REF!</definedName>
    <definedName name="_nyy170" localSheetId="2">#REF!</definedName>
    <definedName name="_nyy170">#REF!</definedName>
    <definedName name="_nyy195" localSheetId="2">#REF!</definedName>
    <definedName name="_nyy195">#REF!</definedName>
    <definedName name="_nyy210" localSheetId="2">#REF!</definedName>
    <definedName name="_nyy210">#REF!</definedName>
    <definedName name="_nyy2120" localSheetId="2">#REF!</definedName>
    <definedName name="_nyy2120">#REF!</definedName>
    <definedName name="_nyy2150" localSheetId="2">#REF!</definedName>
    <definedName name="_nyy2150">#REF!</definedName>
    <definedName name="_nyy216" localSheetId="2">#REF!</definedName>
    <definedName name="_nyy216">#REF!</definedName>
    <definedName name="_nyy2185" localSheetId="2">#REF!</definedName>
    <definedName name="_nyy2185">#REF!</definedName>
    <definedName name="_nyy225" localSheetId="2">#REF!</definedName>
    <definedName name="_nyy225">#REF!</definedName>
    <definedName name="_nyy235" localSheetId="2">#REF!</definedName>
    <definedName name="_nyy235">#REF!</definedName>
    <definedName name="_nyy24" localSheetId="2">#REF!</definedName>
    <definedName name="_nyy24">#REF!</definedName>
    <definedName name="_nyy2416" localSheetId="2">#REF!</definedName>
    <definedName name="_nyy2416">#REF!</definedName>
    <definedName name="_nyy244" localSheetId="2">#REF!</definedName>
    <definedName name="_nyy244">#REF!</definedName>
    <definedName name="_nyy246" localSheetId="2">#REF!</definedName>
    <definedName name="_nyy246">#REF!</definedName>
    <definedName name="_nyy250" localSheetId="2">#REF!</definedName>
    <definedName name="_nyy250">#REF!</definedName>
    <definedName name="_nyy26" localSheetId="2">#REF!</definedName>
    <definedName name="_nyy26">#REF!</definedName>
    <definedName name="_nyy270" localSheetId="2">#REF!</definedName>
    <definedName name="_nyy270">#REF!</definedName>
    <definedName name="_nyy295" localSheetId="2">#REF!</definedName>
    <definedName name="_nyy295">#REF!</definedName>
    <definedName name="_nyy310" localSheetId="2">#REF!</definedName>
    <definedName name="_nyy310">#REF!</definedName>
    <definedName name="_nyy3120" localSheetId="2">#REF!</definedName>
    <definedName name="_nyy3120">#REF!</definedName>
    <definedName name="_nyy3150" localSheetId="2">#REF!</definedName>
    <definedName name="_nyy3150">#REF!</definedName>
    <definedName name="_nyy316" localSheetId="2">#REF!</definedName>
    <definedName name="_nyy316">#REF!</definedName>
    <definedName name="_nyy3185" localSheetId="2">#REF!</definedName>
    <definedName name="_nyy3185">#REF!</definedName>
    <definedName name="_nyy3240" localSheetId="2">#REF!</definedName>
    <definedName name="_nyy3240">#REF!</definedName>
    <definedName name="_nyy325" localSheetId="2">#REF!</definedName>
    <definedName name="_nyy325">#REF!</definedName>
    <definedName name="_nyy335" localSheetId="2">#REF!</definedName>
    <definedName name="_nyy335">#REF!</definedName>
    <definedName name="_nyy34" localSheetId="2">#REF!</definedName>
    <definedName name="_nyy34">#REF!</definedName>
    <definedName name="_nyy350" localSheetId="2">#REF!</definedName>
    <definedName name="_nyy350">#REF!</definedName>
    <definedName name="_nyy36" localSheetId="2">#REF!</definedName>
    <definedName name="_nyy36">#REF!</definedName>
    <definedName name="_nyy370" localSheetId="2">#REF!</definedName>
    <definedName name="_nyy370">#REF!</definedName>
    <definedName name="_nyy395" localSheetId="2">#REF!</definedName>
    <definedName name="_nyy395">#REF!</definedName>
    <definedName name="_nyy410" localSheetId="2">#REF!</definedName>
    <definedName name="_nyy410">#REF!</definedName>
    <definedName name="_nyy41010" localSheetId="2">#REF!</definedName>
    <definedName name="_nyy41010">#REF!</definedName>
    <definedName name="_nyy4120" localSheetId="2">#REF!</definedName>
    <definedName name="_nyy4120">#REF!</definedName>
    <definedName name="_nyy412050" localSheetId="2">#REF!</definedName>
    <definedName name="_nyy412050">#REF!</definedName>
    <definedName name="_nyy412070" localSheetId="2">#REF!</definedName>
    <definedName name="_nyy412070">#REF!</definedName>
    <definedName name="_nyy4150" localSheetId="2">#REF!</definedName>
    <definedName name="_nyy4150">#REF!</definedName>
    <definedName name="_nyy415070" localSheetId="2">#REF!</definedName>
    <definedName name="_nyy415070">#REF!</definedName>
    <definedName name="_nyy416" localSheetId="2">#REF!</definedName>
    <definedName name="_nyy416">#REF!</definedName>
    <definedName name="_nyy41616" localSheetId="2">#REF!</definedName>
    <definedName name="_nyy41616">#REF!</definedName>
    <definedName name="_nyy4185" localSheetId="2">#REF!</definedName>
    <definedName name="_nyy4185">#REF!</definedName>
    <definedName name="_nyy4240" localSheetId="2">#REF!</definedName>
    <definedName name="_nyy4240">#REF!</definedName>
    <definedName name="_nyy425" localSheetId="2">#REF!</definedName>
    <definedName name="_nyy425">#REF!</definedName>
    <definedName name="_nyy42525" localSheetId="2">#REF!</definedName>
    <definedName name="_nyy42525">#REF!</definedName>
    <definedName name="_nyy4300" localSheetId="2">#REF!</definedName>
    <definedName name="_nyy4300">#REF!</definedName>
    <definedName name="_nyy435" localSheetId="2">#REF!</definedName>
    <definedName name="_nyy435">#REF!</definedName>
    <definedName name="_nyy43535" localSheetId="2">#REF!</definedName>
    <definedName name="_nyy43535">#REF!</definedName>
    <definedName name="_nyy44" localSheetId="2">#REF!</definedName>
    <definedName name="_nyy44">#REF!</definedName>
    <definedName name="_nyy444" localSheetId="2">#REF!</definedName>
    <definedName name="_nyy444">#REF!</definedName>
    <definedName name="_nyy450" localSheetId="2">#REF!</definedName>
    <definedName name="_nyy450">#REF!</definedName>
    <definedName name="_nyy45050" localSheetId="2">#REF!</definedName>
    <definedName name="_nyy45050">#REF!</definedName>
    <definedName name="_nyy46" localSheetId="2">#REF!</definedName>
    <definedName name="_nyy46">#REF!</definedName>
    <definedName name="_nyy466" localSheetId="2">#REF!</definedName>
    <definedName name="_nyy466">#REF!</definedName>
    <definedName name="_nyy470" localSheetId="2">#REF!</definedName>
    <definedName name="_nyy470">#REF!</definedName>
    <definedName name="_nyy47050" localSheetId="2">#REF!</definedName>
    <definedName name="_nyy47050">#REF!</definedName>
    <definedName name="_nyy47070" localSheetId="2">#REF!</definedName>
    <definedName name="_nyy47070">#REF!</definedName>
    <definedName name="_nyy495" localSheetId="2">#REF!</definedName>
    <definedName name="_nyy495">#REF!</definedName>
    <definedName name="_nyy49570" localSheetId="2">#REF!</definedName>
    <definedName name="_nyy49570">#REF!</definedName>
    <definedName name="_O" localSheetId="2">#REF!</definedName>
    <definedName name="_O">#REF!</definedName>
    <definedName name="_O_37">"$#REF!.$AP$29"</definedName>
    <definedName name="_Oc1" localSheetId="2">#REF!</definedName>
    <definedName name="_Oc1">#REF!</definedName>
    <definedName name="_off1" localSheetId="2">#REF!</definedName>
    <definedName name="_off1">#REF!</definedName>
    <definedName name="_OMC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_op1" localSheetId="2">#REF!</definedName>
    <definedName name="_op1">#REF!</definedName>
    <definedName name="_Opa1" localSheetId="2">#REF!</definedName>
    <definedName name="_Opa1">#REF!</definedName>
    <definedName name="_Opa2" localSheetId="2">#REF!</definedName>
    <definedName name="_Opa2">#REF!</definedName>
    <definedName name="_OPR2" localSheetId="2">#REF!</definedName>
    <definedName name="_OPR2">#REF!</definedName>
    <definedName name="_Order1" hidden="1">255</definedName>
    <definedName name="_Order2" hidden="1">255</definedName>
    <definedName name="_P" localSheetId="2">#REF!</definedName>
    <definedName name="_P">#REF!</definedName>
    <definedName name="_P_10" localSheetId="2">#REF!</definedName>
    <definedName name="_P_10">#REF!</definedName>
    <definedName name="_P_11" localSheetId="2">#REF!</definedName>
    <definedName name="_P_11">#REF!</definedName>
    <definedName name="_P_13" localSheetId="2">#REF!</definedName>
    <definedName name="_P_13">#REF!</definedName>
    <definedName name="_P_14" localSheetId="2">#REF!</definedName>
    <definedName name="_P_14">#REF!</definedName>
    <definedName name="_P_15" localSheetId="2">#REF!</definedName>
    <definedName name="_P_15">#REF!</definedName>
    <definedName name="_P_16" localSheetId="2">#REF!</definedName>
    <definedName name="_P_16">#REF!</definedName>
    <definedName name="_P_17" localSheetId="2">#REF!</definedName>
    <definedName name="_P_17">#REF!</definedName>
    <definedName name="_P_18" localSheetId="2">#REF!</definedName>
    <definedName name="_P_18">#REF!</definedName>
    <definedName name="_P_19" localSheetId="2">#REF!</definedName>
    <definedName name="_P_19">#REF!</definedName>
    <definedName name="_P_20" localSheetId="2">#REF!</definedName>
    <definedName name="_P_20">#REF!</definedName>
    <definedName name="_P_21" localSheetId="2">#REF!</definedName>
    <definedName name="_P_21">#REF!</definedName>
    <definedName name="_P_22" localSheetId="2">#REF!</definedName>
    <definedName name="_P_22">#REF!</definedName>
    <definedName name="_P_23" localSheetId="2">#REF!</definedName>
    <definedName name="_P_23">#REF!</definedName>
    <definedName name="_P_24" localSheetId="2">#REF!</definedName>
    <definedName name="_P_24">#REF!</definedName>
    <definedName name="_P_37">"$#REF!.$AJ$34"</definedName>
    <definedName name="_P_4" localSheetId="2">#REF!</definedName>
    <definedName name="_P_4">#REF!</definedName>
    <definedName name="_P_5" localSheetId="2">#REF!</definedName>
    <definedName name="_P_5">#REF!</definedName>
    <definedName name="_P_7" localSheetId="2">#REF!</definedName>
    <definedName name="_P_7">#REF!</definedName>
    <definedName name="_P_8" localSheetId="2">#REF!</definedName>
    <definedName name="_P_8">#REF!</definedName>
    <definedName name="_P_9" localSheetId="2">#REF!</definedName>
    <definedName name="_P_9">#REF!</definedName>
    <definedName name="_p1" localSheetId="2">#REF!</definedName>
    <definedName name="_p1">#REF!</definedName>
    <definedName name="_P2" localSheetId="2">#REF!</definedName>
    <definedName name="_P2">#REF!</definedName>
    <definedName name="_P3" localSheetId="2">#REF!</definedName>
    <definedName name="_P3">#REF!</definedName>
    <definedName name="_p4" localSheetId="2">#REF!</definedName>
    <definedName name="_p4">#REF!</definedName>
    <definedName name="_PA1" localSheetId="2">#REF!</definedName>
    <definedName name="_PA1">#REF!</definedName>
    <definedName name="_PA10" localSheetId="2">#REF!</definedName>
    <definedName name="_PA10">#REF!</definedName>
    <definedName name="_pa11" localSheetId="2">#REF!</definedName>
    <definedName name="_pa11">#REF!</definedName>
    <definedName name="_pa12" localSheetId="2">#REF!</definedName>
    <definedName name="_pa12">#REF!</definedName>
    <definedName name="_pa13" localSheetId="2">#REF!</definedName>
    <definedName name="_pa13">#REF!</definedName>
    <definedName name="_pa18" localSheetId="2">#REF!</definedName>
    <definedName name="_pa18">#REF!</definedName>
    <definedName name="_PA2" localSheetId="2">#REF!</definedName>
    <definedName name="_PA2">#REF!</definedName>
    <definedName name="_PA3" localSheetId="2">#REF!</definedName>
    <definedName name="_PA3">#REF!</definedName>
    <definedName name="_PA4" localSheetId="2">#REF!</definedName>
    <definedName name="_PA4">#REF!</definedName>
    <definedName name="_PA5" localSheetId="2">#REF!</definedName>
    <definedName name="_PA5">#REF!</definedName>
    <definedName name="_PA6" localSheetId="2">#REF!</definedName>
    <definedName name="_PA6">#REF!</definedName>
    <definedName name="_PA7" localSheetId="2">#REF!</definedName>
    <definedName name="_PA7">#REF!</definedName>
    <definedName name="_PA8" localSheetId="2">#REF!</definedName>
    <definedName name="_PA8">#REF!</definedName>
    <definedName name="_PA9" localSheetId="2">#REF!</definedName>
    <definedName name="_PA9">#REF!</definedName>
    <definedName name="_pab100" localSheetId="2">#REF!</definedName>
    <definedName name="_pab100">#REF!</definedName>
    <definedName name="_pab125" localSheetId="2">#REF!</definedName>
    <definedName name="_pab125">#REF!</definedName>
    <definedName name="_pab126" localSheetId="2">#REF!</definedName>
    <definedName name="_pab126">#REF!</definedName>
    <definedName name="_pab15" localSheetId="2">#REF!</definedName>
    <definedName name="_pab15">#REF!</definedName>
    <definedName name="_pab150" localSheetId="2">#REF!</definedName>
    <definedName name="_pab150">#REF!</definedName>
    <definedName name="_pab2" localSheetId="2">#REF!</definedName>
    <definedName name="_pab2">#REF!</definedName>
    <definedName name="_pab20" localSheetId="2">#REF!</definedName>
    <definedName name="_pab20">#REF!</definedName>
    <definedName name="_pab25" localSheetId="2">#REF!</definedName>
    <definedName name="_pab25">#REF!</definedName>
    <definedName name="_pab32" localSheetId="2">#REF!</definedName>
    <definedName name="_pab32">#REF!</definedName>
    <definedName name="_pab4" localSheetId="2">#REF!</definedName>
    <definedName name="_pab4">#REF!</definedName>
    <definedName name="_pab40" localSheetId="2">#REF!</definedName>
    <definedName name="_pab40">#REF!</definedName>
    <definedName name="_pab50" localSheetId="2">#REF!</definedName>
    <definedName name="_pab50">#REF!</definedName>
    <definedName name="_pab6" localSheetId="2">#REF!</definedName>
    <definedName name="_pab6">#REF!</definedName>
    <definedName name="_pab65" localSheetId="2">#REF!</definedName>
    <definedName name="_pab65">#REF!</definedName>
    <definedName name="_pab80" localSheetId="2">#REF!</definedName>
    <definedName name="_pab80">#REF!</definedName>
    <definedName name="_PAC012">#N/A</definedName>
    <definedName name="_pah150" localSheetId="2">#REF!</definedName>
    <definedName name="_pah150">#REF!</definedName>
    <definedName name="_PAK1" localSheetId="2">#REF!</definedName>
    <definedName name="_PAK1">#REF!</definedName>
    <definedName name="_pak100" localSheetId="2">#REF!</definedName>
    <definedName name="_pak100">#REF!</definedName>
    <definedName name="_pak150" localSheetId="2">#REF!</definedName>
    <definedName name="_pak150">#REF!</definedName>
    <definedName name="_PAK2" localSheetId="2">#REF!</definedName>
    <definedName name="_PAK2">#REF!</definedName>
    <definedName name="_PAK3" localSheetId="2">#REF!</definedName>
    <definedName name="_PAK3">#REF!</definedName>
    <definedName name="_PAK4" localSheetId="2">#REF!</definedName>
    <definedName name="_PAK4">#REF!</definedName>
    <definedName name="_PAK5" localSheetId="2">#REF!</definedName>
    <definedName name="_PAK5">#REF!</definedName>
    <definedName name="_pak50" localSheetId="2">#REF!</definedName>
    <definedName name="_pak50">#REF!</definedName>
    <definedName name="_PAK6" localSheetId="2">#REF!</definedName>
    <definedName name="_PAK6">#REF!</definedName>
    <definedName name="_pak80" localSheetId="2">#REF!</definedName>
    <definedName name="_pak80">#REF!</definedName>
    <definedName name="_PAL1" localSheetId="2">#REF!</definedName>
    <definedName name="_PAL1">#REF!</definedName>
    <definedName name="_PAL2" localSheetId="2">#REF!</definedName>
    <definedName name="_PAL2">#REF!</definedName>
    <definedName name="_pal2828" localSheetId="2">#REF!</definedName>
    <definedName name="_pal2828">#REF!</definedName>
    <definedName name="_PAL3" localSheetId="2">#REF!</definedName>
    <definedName name="_PAL3">#REF!</definedName>
    <definedName name="_pan2" localSheetId="2">#REF!</definedName>
    <definedName name="_pan2">#REF!</definedName>
    <definedName name="_Parse_In" localSheetId="2" hidden="1">#REF!</definedName>
    <definedName name="_Parse_In" hidden="1">#REF!</definedName>
    <definedName name="_Parse_Out" localSheetId="2" hidden="1">#REF!</definedName>
    <definedName name="_Parse_Out" hidden="1">#REF!</definedName>
    <definedName name="_pas15" localSheetId="2">#REF!</definedName>
    <definedName name="_pas15">#REF!</definedName>
    <definedName name="_pav16" localSheetId="2">#REF!</definedName>
    <definedName name="_pav16">#REF!</definedName>
    <definedName name="_pav18" localSheetId="2">#REF!</definedName>
    <definedName name="_pav18">#REF!</definedName>
    <definedName name="_pav26" localSheetId="2">#REF!</definedName>
    <definedName name="_pav26">#REF!</definedName>
    <definedName name="_pav28" localSheetId="2">#REF!</definedName>
    <definedName name="_pav28">#REF!</definedName>
    <definedName name="_pav6" localSheetId="2">#REF!</definedName>
    <definedName name="_pav6">#REF!</definedName>
    <definedName name="_pav8" localSheetId="2">#REF!</definedName>
    <definedName name="_pav8">#REF!</definedName>
    <definedName name="_paw10" localSheetId="2">#REF!</definedName>
    <definedName name="_paw10">#REF!</definedName>
    <definedName name="_paw25" localSheetId="2">#REF!</definedName>
    <definedName name="_paw25">#REF!</definedName>
    <definedName name="_paw40" localSheetId="2">#REF!</definedName>
    <definedName name="_paw40">#REF!</definedName>
    <definedName name="_paw50" localSheetId="2">#REF!</definedName>
    <definedName name="_paw50">#REF!</definedName>
    <definedName name="_paw65" localSheetId="2">#REF!</definedName>
    <definedName name="_paw65">#REF!</definedName>
    <definedName name="_PB1" localSheetId="2">#REF!</definedName>
    <definedName name="_PB1">#REF!</definedName>
    <definedName name="_PB2" localSheetId="2">#REF!</definedName>
    <definedName name="_PB2">#REF!</definedName>
    <definedName name="_PB3" localSheetId="2">#REF!</definedName>
    <definedName name="_PB3">#REF!</definedName>
    <definedName name="_pb34" localSheetId="2">#REF!</definedName>
    <definedName name="_pb34">#REF!</definedName>
    <definedName name="_pb4" localSheetId="2">#REF!</definedName>
    <definedName name="_pb4">#REF!</definedName>
    <definedName name="_pbf3" localSheetId="2">#REF!</definedName>
    <definedName name="_pbf3">#REF!</definedName>
    <definedName name="_pbf4" localSheetId="2">#REF!</definedName>
    <definedName name="_pbf4">#REF!</definedName>
    <definedName name="_PBK175" localSheetId="2">#REF!</definedName>
    <definedName name="_PBK175">#REF!</definedName>
    <definedName name="_PBK225" localSheetId="2">#REF!</definedName>
    <definedName name="_PBK225">#REF!</definedName>
    <definedName name="_pbs100" localSheetId="2">#REF!</definedName>
    <definedName name="_pbs100">#REF!</definedName>
    <definedName name="_pbs15" localSheetId="2">#REF!</definedName>
    <definedName name="_pbs15">#REF!</definedName>
    <definedName name="_pbs150" localSheetId="2">#REF!</definedName>
    <definedName name="_pbs150">#REF!</definedName>
    <definedName name="_pbs40" localSheetId="2">#REF!</definedName>
    <definedName name="_pbs40">#REF!</definedName>
    <definedName name="_pbs50" localSheetId="2">#REF!</definedName>
    <definedName name="_pbs50">#REF!</definedName>
    <definedName name="_pbs65" localSheetId="2">#REF!</definedName>
    <definedName name="_pbs65">#REF!</definedName>
    <definedName name="_pbs80" localSheetId="2">#REF!</definedName>
    <definedName name="_pbs80">#REF!</definedName>
    <definedName name="_PC1" localSheetId="2">#REF!</definedName>
    <definedName name="_PC1">#REF!</definedName>
    <definedName name="_pc10" localSheetId="2">#REF!</definedName>
    <definedName name="_pc10">#REF!</definedName>
    <definedName name="_pc12" localSheetId="2">#REF!</definedName>
    <definedName name="_pc12">#REF!</definedName>
    <definedName name="_PC120" localSheetId="2">#REF!</definedName>
    <definedName name="_PC120">#REF!</definedName>
    <definedName name="_pc2" localSheetId="2">#REF!</definedName>
    <definedName name="_pc2">#REF!</definedName>
    <definedName name="_pc3" localSheetId="2">#REF!</definedName>
    <definedName name="_pc3">#REF!</definedName>
    <definedName name="_pc4" localSheetId="2">#REF!</definedName>
    <definedName name="_pc4">#REF!</definedName>
    <definedName name="_PC450" localSheetId="2">#REF!</definedName>
    <definedName name="_PC450">#REF!</definedName>
    <definedName name="_pc5" localSheetId="2">#REF!</definedName>
    <definedName name="_pc5">#REF!</definedName>
    <definedName name="_pc50" localSheetId="2">#REF!</definedName>
    <definedName name="_pc50">#REF!</definedName>
    <definedName name="_pc6" localSheetId="2">#REF!</definedName>
    <definedName name="_pc6">#REF!</definedName>
    <definedName name="_PC600" localSheetId="2">#REF!</definedName>
    <definedName name="_PC600">#REF!</definedName>
    <definedName name="_pc8" localSheetId="2">#REF!</definedName>
    <definedName name="_pc8">#REF!</definedName>
    <definedName name="_pc80" localSheetId="2">#REF!</definedName>
    <definedName name="_pc80">#REF!</definedName>
    <definedName name="_PCD10" localSheetId="2">#REF!</definedName>
    <definedName name="_PCD10">#REF!</definedName>
    <definedName name="_PCD3" localSheetId="2">#REF!</definedName>
    <definedName name="_PCD3">#REF!</definedName>
    <definedName name="_PCD6" localSheetId="2">#REF!</definedName>
    <definedName name="_PCD6">#REF!</definedName>
    <definedName name="_PCD8" localSheetId="2">#REF!</definedName>
    <definedName name="_PCD8">#REF!</definedName>
    <definedName name="_pcf10" localSheetId="2">#REF!</definedName>
    <definedName name="_pcf10">#REF!</definedName>
    <definedName name="_pcf12" localSheetId="2">#REF!</definedName>
    <definedName name="_pcf12">#REF!</definedName>
    <definedName name="_pcf3" localSheetId="2">#REF!</definedName>
    <definedName name="_pcf3">#REF!</definedName>
    <definedName name="_pcf4" localSheetId="2">#REF!</definedName>
    <definedName name="_pcf4">#REF!</definedName>
    <definedName name="_pcf5" localSheetId="2">#REF!</definedName>
    <definedName name="_pcf5">#REF!</definedName>
    <definedName name="_pcf6" localSheetId="2">#REF!</definedName>
    <definedName name="_pcf6">#REF!</definedName>
    <definedName name="_pcf8" localSheetId="2">#REF!</definedName>
    <definedName name="_pcf8">#REF!</definedName>
    <definedName name="_pcf80" localSheetId="2">#REF!</definedName>
    <definedName name="_pcf80">#REF!</definedName>
    <definedName name="_PCI25" localSheetId="2">#REF!</definedName>
    <definedName name="_PCI25">#REF!</definedName>
    <definedName name="_pd1" localSheetId="2">#REF!</definedName>
    <definedName name="_pd1">#REF!</definedName>
    <definedName name="_pd2" localSheetId="2">#REF!</definedName>
    <definedName name="_pd2">#REF!</definedName>
    <definedName name="_pd3" localSheetId="2">#REF!</definedName>
    <definedName name="_pd3">#REF!</definedName>
    <definedName name="_pdf3" localSheetId="2">#REF!</definedName>
    <definedName name="_pdf3">#REF!</definedName>
    <definedName name="_pek1" localSheetId="2">#REF!</definedName>
    <definedName name="_pek1">#REF!</definedName>
    <definedName name="_pek2" localSheetId="2">#REF!</definedName>
    <definedName name="_pek2">#REF!</definedName>
    <definedName name="_pek3" localSheetId="2">#REF!</definedName>
    <definedName name="_pek3">#REF!</definedName>
    <definedName name="_PEK321" localSheetId="2">#REF!</definedName>
    <definedName name="_PEK321">#REF!</definedName>
    <definedName name="_pembongkaran_talud_gedeg" localSheetId="2">#REF!</definedName>
    <definedName name="_pembongkaran_talud_gedeg">#REF!</definedName>
    <definedName name="_per1" localSheetId="2">#REF!</definedName>
    <definedName name="_per1">#REF!</definedName>
    <definedName name="_PF1" localSheetId="2">#REF!</definedName>
    <definedName name="_PF1">#REF!</definedName>
    <definedName name="_pf15" localSheetId="2">#REF!</definedName>
    <definedName name="_pf15">#REF!</definedName>
    <definedName name="_pf18" localSheetId="2">#REF!</definedName>
    <definedName name="_pf18">#REF!</definedName>
    <definedName name="_PF2" localSheetId="2">#REF!</definedName>
    <definedName name="_PF2">#REF!</definedName>
    <definedName name="_pfe6" localSheetId="2">#REF!</definedName>
    <definedName name="_pfe6">#REF!</definedName>
    <definedName name="_pg2" localSheetId="2">#REF!</definedName>
    <definedName name="_pg2">#REF!</definedName>
    <definedName name="_ph100" localSheetId="2">#REF!</definedName>
    <definedName name="_ph100">#REF!</definedName>
    <definedName name="_ph150" localSheetId="2">#REF!</definedName>
    <definedName name="_ph150">#REF!</definedName>
    <definedName name="_phf100" localSheetId="2">#REF!</definedName>
    <definedName name="_phf100">#REF!</definedName>
    <definedName name="_phf150" localSheetId="2">#REF!</definedName>
    <definedName name="_phf150">#REF!</definedName>
    <definedName name="_pip2" localSheetId="2">#REF!</definedName>
    <definedName name="_pip2">#REF!</definedName>
    <definedName name="_pj1" localSheetId="2">#REF!</definedName>
    <definedName name="_pj1">#REF!</definedName>
    <definedName name="_PJ2" localSheetId="2">#REF!</definedName>
    <definedName name="_PJ2">#REF!</definedName>
    <definedName name="_PJ3" localSheetId="2">#REF!</definedName>
    <definedName name="_PJ3">#REF!</definedName>
    <definedName name="_PJA1" localSheetId="2">#REF!</definedName>
    <definedName name="_PJA1">#REF!</definedName>
    <definedName name="_PJA2" localSheetId="2">#REF!</definedName>
    <definedName name="_PJA2">#REF!</definedName>
    <definedName name="_PJA3" localSheetId="2">#REF!</definedName>
    <definedName name="_PJA3">#REF!</definedName>
    <definedName name="_PJA4" localSheetId="2">#REF!</definedName>
    <definedName name="_PJA4">#REF!</definedName>
    <definedName name="_PJA6" localSheetId="2">#REF!</definedName>
    <definedName name="_PJA6">#REF!</definedName>
    <definedName name="_pjk5" localSheetId="2">#REF!</definedName>
    <definedName name="_pjk5">#REF!</definedName>
    <definedName name="_pk13" localSheetId="2">#REF!</definedName>
    <definedName name="_pk13">#REF!</definedName>
    <definedName name="_pk47" localSheetId="2">#REF!</definedName>
    <definedName name="_pk47">#REF!</definedName>
    <definedName name="_pk8" localSheetId="2">#REF!</definedName>
    <definedName name="_pk8">#REF!</definedName>
    <definedName name="_pkr2" localSheetId="2">#REF!</definedName>
    <definedName name="_pkr2">#REF!</definedName>
    <definedName name="_PL1" localSheetId="2">#REF!</definedName>
    <definedName name="_PL1">#REF!</definedName>
    <definedName name="_PL2" localSheetId="2">#REF!</definedName>
    <definedName name="_PL2">#REF!</definedName>
    <definedName name="_PL3" localSheetId="2">#REF!</definedName>
    <definedName name="_PL3">#REF!</definedName>
    <definedName name="_pl4" localSheetId="2">#REF!</definedName>
    <definedName name="_pl4">#REF!</definedName>
    <definedName name="_pl6" localSheetId="2">#REF!</definedName>
    <definedName name="_pl6">#REF!</definedName>
    <definedName name="_pl8" localSheetId="2">#REF!</definedName>
    <definedName name="_pl8">#REF!</definedName>
    <definedName name="_ply4" localSheetId="2">#REF!</definedName>
    <definedName name="_ply4">#REF!</definedName>
    <definedName name="_ply6" localSheetId="2">#REF!</definedName>
    <definedName name="_ply6">#REF!</definedName>
    <definedName name="_ply9" localSheetId="2">#REF!</definedName>
    <definedName name="_ply9">#REF!</definedName>
    <definedName name="_PM2" localSheetId="2">#REF!</definedName>
    <definedName name="_PM2">#REF!</definedName>
    <definedName name="_pn20100" localSheetId="2">#REF!</definedName>
    <definedName name="_pn20100">#REF!</definedName>
    <definedName name="_pn2015" localSheetId="2">#REF!</definedName>
    <definedName name="_pn2015">#REF!</definedName>
    <definedName name="_pn20150" localSheetId="2">#REF!</definedName>
    <definedName name="_pn20150">#REF!</definedName>
    <definedName name="_pn2020" localSheetId="2">#REF!</definedName>
    <definedName name="_pn2020">#REF!</definedName>
    <definedName name="_pn2025" localSheetId="2">#REF!</definedName>
    <definedName name="_pn2025">#REF!</definedName>
    <definedName name="_pn2032" localSheetId="2">#REF!</definedName>
    <definedName name="_pn2032">#REF!</definedName>
    <definedName name="_pn2040" localSheetId="2">#REF!</definedName>
    <definedName name="_pn2040">#REF!</definedName>
    <definedName name="_pn2050" localSheetId="2">#REF!</definedName>
    <definedName name="_pn2050">#REF!</definedName>
    <definedName name="_pn2065" localSheetId="2">#REF!</definedName>
    <definedName name="_pn2065">#REF!</definedName>
    <definedName name="_pn2080" localSheetId="2">#REF!</definedName>
    <definedName name="_pn2080">#REF!</definedName>
    <definedName name="_po1000" localSheetId="2">#REF!</definedName>
    <definedName name="_po1000">#REF!</definedName>
    <definedName name="_pol10" localSheetId="2">#REF!</definedName>
    <definedName name="_pol10">#REF!</definedName>
    <definedName name="_pol12" localSheetId="2">#REF!</definedName>
    <definedName name="_pol12">#REF!</definedName>
    <definedName name="_pol8" localSheetId="2">#REF!</definedName>
    <definedName name="_pol8">#REF!</definedName>
    <definedName name="_por4040" localSheetId="2">#REF!</definedName>
    <definedName name="_por4040">#REF!</definedName>
    <definedName name="_PP1" hidden="1">{#N/A,#N/A,FALSE,"CCTV"}</definedName>
    <definedName name="_ppn1" localSheetId="2">#REF!</definedName>
    <definedName name="_ppn1">#REF!</definedName>
    <definedName name="_PPRA3_N69_AGPQ" localSheetId="2">#REF!</definedName>
    <definedName name="_PPRA3_N69_AGPQ">#REF!</definedName>
    <definedName name="_PPRA72_N138_AG" localSheetId="2">#REF!</definedName>
    <definedName name="_PPRA72_N138_AG">#REF!</definedName>
    <definedName name="_PPRAE77_AP139_" localSheetId="2">#REF!</definedName>
    <definedName name="_PPRAE77_AP139_">#REF!</definedName>
    <definedName name="_PPRAJ1_AT45_AG" localSheetId="2">#REF!</definedName>
    <definedName name="_PPRAJ1_AT45_AG">#REF!</definedName>
    <definedName name="_PPRAR77_AZ139_" localSheetId="2">#REF!</definedName>
    <definedName name="_PPRAR77_AZ139_">#REF!</definedName>
    <definedName name="_PPRBB77_BJ139_" localSheetId="2">#REF!</definedName>
    <definedName name="_PPRBB77_BJ139_">#REF!</definedName>
    <definedName name="_PPRBL77_BS139_" localSheetId="2">#REF!</definedName>
    <definedName name="_PPRBL77_BS139_">#REF!</definedName>
    <definedName name="_PPRL77_U139_AG" localSheetId="2">#REF!</definedName>
    <definedName name="_PPRL77_U139_AG">#REF!</definedName>
    <definedName name="_PPRT77_AA139_A" localSheetId="2">#REF!</definedName>
    <definedName name="_PPRT77_AA139_A">#REF!</definedName>
    <definedName name="_PPRZ1_AH49_AGP" localSheetId="2">#REF!</definedName>
    <definedName name="_PPRZ1_AH49_AGP">#REF!</definedName>
    <definedName name="_ppy1710" localSheetId="2">#REF!</definedName>
    <definedName name="_ppy1710">#REF!</definedName>
    <definedName name="_PRC019" localSheetId="2">#REF!</definedName>
    <definedName name="_PRC019">#REF!</definedName>
    <definedName name="_PS1" localSheetId="2">#REF!</definedName>
    <definedName name="_PS1">#REF!</definedName>
    <definedName name="_PS2" localSheetId="2">#REF!</definedName>
    <definedName name="_PS2">#REF!</definedName>
    <definedName name="_PSC052">#N/A</definedName>
    <definedName name="_PSC084" localSheetId="2">#REF!</definedName>
    <definedName name="_PSC084">#REF!</definedName>
    <definedName name="_pt30" localSheetId="2">#REF!</definedName>
    <definedName name="_pt30">#REF!</definedName>
    <definedName name="_pv100" localSheetId="2">#REF!</definedName>
    <definedName name="_pv100">#REF!</definedName>
    <definedName name="_pv40" localSheetId="2">#REF!</definedName>
    <definedName name="_pv40">#REF!</definedName>
    <definedName name="_pv50" localSheetId="2">#REF!</definedName>
    <definedName name="_pv50">#REF!</definedName>
    <definedName name="_pv80" localSheetId="2">#REF!</definedName>
    <definedName name="_pv80">#REF!</definedName>
    <definedName name="_pvc05" localSheetId="2">#REF!</definedName>
    <definedName name="_pvc05">#REF!</definedName>
    <definedName name="_pvc075" localSheetId="2">#REF!</definedName>
    <definedName name="_pvc075">#REF!</definedName>
    <definedName name="_pvc1" localSheetId="2">#REF!</definedName>
    <definedName name="_pvc1">#REF!</definedName>
    <definedName name="_pvc100" localSheetId="2">#REF!</definedName>
    <definedName name="_pvc100">#REF!</definedName>
    <definedName name="_pvc12" localSheetId="2">#REF!</definedName>
    <definedName name="_pvc12">#REF!</definedName>
    <definedName name="_pvc13" localSheetId="2">#REF!</definedName>
    <definedName name="_pvc13">#REF!</definedName>
    <definedName name="_pvc150" localSheetId="2">#REF!</definedName>
    <definedName name="_pvc150">#REF!</definedName>
    <definedName name="_PVC153" localSheetId="2">#REF!</definedName>
    <definedName name="_PVC153">#REF!</definedName>
    <definedName name="_pvc2" localSheetId="2">#REF!</definedName>
    <definedName name="_pvc2">#REF!</definedName>
    <definedName name="_pvc20" localSheetId="2">#REF!</definedName>
    <definedName name="_pvc20">#REF!</definedName>
    <definedName name="_pvc200" localSheetId="2">#REF!</definedName>
    <definedName name="_pvc200">#REF!</definedName>
    <definedName name="_pvc25" localSheetId="2">#REF!</definedName>
    <definedName name="_pvc25">#REF!</definedName>
    <definedName name="_pvc250" localSheetId="2">#REF!</definedName>
    <definedName name="_pvc250">#REF!</definedName>
    <definedName name="_pvc3" localSheetId="2">#REF!</definedName>
    <definedName name="_pvc3">#REF!</definedName>
    <definedName name="_pvc300" localSheetId="2">#REF!</definedName>
    <definedName name="_pvc300">#REF!</definedName>
    <definedName name="_pvc32" localSheetId="2">#REF!</definedName>
    <definedName name="_pvc32">#REF!</definedName>
    <definedName name="_pvc34" localSheetId="2">#REF!</definedName>
    <definedName name="_pvc34">#REF!</definedName>
    <definedName name="_pvc350" localSheetId="2">#REF!</definedName>
    <definedName name="_pvc350">#REF!</definedName>
    <definedName name="_pvc4" localSheetId="2">#REF!</definedName>
    <definedName name="_pvc4">#REF!</definedName>
    <definedName name="_pvc40" localSheetId="2">#REF!</definedName>
    <definedName name="_pvc40">#REF!</definedName>
    <definedName name="_pvc400" localSheetId="2">#REF!</definedName>
    <definedName name="_pvc400">#REF!</definedName>
    <definedName name="_pvc44" localSheetId="2">#REF!</definedName>
    <definedName name="_pvc44">#REF!</definedName>
    <definedName name="_pvc50" localSheetId="2">#REF!</definedName>
    <definedName name="_pvc50">#REF!</definedName>
    <definedName name="_pvc6" localSheetId="2">#REF!</definedName>
    <definedName name="_pvc6">#REF!</definedName>
    <definedName name="_pvc65" localSheetId="2">#REF!</definedName>
    <definedName name="_pvc65">#REF!</definedName>
    <definedName name="_pvc80" localSheetId="2">#REF!</definedName>
    <definedName name="_pvc80">#REF!</definedName>
    <definedName name="_pvc804">"'file://SERVER3/har-data/STRUCTURE PRICE OF BQ KOMPAS GRAMEDIA.xls'#$analisa.$#REF!$#REF!"</definedName>
    <definedName name="_pvc805">"'file://SERVER3/har-data/STRUCTURE PRICE OF BQ KOMPAS GRAMEDIA.xls'#$analisa.$#REF!$#REF!"</definedName>
    <definedName name="_pvf100" localSheetId="2">#REF!</definedName>
    <definedName name="_pvf100">#REF!</definedName>
    <definedName name="_pvf80" localSheetId="2">#REF!</definedName>
    <definedName name="_pvf80">#REF!</definedName>
    <definedName name="_Q" localSheetId="2">#REF!</definedName>
    <definedName name="_Q">#REF!</definedName>
    <definedName name="_Q_1" localSheetId="2">#REF!</definedName>
    <definedName name="_Q_1">#REF!</definedName>
    <definedName name="_Q_1_1" localSheetId="2">#REF!</definedName>
    <definedName name="_Q_1_1">#REF!</definedName>
    <definedName name="_Q_1_1_1" localSheetId="2">#REF!</definedName>
    <definedName name="_Q_1_1_1">#REF!</definedName>
    <definedName name="_Q_1_1_1_1" localSheetId="2">#REF!</definedName>
    <definedName name="_Q_1_1_1_1">#REF!</definedName>
    <definedName name="_Q_1_2" localSheetId="2">#REF!</definedName>
    <definedName name="_Q_1_2">#REF!</definedName>
    <definedName name="_Q_1_2_6" localSheetId="2">#REF!</definedName>
    <definedName name="_Q_1_2_6">#REF!</definedName>
    <definedName name="_Q_1_3" localSheetId="2">#REF!</definedName>
    <definedName name="_Q_1_3">#REF!</definedName>
    <definedName name="_Q_1_4" localSheetId="2">#REF!</definedName>
    <definedName name="_Q_1_4">#REF!</definedName>
    <definedName name="_Q_1_6" localSheetId="2">#REF!</definedName>
    <definedName name="_Q_1_6">#REF!</definedName>
    <definedName name="_Q_1_7" localSheetId="2">#REF!</definedName>
    <definedName name="_Q_1_7">#REF!</definedName>
    <definedName name="_Q_15" localSheetId="2">#REF!</definedName>
    <definedName name="_Q_15">#REF!</definedName>
    <definedName name="_Q_2" localSheetId="2">#REF!</definedName>
    <definedName name="_Q_2">#REF!</definedName>
    <definedName name="_Q_2_1" localSheetId="2">#REF!</definedName>
    <definedName name="_Q_2_1">#REF!</definedName>
    <definedName name="_Q_2_1_1" localSheetId="2">#REF!</definedName>
    <definedName name="_Q_2_1_1">#REF!</definedName>
    <definedName name="_Q_2_1_6" localSheetId="2">#REF!</definedName>
    <definedName name="_Q_2_1_6">#REF!</definedName>
    <definedName name="_Q_2_2" localSheetId="2">#REF!</definedName>
    <definedName name="_Q_2_2">#REF!</definedName>
    <definedName name="_Q_2_6" localSheetId="2">#REF!</definedName>
    <definedName name="_Q_2_6">#REF!</definedName>
    <definedName name="_Q_2_7" localSheetId="2">#REF!</definedName>
    <definedName name="_Q_2_7">#REF!</definedName>
    <definedName name="_Q_23">"$#REF!.$#REF!#REF!"</definedName>
    <definedName name="_Q_3" localSheetId="2">#REF!</definedName>
    <definedName name="_Q_3">#REF!</definedName>
    <definedName name="_Q_3_2" localSheetId="2">#REF!</definedName>
    <definedName name="_Q_3_2">#REF!</definedName>
    <definedName name="_Q_3_4" localSheetId="2">#REF!</definedName>
    <definedName name="_Q_3_4">#REF!</definedName>
    <definedName name="_Q_3_6" localSheetId="2">#REF!</definedName>
    <definedName name="_Q_3_6">#REF!</definedName>
    <definedName name="_Q_3_7" localSheetId="2">#REF!</definedName>
    <definedName name="_Q_3_7">#REF!</definedName>
    <definedName name="_Q_4" localSheetId="2">#REF!</definedName>
    <definedName name="_Q_4">#REF!</definedName>
    <definedName name="_Q_4_1" localSheetId="2">#REF!</definedName>
    <definedName name="_Q_4_1">#REF!</definedName>
    <definedName name="_Q_4_1_6" localSheetId="2">#REF!</definedName>
    <definedName name="_Q_4_1_6">#REF!</definedName>
    <definedName name="_Q_4_2" localSheetId="2">#REF!</definedName>
    <definedName name="_Q_4_2">#REF!</definedName>
    <definedName name="_Q_4_2_6" localSheetId="2">#REF!</definedName>
    <definedName name="_Q_4_2_6">#REF!</definedName>
    <definedName name="_Q_4_3" localSheetId="2">#REF!</definedName>
    <definedName name="_Q_4_3">#REF!</definedName>
    <definedName name="_Q_4_3_6" localSheetId="2">#REF!</definedName>
    <definedName name="_Q_4_3_6">#REF!</definedName>
    <definedName name="_Q_4_3_7" localSheetId="2">#REF!</definedName>
    <definedName name="_Q_4_3_7">#REF!</definedName>
    <definedName name="_Q_4_6" localSheetId="2">#REF!</definedName>
    <definedName name="_Q_4_6">#REF!</definedName>
    <definedName name="_Q_4_6_1" localSheetId="2">#REF!</definedName>
    <definedName name="_Q_4_6_1">#REF!</definedName>
    <definedName name="_Q_4_6_6" localSheetId="2">#REF!</definedName>
    <definedName name="_Q_4_6_6">#REF!</definedName>
    <definedName name="_Q_4_6_7" localSheetId="2">#REF!</definedName>
    <definedName name="_Q_4_6_7">#REF!</definedName>
    <definedName name="_Q_4_7" localSheetId="2">#REF!</definedName>
    <definedName name="_Q_4_7">#REF!</definedName>
    <definedName name="_Q_5" localSheetId="2">#REF!</definedName>
    <definedName name="_Q_5">#REF!</definedName>
    <definedName name="_Q_5_2" localSheetId="2">#REF!</definedName>
    <definedName name="_Q_5_2">#REF!</definedName>
    <definedName name="_Q_5_2_6" localSheetId="2">#REF!</definedName>
    <definedName name="_Q_5_2_6">#REF!</definedName>
    <definedName name="_Q_5_4" localSheetId="2">#REF!</definedName>
    <definedName name="_Q_5_4">#REF!</definedName>
    <definedName name="_Q_5_6" localSheetId="2">#REF!</definedName>
    <definedName name="_Q_5_6">#REF!</definedName>
    <definedName name="_Q_5_7" localSheetId="2">#REF!</definedName>
    <definedName name="_Q_5_7">#REF!</definedName>
    <definedName name="_Q_6" localSheetId="2">#REF!</definedName>
    <definedName name="_Q_6">#REF!</definedName>
    <definedName name="_Q_6_1" localSheetId="2">#REF!</definedName>
    <definedName name="_Q_6_1">#REF!</definedName>
    <definedName name="_Q_6_2" localSheetId="2">#REF!</definedName>
    <definedName name="_Q_6_2">#REF!</definedName>
    <definedName name="_Q_6_4" localSheetId="2">#REF!</definedName>
    <definedName name="_Q_6_4">#REF!</definedName>
    <definedName name="_Q_6_6" localSheetId="2">#REF!</definedName>
    <definedName name="_Q_6_6">#REF!</definedName>
    <definedName name="_Q_6_7" localSheetId="2">#REF!</definedName>
    <definedName name="_Q_6_7">#REF!</definedName>
    <definedName name="_Q_7" localSheetId="2">#REF!</definedName>
    <definedName name="_Q_7">#REF!</definedName>
    <definedName name="_Q_7_1" localSheetId="2">#REF!</definedName>
    <definedName name="_Q_7_1">#REF!</definedName>
    <definedName name="_Q_8" localSheetId="2">#REF!</definedName>
    <definedName name="_Q_8">#REF!</definedName>
    <definedName name="_Q_8_2" localSheetId="2">#REF!</definedName>
    <definedName name="_Q_8_2">#REF!</definedName>
    <definedName name="_Q_8_3" localSheetId="2">#REF!</definedName>
    <definedName name="_Q_8_3">#REF!</definedName>
    <definedName name="_Q_9" localSheetId="2">#REF!</definedName>
    <definedName name="_Q_9">#REF!</definedName>
    <definedName name="_Q_9_2" localSheetId="2">#REF!</definedName>
    <definedName name="_Q_9_2">#REF!</definedName>
    <definedName name="_Q_9_3" localSheetId="2">#REF!</definedName>
    <definedName name="_Q_9_3">#REF!</definedName>
    <definedName name="_Q2" hidden="1">{"'Overflow Tank '!$A$1:$Q$58"}</definedName>
    <definedName name="_QC1" localSheetId="2">#REF!</definedName>
    <definedName name="_QC1">#REF!</definedName>
    <definedName name="_QC2" localSheetId="2">#REF!</definedName>
    <definedName name="_QC2">#REF!</definedName>
    <definedName name="_QC3" localSheetId="2">#REF!</definedName>
    <definedName name="_QC3">#REF!</definedName>
    <definedName name="_Qe2" localSheetId="2">#REF!</definedName>
    <definedName name="_Qe2">#REF!</definedName>
    <definedName name="_qmd15" localSheetId="2">#REF!</definedName>
    <definedName name="_qmd15">#REF!</definedName>
    <definedName name="_qmd20" localSheetId="2">#REF!</definedName>
    <definedName name="_qmd20">#REF!</definedName>
    <definedName name="_QS1" localSheetId="2">#REF!</definedName>
    <definedName name="_QS1">#REF!</definedName>
    <definedName name="_QS10" localSheetId="2">#REF!</definedName>
    <definedName name="_QS10">#REF!</definedName>
    <definedName name="_QS11" localSheetId="2">#REF!</definedName>
    <definedName name="_QS11">#REF!</definedName>
    <definedName name="_QS12" localSheetId="2">#REF!</definedName>
    <definedName name="_QS12">#REF!</definedName>
    <definedName name="_QS13" localSheetId="2">#REF!</definedName>
    <definedName name="_QS13">#REF!</definedName>
    <definedName name="_QS14" localSheetId="2">#REF!</definedName>
    <definedName name="_QS14">#REF!</definedName>
    <definedName name="_QS15" localSheetId="2">#REF!</definedName>
    <definedName name="_QS15">#REF!</definedName>
    <definedName name="_QS16" localSheetId="2">#REF!</definedName>
    <definedName name="_QS16">#REF!</definedName>
    <definedName name="_QS17" localSheetId="2">#REF!</definedName>
    <definedName name="_QS17">#REF!</definedName>
    <definedName name="_QS18" localSheetId="2">#REF!</definedName>
    <definedName name="_QS18">#REF!</definedName>
    <definedName name="_QS19" localSheetId="2">#REF!</definedName>
    <definedName name="_QS19">#REF!</definedName>
    <definedName name="_QS2" localSheetId="2">#REF!</definedName>
    <definedName name="_QS2">#REF!</definedName>
    <definedName name="_QS20" localSheetId="2">#REF!</definedName>
    <definedName name="_QS20">#REF!</definedName>
    <definedName name="_QS21" localSheetId="2">#REF!</definedName>
    <definedName name="_QS21">#REF!</definedName>
    <definedName name="_QS3" localSheetId="2">#REF!</definedName>
    <definedName name="_QS3">#REF!</definedName>
    <definedName name="_QS4" localSheetId="2">#REF!</definedName>
    <definedName name="_QS4">#REF!</definedName>
    <definedName name="_QS5" localSheetId="2">#REF!</definedName>
    <definedName name="_QS5">#REF!</definedName>
    <definedName name="_QS6" localSheetId="2">#REF!</definedName>
    <definedName name="_QS6">#REF!</definedName>
    <definedName name="_QS7" localSheetId="2">#REF!</definedName>
    <definedName name="_QS7">#REF!</definedName>
    <definedName name="_QS8" localSheetId="2">#REF!</definedName>
    <definedName name="_QS8">#REF!</definedName>
    <definedName name="_QS9" localSheetId="2">#REF!</definedName>
    <definedName name="_QS9">#REF!</definedName>
    <definedName name="_qty1" localSheetId="2">#REF!</definedName>
    <definedName name="_qty1">#REF!</definedName>
    <definedName name="_qty2" localSheetId="2">#REF!</definedName>
    <definedName name="_qty2">#REF!</definedName>
    <definedName name="_qty3" localSheetId="2">#REF!</definedName>
    <definedName name="_qty3">#REF!</definedName>
    <definedName name="_qty4" localSheetId="2">#REF!</definedName>
    <definedName name="_qty4">#REF!</definedName>
    <definedName name="_qw3" localSheetId="2">#REF!</definedName>
    <definedName name="_qw3">#REF!</definedName>
    <definedName name="_qw3_1" localSheetId="2">#REF!</definedName>
    <definedName name="_qw3_1">#REF!</definedName>
    <definedName name="_qw3_11" localSheetId="2">#REF!</definedName>
    <definedName name="_qw3_11">#REF!</definedName>
    <definedName name="_R" localSheetId="2">#REF!</definedName>
    <definedName name="_R">#REF!</definedName>
    <definedName name="_R_37">"$#REF!.$AE$34"</definedName>
    <definedName name="_R_4" localSheetId="2">#REF!</definedName>
    <definedName name="_R_4">#REF!</definedName>
    <definedName name="_R1" localSheetId="2">#REF!</definedName>
    <definedName name="_R1">#REF!</definedName>
    <definedName name="_R2" localSheetId="2">#REF!</definedName>
    <definedName name="_R2">#REF!</definedName>
    <definedName name="_R3" localSheetId="2">#REF!</definedName>
    <definedName name="_R3">#REF!</definedName>
    <definedName name="_R4" localSheetId="2">#REF!</definedName>
    <definedName name="_R4">#REF!</definedName>
    <definedName name="_r5" localSheetId="2">#REF!</definedName>
    <definedName name="_r5">#REF!</definedName>
    <definedName name="_Rab1">#N/A</definedName>
    <definedName name="_RAB2" localSheetId="2">#REF!</definedName>
    <definedName name="_RAB2">#REF!</definedName>
    <definedName name="_RAB3" localSheetId="2">#REF!</definedName>
    <definedName name="_RAB3">#REF!</definedName>
    <definedName name="_RAB4" localSheetId="2">#REF!</definedName>
    <definedName name="_RAB4">#REF!</definedName>
    <definedName name="_RAB5" localSheetId="2">#REF!</definedName>
    <definedName name="_RAB5">#REF!</definedName>
    <definedName name="_rambuncis" localSheetId="2">#REF!</definedName>
    <definedName name="_rambuncis">#REF!</definedName>
    <definedName name="_RAP1" localSheetId="2">#REF!</definedName>
    <definedName name="_RAP1">#REF!</definedName>
    <definedName name="_RAP2" localSheetId="2">#REF!</definedName>
    <definedName name="_RAP2">#REF!</definedName>
    <definedName name="_rd1" localSheetId="2">#REF!</definedName>
    <definedName name="_rd1">#REF!</definedName>
    <definedName name="_rd2" localSheetId="2">#REF!</definedName>
    <definedName name="_rd2">#REF!</definedName>
    <definedName name="_rd3" localSheetId="2">#REF!</definedName>
    <definedName name="_rd3">#REF!</definedName>
    <definedName name="_rd4" localSheetId="2">#REF!</definedName>
    <definedName name="_rd4">#REF!</definedName>
    <definedName name="_rd6" localSheetId="2">#REF!</definedName>
    <definedName name="_rd6">#REF!</definedName>
    <definedName name="_rd8" localSheetId="2">#REF!</definedName>
    <definedName name="_rd8">#REF!</definedName>
    <definedName name="_rdd100" localSheetId="2">#REF!</definedName>
    <definedName name="_rdd100">#REF!</definedName>
    <definedName name="_rdd150" localSheetId="2">#REF!</definedName>
    <definedName name="_rdd150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ek1" localSheetId="2">#REF!</definedName>
    <definedName name="_rek1">#REF!</definedName>
    <definedName name="_REK2" localSheetId="2">#REF!</definedName>
    <definedName name="_REK2">#REF!</definedName>
    <definedName name="_REK3" localSheetId="2">#REF!</definedName>
    <definedName name="_REK3">#REF!</definedName>
    <definedName name="_REK4" localSheetId="2">#REF!</definedName>
    <definedName name="_REK4">#REF!</definedName>
    <definedName name="_REK5" localSheetId="2">#REF!</definedName>
    <definedName name="_REK5">#REF!</definedName>
    <definedName name="_REK6" localSheetId="2">#REF!</definedName>
    <definedName name="_REK6">#REF!</definedName>
    <definedName name="_REKAP" localSheetId="2">#REF!</definedName>
    <definedName name="_REKAP">#REF!</definedName>
    <definedName name="_RENG_30_40" localSheetId="2">#REF!</definedName>
    <definedName name="_RENG_30_40">#REF!</definedName>
    <definedName name="_RF3" localSheetId="2">#REF!</definedName>
    <definedName name="_RF3">#REF!</definedName>
    <definedName name="_rk100" localSheetId="2">#REF!</definedName>
    <definedName name="_rk100">#REF!</definedName>
    <definedName name="_rk150" localSheetId="2">#REF!</definedName>
    <definedName name="_rk150">#REF!</definedName>
    <definedName name="_rk200" localSheetId="2">#REF!</definedName>
    <definedName name="_rk200">#REF!</definedName>
    <definedName name="_rk300" localSheetId="2">#REF!</definedName>
    <definedName name="_rk300">#REF!</definedName>
    <definedName name="_rk400" localSheetId="2">#REF!</definedName>
    <definedName name="_rk400">#REF!</definedName>
    <definedName name="_rk500" localSheetId="2">#REF!</definedName>
    <definedName name="_rk500">#REF!</definedName>
    <definedName name="_rk600" localSheetId="2">#REF!</definedName>
    <definedName name="_rk600">#REF!</definedName>
    <definedName name="_rkl1000">#N/A</definedName>
    <definedName name="_rkl1200" localSheetId="2">#REF!</definedName>
    <definedName name="_rkl1200">#REF!</definedName>
    <definedName name="_rkl200">#N/A</definedName>
    <definedName name="_rkl300">#N/A</definedName>
    <definedName name="_rkl400">#N/A</definedName>
    <definedName name="_rkl500">#N/A</definedName>
    <definedName name="_rkl600">#N/A</definedName>
    <definedName name="_rkl700">#N/A</definedName>
    <definedName name="_rkl800">#N/A</definedName>
    <definedName name="_Rmo136" localSheetId="2">#REF!</definedName>
    <definedName name="_Rmo136">#REF!</definedName>
    <definedName name="_Rmo236" localSheetId="2">#REF!</definedName>
    <definedName name="_Rmo236">#REF!</definedName>
    <definedName name="_RNCTOTVB" localSheetId="2">#REF!</definedName>
    <definedName name="_RNCTOTVB">#REF!</definedName>
    <definedName name="_rst20" localSheetId="2">#REF!</definedName>
    <definedName name="_rst20">#REF!</definedName>
    <definedName name="_rst30" localSheetId="2">#REF!</definedName>
    <definedName name="_rst30">#REF!</definedName>
    <definedName name="_rug2" localSheetId="2">#REF!</definedName>
    <definedName name="_rug2">#REF!</definedName>
    <definedName name="_S" localSheetId="2">#REF!</definedName>
    <definedName name="_S">#REF!</definedName>
    <definedName name="_S_1" localSheetId="2">#REF!</definedName>
    <definedName name="_S_1">#REF!</definedName>
    <definedName name="_S_1_1" localSheetId="2">#REF!</definedName>
    <definedName name="_S_1_1">#REF!</definedName>
    <definedName name="_S_1_1_1" localSheetId="2">#REF!</definedName>
    <definedName name="_S_1_1_1">#REF!</definedName>
    <definedName name="_S_1_1_1_1" localSheetId="2">#REF!</definedName>
    <definedName name="_S_1_1_1_1">#REF!</definedName>
    <definedName name="_S_1_2" localSheetId="2">#REF!</definedName>
    <definedName name="_S_1_2">#REF!</definedName>
    <definedName name="_S_1_3" localSheetId="2">#REF!</definedName>
    <definedName name="_S_1_3">#REF!</definedName>
    <definedName name="_S_1_3_6" localSheetId="2">#REF!</definedName>
    <definedName name="_S_1_3_6">#REF!</definedName>
    <definedName name="_S_1_3_7" localSheetId="2">#REF!</definedName>
    <definedName name="_S_1_3_7">#REF!</definedName>
    <definedName name="_S_1_4" localSheetId="2">#REF!</definedName>
    <definedName name="_S_1_4">#REF!</definedName>
    <definedName name="_S_1_6" localSheetId="2">#REF!</definedName>
    <definedName name="_S_1_6">#REF!</definedName>
    <definedName name="_S_1_6_1" localSheetId="2">#REF!</definedName>
    <definedName name="_S_1_6_1">#REF!</definedName>
    <definedName name="_S_1_6_6" localSheetId="2">#REF!</definedName>
    <definedName name="_S_1_6_6">#REF!</definedName>
    <definedName name="_S_1_6_7" localSheetId="2">#REF!</definedName>
    <definedName name="_S_1_6_7">#REF!</definedName>
    <definedName name="_S_1_7" localSheetId="2">#REF!</definedName>
    <definedName name="_S_1_7">#REF!</definedName>
    <definedName name="_S_10" localSheetId="2">#REF!</definedName>
    <definedName name="_S_10">#REF!</definedName>
    <definedName name="_S_10_2" localSheetId="2">#REF!</definedName>
    <definedName name="_S_10_2">#REF!</definedName>
    <definedName name="_S_10_3" localSheetId="2">#REF!</definedName>
    <definedName name="_S_10_3">#REF!</definedName>
    <definedName name="_S_11" localSheetId="2">#REF!</definedName>
    <definedName name="_S_11">#REF!</definedName>
    <definedName name="_S_11_2" localSheetId="2">#REF!</definedName>
    <definedName name="_S_11_2">#REF!</definedName>
    <definedName name="_S_11_3" localSheetId="2">#REF!</definedName>
    <definedName name="_S_11_3">#REF!</definedName>
    <definedName name="_S_12" localSheetId="2">#REF!</definedName>
    <definedName name="_S_12">#REF!</definedName>
    <definedName name="_S_12_2" localSheetId="2">#REF!</definedName>
    <definedName name="_S_12_2">#REF!</definedName>
    <definedName name="_S_12_3" localSheetId="2">#REF!</definedName>
    <definedName name="_S_12_3">#REF!</definedName>
    <definedName name="_S_13" localSheetId="2">#REF!</definedName>
    <definedName name="_S_13">#REF!</definedName>
    <definedName name="_S_14" localSheetId="2">#REF!</definedName>
    <definedName name="_S_14">#REF!</definedName>
    <definedName name="_S_15" localSheetId="2">#REF!</definedName>
    <definedName name="_S_15">#REF!</definedName>
    <definedName name="_S_16" localSheetId="2">#REF!</definedName>
    <definedName name="_S_16">#REF!</definedName>
    <definedName name="_S_17" localSheetId="2">#REF!</definedName>
    <definedName name="_S_17">#REF!</definedName>
    <definedName name="_S_18" localSheetId="2">#REF!</definedName>
    <definedName name="_S_18">#REF!</definedName>
    <definedName name="_S_19" localSheetId="2">#REF!</definedName>
    <definedName name="_S_19">#REF!</definedName>
    <definedName name="_S_2" localSheetId="2">#REF!</definedName>
    <definedName name="_S_2">#REF!</definedName>
    <definedName name="_S_2_1" localSheetId="2">#REF!</definedName>
    <definedName name="_S_2_1">#REF!</definedName>
    <definedName name="_S_2_1_1" localSheetId="2">#REF!</definedName>
    <definedName name="_S_2_1_1">#REF!</definedName>
    <definedName name="_S_2_1_6" localSheetId="2">#REF!</definedName>
    <definedName name="_S_2_1_6">#REF!</definedName>
    <definedName name="_S_2_2" localSheetId="2">#REF!</definedName>
    <definedName name="_S_2_2">#REF!</definedName>
    <definedName name="_S_2_2_6" localSheetId="2">#REF!</definedName>
    <definedName name="_S_2_2_6">#REF!</definedName>
    <definedName name="_S_2_3" localSheetId="2">#REF!</definedName>
    <definedName name="_S_2_3">#REF!</definedName>
    <definedName name="_S_2_7" localSheetId="2">#REF!</definedName>
    <definedName name="_S_2_7">#REF!</definedName>
    <definedName name="_S_20" localSheetId="2">#REF!</definedName>
    <definedName name="_S_20">#REF!</definedName>
    <definedName name="_S_21" localSheetId="2">#REF!</definedName>
    <definedName name="_S_21">#REF!</definedName>
    <definedName name="_S_22" localSheetId="2">#REF!</definedName>
    <definedName name="_S_22">#REF!</definedName>
    <definedName name="_S_23">"$#REF!.$Q$85"</definedName>
    <definedName name="_S_24" localSheetId="2">#REF!</definedName>
    <definedName name="_S_24">#REF!</definedName>
    <definedName name="_S_3" localSheetId="2">#REF!</definedName>
    <definedName name="_S_3">#REF!</definedName>
    <definedName name="_S_3_1" localSheetId="2">#REF!</definedName>
    <definedName name="_S_3_1">#REF!</definedName>
    <definedName name="_S_3_1_6" localSheetId="2">#REF!</definedName>
    <definedName name="_S_3_1_6">#REF!</definedName>
    <definedName name="_S_3_1_7" localSheetId="2">#REF!</definedName>
    <definedName name="_S_3_1_7">#REF!</definedName>
    <definedName name="_S_3_2" localSheetId="2">#REF!</definedName>
    <definedName name="_S_3_2">#REF!</definedName>
    <definedName name="_S_3_3" localSheetId="2">#REF!</definedName>
    <definedName name="_S_3_3">#REF!</definedName>
    <definedName name="_S_3_3_6" localSheetId="2">#REF!</definedName>
    <definedName name="_S_3_3_6">#REF!</definedName>
    <definedName name="_S_3_3_7" localSheetId="2">#REF!</definedName>
    <definedName name="_S_3_3_7">#REF!</definedName>
    <definedName name="_S_3_4" localSheetId="2">#REF!</definedName>
    <definedName name="_S_3_4">#REF!</definedName>
    <definedName name="_S_3_6" localSheetId="2">#REF!</definedName>
    <definedName name="_S_3_6">#REF!</definedName>
    <definedName name="_S_3_6_1" localSheetId="2">#REF!</definedName>
    <definedName name="_S_3_6_1">#REF!</definedName>
    <definedName name="_S_3_6_6" localSheetId="2">#REF!</definedName>
    <definedName name="_S_3_6_6">#REF!</definedName>
    <definedName name="_S_3_6_7" localSheetId="2">#REF!</definedName>
    <definedName name="_S_3_6_7">#REF!</definedName>
    <definedName name="_S_3_7" localSheetId="2">#REF!</definedName>
    <definedName name="_S_3_7">#REF!</definedName>
    <definedName name="_S_4" localSheetId="2">#REF!</definedName>
    <definedName name="_S_4">#REF!</definedName>
    <definedName name="_S_4_1" localSheetId="2">#REF!</definedName>
    <definedName name="_S_4_1">#REF!</definedName>
    <definedName name="_S_4_1_6" localSheetId="2">#REF!</definedName>
    <definedName name="_S_4_1_6">#REF!</definedName>
    <definedName name="_S_4_2" localSheetId="2">#REF!</definedName>
    <definedName name="_S_4_2">#REF!</definedName>
    <definedName name="_S_4_6" localSheetId="2">#REF!</definedName>
    <definedName name="_S_4_6">#REF!</definedName>
    <definedName name="_S_4_7" localSheetId="2">#REF!</definedName>
    <definedName name="_S_4_7">#REF!</definedName>
    <definedName name="_S_5" localSheetId="2">#REF!</definedName>
    <definedName name="_S_5">#REF!</definedName>
    <definedName name="_S_5_2" localSheetId="2">#REF!</definedName>
    <definedName name="_S_5_2">#REF!</definedName>
    <definedName name="_S_5_3" localSheetId="2">#REF!</definedName>
    <definedName name="_S_5_3">#REF!</definedName>
    <definedName name="_S_5_3_6" localSheetId="2">#REF!</definedName>
    <definedName name="_S_5_3_6">#REF!</definedName>
    <definedName name="_S_5_3_7" localSheetId="2">#REF!</definedName>
    <definedName name="_S_5_3_7">#REF!</definedName>
    <definedName name="_S_5_4" localSheetId="2">#REF!</definedName>
    <definedName name="_S_5_4">#REF!</definedName>
    <definedName name="_S_5_6" localSheetId="2">#REF!</definedName>
    <definedName name="_S_5_6">#REF!</definedName>
    <definedName name="_S_5_6_1" localSheetId="2">#REF!</definedName>
    <definedName name="_S_5_6_1">#REF!</definedName>
    <definedName name="_S_5_6_6" localSheetId="2">#REF!</definedName>
    <definedName name="_S_5_6_6">#REF!</definedName>
    <definedName name="_S_5_6_7" localSheetId="2">#REF!</definedName>
    <definedName name="_S_5_6_7">#REF!</definedName>
    <definedName name="_S_5_7" localSheetId="2">#REF!</definedName>
    <definedName name="_S_5_7">#REF!</definedName>
    <definedName name="_S_6" localSheetId="2">#REF!</definedName>
    <definedName name="_S_6">#REF!</definedName>
    <definedName name="_S_6_1" localSheetId="2">#REF!</definedName>
    <definedName name="_S_6_1">#REF!</definedName>
    <definedName name="_S_6_2" localSheetId="2">#REF!</definedName>
    <definedName name="_S_6_2">#REF!</definedName>
    <definedName name="_S_6_4" localSheetId="2">#REF!</definedName>
    <definedName name="_S_6_4">#REF!</definedName>
    <definedName name="_S_6_6" localSheetId="2">#REF!</definedName>
    <definedName name="_S_6_6">#REF!</definedName>
    <definedName name="_S_6_7" localSheetId="2">#REF!</definedName>
    <definedName name="_S_6_7">#REF!</definedName>
    <definedName name="_S_7" localSheetId="2">#REF!</definedName>
    <definedName name="_S_7">#REF!</definedName>
    <definedName name="_S_7_1" localSheetId="2">#REF!</definedName>
    <definedName name="_S_7_1">#REF!</definedName>
    <definedName name="_S_7_2" localSheetId="2">#REF!</definedName>
    <definedName name="_S_7_2">#REF!</definedName>
    <definedName name="_S_7_3" localSheetId="2">#REF!</definedName>
    <definedName name="_S_7_3">#REF!</definedName>
    <definedName name="_S_8" localSheetId="2">#REF!</definedName>
    <definedName name="_S_8">#REF!</definedName>
    <definedName name="_S_8_2" localSheetId="2">#REF!</definedName>
    <definedName name="_S_8_2">#REF!</definedName>
    <definedName name="_S_8_3" localSheetId="2">#REF!</definedName>
    <definedName name="_S_8_3">#REF!</definedName>
    <definedName name="_S_9" localSheetId="2">#REF!</definedName>
    <definedName name="_S_9">#REF!</definedName>
    <definedName name="_S_9_2" localSheetId="2">#REF!</definedName>
    <definedName name="_S_9_2">#REF!</definedName>
    <definedName name="_S_9_3" localSheetId="2">#REF!</definedName>
    <definedName name="_S_9_3">#REF!</definedName>
    <definedName name="_S1" localSheetId="2">#REF!</definedName>
    <definedName name="_S1">#REF!</definedName>
    <definedName name="_S2" localSheetId="2">#REF!</definedName>
    <definedName name="_S2">#REF!</definedName>
    <definedName name="_sad1010" localSheetId="2">#REF!</definedName>
    <definedName name="_sad1010">#REF!</definedName>
    <definedName name="_sad1212" localSheetId="2">#REF!</definedName>
    <definedName name="_sad1212">#REF!</definedName>
    <definedName name="_sad1414" localSheetId="2">#REF!</definedName>
    <definedName name="_sad1414">#REF!</definedName>
    <definedName name="_sad1717" localSheetId="2">#REF!</definedName>
    <definedName name="_sad1717">#REF!</definedName>
    <definedName name="_sad266" localSheetId="2">#REF!</definedName>
    <definedName name="_sad266">#REF!</definedName>
    <definedName name="_sad88" localSheetId="2">#REF!</definedName>
    <definedName name="_sad88">#REF!</definedName>
    <definedName name="_sc1" localSheetId="2">#REF!</definedName>
    <definedName name="_sc1">#REF!</definedName>
    <definedName name="_SC2" localSheetId="2">#REF!</definedName>
    <definedName name="_SC2">#REF!</definedName>
    <definedName name="_sc3" localSheetId="2">#REF!</definedName>
    <definedName name="_sc3">#REF!</definedName>
    <definedName name="_SD" localSheetId="2">#REF!</definedName>
    <definedName name="_SD">#REF!</definedName>
    <definedName name="_SD1" localSheetId="2">#REF!</definedName>
    <definedName name="_SD1">#REF!</definedName>
    <definedName name="_SELF_ADITIVE_M" localSheetId="2">#REF!</definedName>
    <definedName name="_SELF_ADITIVE_M">#REF!</definedName>
    <definedName name="_SEMEN_PC___50_" localSheetId="2">#REF!</definedName>
    <definedName name="_SEMEN_PC___50_">#REF!</definedName>
    <definedName name="_SEMEN_WARNA___" localSheetId="2">#REF!</definedName>
    <definedName name="_SEMEN_WARNA___">#REF!</definedName>
    <definedName name="_SENG_BJLS_30" localSheetId="2">#REF!</definedName>
    <definedName name="_SENG_BJLS_30">#REF!</definedName>
    <definedName name="_SFL1" localSheetId="2">#REF!</definedName>
    <definedName name="_SFL1">#REF!</definedName>
    <definedName name="_SFL2" localSheetId="2">#REF!</definedName>
    <definedName name="_SFL2">#REF!</definedName>
    <definedName name="_SFL3" localSheetId="2">#REF!</definedName>
    <definedName name="_SFL3">#REF!</definedName>
    <definedName name="_SFM1" localSheetId="2">#REF!</definedName>
    <definedName name="_SFM1">#REF!</definedName>
    <definedName name="_SFM2" localSheetId="2">#REF!</definedName>
    <definedName name="_SFM2">#REF!</definedName>
    <definedName name="_SFM3" localSheetId="2">#REF!</definedName>
    <definedName name="_SFM3">#REF!</definedName>
    <definedName name="_SFM4" localSheetId="2">#REF!</definedName>
    <definedName name="_SFM4">#REF!</definedName>
    <definedName name="_SFM5" localSheetId="2">#REF!</definedName>
    <definedName name="_SFM5">#REF!</definedName>
    <definedName name="_SFM6" localSheetId="2">#REF!</definedName>
    <definedName name="_SFM6">#REF!</definedName>
    <definedName name="_SFM7" localSheetId="2">#REF!</definedName>
    <definedName name="_SFM7">#REF!</definedName>
    <definedName name="_SFQ1" localSheetId="2">#REF!</definedName>
    <definedName name="_SFQ1">#REF!</definedName>
    <definedName name="_SFQ2" localSheetId="2">#REF!</definedName>
    <definedName name="_SFQ2">#REF!</definedName>
    <definedName name="_SFQ3" localSheetId="2">#REF!</definedName>
    <definedName name="_SFQ3">#REF!</definedName>
    <definedName name="_SFQ4" localSheetId="2">#REF!</definedName>
    <definedName name="_SFQ4">#REF!</definedName>
    <definedName name="_sfv150" localSheetId="2">#REF!</definedName>
    <definedName name="_sfv150">#REF!</definedName>
    <definedName name="_sh1040" localSheetId="2">#REF!</definedName>
    <definedName name="_sh1040">#REF!</definedName>
    <definedName name="_sk3" localSheetId="2">#REF!</definedName>
    <definedName name="_sk3">#REF!</definedName>
    <definedName name="_sl11" localSheetId="2">#REF!</definedName>
    <definedName name="_sl11">#REF!</definedName>
    <definedName name="_SL18" localSheetId="2">#REF!</definedName>
    <definedName name="_SL18">#REF!</definedName>
    <definedName name="_SL23" localSheetId="2">#REF!</definedName>
    <definedName name="_SL23">#REF!</definedName>
    <definedName name="_SL36" localSheetId="2">#REF!</definedName>
    <definedName name="_SL36">#REF!</definedName>
    <definedName name="_sn1020" localSheetId="2">#REF!</definedName>
    <definedName name="_sn1020">#REF!</definedName>
    <definedName name="_SN3" localSheetId="2">#REF!</definedName>
    <definedName name="_SN3">#REF!</definedName>
    <definedName name="_SNI07647" localSheetId="2">#REF!</definedName>
    <definedName name="_SNI07647">#REF!</definedName>
    <definedName name="_SNI617" localSheetId="2">#REF!</definedName>
    <definedName name="_SNI617">#REF!</definedName>
    <definedName name="_SO50102" localSheetId="2">#REF!</definedName>
    <definedName name="_SO50102">#REF!</definedName>
    <definedName name="_SO50103" localSheetId="2">#REF!</definedName>
    <definedName name="_SO50103">#REF!</definedName>
    <definedName name="_son150" localSheetId="2">#REF!</definedName>
    <definedName name="_son150">#REF!</definedName>
    <definedName name="_Sort" localSheetId="2" hidden="1">#REF!</definedName>
    <definedName name="_Sort" hidden="1">#REF!</definedName>
    <definedName name="_sort2" localSheetId="2" hidden="1">#REF!</definedName>
    <definedName name="_sort2" hidden="1">#REF!</definedName>
    <definedName name="_SPH2" localSheetId="2">#REF!</definedName>
    <definedName name="_SPH2">#REF!</definedName>
    <definedName name="_Spl12" localSheetId="2">#REF!</definedName>
    <definedName name="_Spl12">#REF!</definedName>
    <definedName name="_Spl23" localSheetId="2">#REF!</definedName>
    <definedName name="_Spl23">#REF!</definedName>
    <definedName name="_Spl57" localSheetId="2">#REF!</definedName>
    <definedName name="_Spl57">#REF!</definedName>
    <definedName name="_SPLIT___AGREGA" localSheetId="2">#REF!</definedName>
    <definedName name="_SPLIT___AGREGA">#REF!</definedName>
    <definedName name="_SR1" localSheetId="2">#REF!</definedName>
    <definedName name="_SR1">#REF!</definedName>
    <definedName name="_SR2" localSheetId="2">#REF!</definedName>
    <definedName name="_SR2">#REF!</definedName>
    <definedName name="_srt2" localSheetId="2">#REF!</definedName>
    <definedName name="_srt2">#REF!</definedName>
    <definedName name="_st1" localSheetId="2">#REF!</definedName>
    <definedName name="_st1">#REF!</definedName>
    <definedName name="_st2" localSheetId="2">#REF!</definedName>
    <definedName name="_st2">#REF!</definedName>
    <definedName name="_st3" localSheetId="2">#REF!</definedName>
    <definedName name="_st3">#REF!</definedName>
    <definedName name="_std100" localSheetId="2">#REF!</definedName>
    <definedName name="_std100">#REF!</definedName>
    <definedName name="_std150" localSheetId="2">#REF!</definedName>
    <definedName name="_std150">#REF!</definedName>
    <definedName name="_std2" localSheetId="2">#REF!</definedName>
    <definedName name="_std2">#REF!</definedName>
    <definedName name="_std3" localSheetId="2">#REF!</definedName>
    <definedName name="_std3">#REF!</definedName>
    <definedName name="_STD4" localSheetId="2">#REF!</definedName>
    <definedName name="_STD4">#REF!</definedName>
    <definedName name="_std50" localSheetId="2">#REF!</definedName>
    <definedName name="_std50">#REF!</definedName>
    <definedName name="_std65" localSheetId="2">#REF!</definedName>
    <definedName name="_std65">#REF!</definedName>
    <definedName name="_str01" localSheetId="2">#REF!</definedName>
    <definedName name="_str01">#REF!</definedName>
    <definedName name="_str02" localSheetId="2">#REF!</definedName>
    <definedName name="_str02">#REF!</definedName>
    <definedName name="_str03" localSheetId="2">#REF!</definedName>
    <definedName name="_str03">#REF!</definedName>
    <definedName name="_str04" localSheetId="2">#REF!</definedName>
    <definedName name="_str04">#REF!</definedName>
    <definedName name="_str05" localSheetId="2">#REF!</definedName>
    <definedName name="_str05">#REF!</definedName>
    <definedName name="_str06" localSheetId="2">#REF!</definedName>
    <definedName name="_str06">#REF!</definedName>
    <definedName name="_str07" localSheetId="2">#REF!</definedName>
    <definedName name="_str07">#REF!</definedName>
    <definedName name="_str08" localSheetId="2">#REF!</definedName>
    <definedName name="_str08">#REF!</definedName>
    <definedName name="_str09" localSheetId="2">#REF!</definedName>
    <definedName name="_str09">#REF!</definedName>
    <definedName name="_str1" localSheetId="2">#REF!</definedName>
    <definedName name="_str1">#REF!</definedName>
    <definedName name="_str10" localSheetId="2">#REF!</definedName>
    <definedName name="_str10">#REF!</definedName>
    <definedName name="_str100" localSheetId="2">#REF!</definedName>
    <definedName name="_str100">#REF!</definedName>
    <definedName name="_str11" localSheetId="2">#REF!</definedName>
    <definedName name="_str11">#REF!</definedName>
    <definedName name="_str12" localSheetId="2">#REF!</definedName>
    <definedName name="_str12">#REF!</definedName>
    <definedName name="_str13" localSheetId="2">#REF!</definedName>
    <definedName name="_str13">#REF!</definedName>
    <definedName name="_str14" localSheetId="2">#REF!</definedName>
    <definedName name="_str14">#REF!</definedName>
    <definedName name="_str15" localSheetId="2">#REF!</definedName>
    <definedName name="_str15">#REF!</definedName>
    <definedName name="_str16" localSheetId="2">#REF!</definedName>
    <definedName name="_str16">#REF!</definedName>
    <definedName name="_str17" localSheetId="2">#REF!</definedName>
    <definedName name="_str17">#REF!</definedName>
    <definedName name="_str18" localSheetId="2">#REF!</definedName>
    <definedName name="_str18">#REF!</definedName>
    <definedName name="_str19" localSheetId="2">#REF!</definedName>
    <definedName name="_str19">#REF!</definedName>
    <definedName name="_STR2" hidden="1">{#N/A,#N/A,FALSE,"REK-S-TPL";#N/A,#N/A,FALSE,"REK-TPML";#N/A,#N/A,FALSE,"RAB-TEMPEL"}</definedName>
    <definedName name="_str20" localSheetId="2">#REF!</definedName>
    <definedName name="_str20">#REF!</definedName>
    <definedName name="_str201" localSheetId="2">#REF!</definedName>
    <definedName name="_str201">#REF!</definedName>
    <definedName name="_str21" localSheetId="2">#REF!</definedName>
    <definedName name="_str21">#REF!</definedName>
    <definedName name="_str22" localSheetId="2">#REF!</definedName>
    <definedName name="_str22">#REF!</definedName>
    <definedName name="_str23" localSheetId="2">#REF!</definedName>
    <definedName name="_str23">#REF!</definedName>
    <definedName name="_str24" localSheetId="2">#REF!</definedName>
    <definedName name="_str24">#REF!</definedName>
    <definedName name="_str25" localSheetId="2">#REF!</definedName>
    <definedName name="_str25">#REF!</definedName>
    <definedName name="_str26" localSheetId="2">#REF!</definedName>
    <definedName name="_str26">#REF!</definedName>
    <definedName name="_str27" localSheetId="2">#REF!</definedName>
    <definedName name="_str27">#REF!</definedName>
    <definedName name="_str28" localSheetId="2">#REF!</definedName>
    <definedName name="_str28">#REF!</definedName>
    <definedName name="_str29" localSheetId="2">#REF!</definedName>
    <definedName name="_str29">#REF!</definedName>
    <definedName name="_str30" localSheetId="2">#REF!</definedName>
    <definedName name="_str30">#REF!</definedName>
    <definedName name="_str31" localSheetId="2">#REF!</definedName>
    <definedName name="_str31">#REF!</definedName>
    <definedName name="_str32" localSheetId="2">#REF!</definedName>
    <definedName name="_str32">#REF!</definedName>
    <definedName name="_str33" localSheetId="2">#REF!</definedName>
    <definedName name="_str33">#REF!</definedName>
    <definedName name="_str34" localSheetId="2">#REF!</definedName>
    <definedName name="_str34">#REF!</definedName>
    <definedName name="_str35" localSheetId="2">#REF!</definedName>
    <definedName name="_str35">#REF!</definedName>
    <definedName name="_str36" localSheetId="2">#REF!</definedName>
    <definedName name="_str36">#REF!</definedName>
    <definedName name="_str37" localSheetId="2">#REF!</definedName>
    <definedName name="_str37">#REF!</definedName>
    <definedName name="_str38" localSheetId="2">#REF!</definedName>
    <definedName name="_str38">#REF!</definedName>
    <definedName name="_str39" localSheetId="2">#REF!</definedName>
    <definedName name="_str39">#REF!</definedName>
    <definedName name="_str40" localSheetId="2">#REF!</definedName>
    <definedName name="_str40">#REF!</definedName>
    <definedName name="_str41" localSheetId="2">#REF!</definedName>
    <definedName name="_str41">#REF!</definedName>
    <definedName name="_str42" localSheetId="2">#REF!</definedName>
    <definedName name="_str42">#REF!</definedName>
    <definedName name="_str43" localSheetId="2">#REF!</definedName>
    <definedName name="_str43">#REF!</definedName>
    <definedName name="_str44" localSheetId="2">#REF!</definedName>
    <definedName name="_str44">#REF!</definedName>
    <definedName name="_str45" localSheetId="2">#REF!</definedName>
    <definedName name="_str45">#REF!</definedName>
    <definedName name="_str46" localSheetId="2">#REF!</definedName>
    <definedName name="_str46">#REF!</definedName>
    <definedName name="_str47" localSheetId="2">#REF!</definedName>
    <definedName name="_str47">#REF!</definedName>
    <definedName name="_str48" localSheetId="2">#REF!</definedName>
    <definedName name="_str48">#REF!</definedName>
    <definedName name="_str49" localSheetId="2">#REF!</definedName>
    <definedName name="_str49">#REF!</definedName>
    <definedName name="_str50" localSheetId="2">#REF!</definedName>
    <definedName name="_str50">#REF!</definedName>
    <definedName name="_str51" localSheetId="2">#REF!</definedName>
    <definedName name="_str51">#REF!</definedName>
    <definedName name="_str52" localSheetId="2">#REF!</definedName>
    <definedName name="_str52">#REF!</definedName>
    <definedName name="_str53" localSheetId="2">#REF!</definedName>
    <definedName name="_str53">#REF!</definedName>
    <definedName name="_str54" localSheetId="2">#REF!</definedName>
    <definedName name="_str54">#REF!</definedName>
    <definedName name="_str55" localSheetId="2">#REF!</definedName>
    <definedName name="_str55">#REF!</definedName>
    <definedName name="_str56" localSheetId="2">#REF!</definedName>
    <definedName name="_str56">#REF!</definedName>
    <definedName name="_str561" localSheetId="2">#REF!</definedName>
    <definedName name="_str561">#REF!</definedName>
    <definedName name="_str57" localSheetId="2">#REF!</definedName>
    <definedName name="_str57">#REF!</definedName>
    <definedName name="_str58" localSheetId="2">#REF!</definedName>
    <definedName name="_str58">#REF!</definedName>
    <definedName name="_str59" localSheetId="2">#REF!</definedName>
    <definedName name="_str59">#REF!</definedName>
    <definedName name="_str60" localSheetId="2">#REF!</definedName>
    <definedName name="_str60">#REF!</definedName>
    <definedName name="_str61" localSheetId="2">#REF!</definedName>
    <definedName name="_str61">#REF!</definedName>
    <definedName name="_str62" localSheetId="2">#REF!</definedName>
    <definedName name="_str62">#REF!</definedName>
    <definedName name="_str63" localSheetId="2">#REF!</definedName>
    <definedName name="_str63">#REF!</definedName>
    <definedName name="_str64" localSheetId="2">#REF!</definedName>
    <definedName name="_str64">#REF!</definedName>
    <definedName name="_str65" localSheetId="2">#REF!</definedName>
    <definedName name="_str65">#REF!</definedName>
    <definedName name="_str66" localSheetId="2">#REF!</definedName>
    <definedName name="_str66">#REF!</definedName>
    <definedName name="_str67" localSheetId="2">#REF!</definedName>
    <definedName name="_str67">#REF!</definedName>
    <definedName name="_str68" localSheetId="2">#REF!</definedName>
    <definedName name="_str68">#REF!</definedName>
    <definedName name="_str69" localSheetId="2">#REF!</definedName>
    <definedName name="_str69">#REF!</definedName>
    <definedName name="_str70" localSheetId="2">#REF!</definedName>
    <definedName name="_str70">#REF!</definedName>
    <definedName name="_str71" localSheetId="2">#REF!</definedName>
    <definedName name="_str71">#REF!</definedName>
    <definedName name="_str72" localSheetId="2">#REF!</definedName>
    <definedName name="_str72">#REF!</definedName>
    <definedName name="_str73" localSheetId="2">#REF!</definedName>
    <definedName name="_str73">#REF!</definedName>
    <definedName name="_str74" localSheetId="2">#REF!</definedName>
    <definedName name="_str74">#REF!</definedName>
    <definedName name="_str75" localSheetId="2">#REF!</definedName>
    <definedName name="_str75">#REF!</definedName>
    <definedName name="_str76" localSheetId="2">#REF!</definedName>
    <definedName name="_str76">#REF!</definedName>
    <definedName name="_str77" localSheetId="2">#REF!</definedName>
    <definedName name="_str77">#REF!</definedName>
    <definedName name="_str78" localSheetId="2">#REF!</definedName>
    <definedName name="_str78">#REF!</definedName>
    <definedName name="_str79" localSheetId="2">#REF!</definedName>
    <definedName name="_str79">#REF!</definedName>
    <definedName name="_str80" localSheetId="2">#REF!</definedName>
    <definedName name="_str80">#REF!</definedName>
    <definedName name="_str81" localSheetId="2">#REF!</definedName>
    <definedName name="_str81">#REF!</definedName>
    <definedName name="_str811" localSheetId="2">#REF!</definedName>
    <definedName name="_str811">#REF!</definedName>
    <definedName name="_str812" localSheetId="2">#REF!</definedName>
    <definedName name="_str812">#REF!</definedName>
    <definedName name="_str813" localSheetId="2">#REF!</definedName>
    <definedName name="_str813">#REF!</definedName>
    <definedName name="_str82" localSheetId="2">#REF!</definedName>
    <definedName name="_str82">#REF!</definedName>
    <definedName name="_str83" localSheetId="2">#REF!</definedName>
    <definedName name="_str83">#REF!</definedName>
    <definedName name="_str84" localSheetId="2">#REF!</definedName>
    <definedName name="_str84">#REF!</definedName>
    <definedName name="_str85" localSheetId="2">#REF!</definedName>
    <definedName name="_str85">#REF!</definedName>
    <definedName name="_str86" localSheetId="2">#REF!</definedName>
    <definedName name="_str86">#REF!</definedName>
    <definedName name="_str87" localSheetId="2">#REF!</definedName>
    <definedName name="_str87">#REF!</definedName>
    <definedName name="_str88" localSheetId="2">#REF!</definedName>
    <definedName name="_str88">#REF!</definedName>
    <definedName name="_str89" localSheetId="2">#REF!</definedName>
    <definedName name="_str89">#REF!</definedName>
    <definedName name="_str90" localSheetId="2">#REF!</definedName>
    <definedName name="_str90">#REF!</definedName>
    <definedName name="_str91" localSheetId="2">#REF!</definedName>
    <definedName name="_str91">#REF!</definedName>
    <definedName name="_str92" localSheetId="2">#REF!</definedName>
    <definedName name="_str92">#REF!</definedName>
    <definedName name="_str93" localSheetId="2">#REF!</definedName>
    <definedName name="_str93">#REF!</definedName>
    <definedName name="_str94" localSheetId="2">#REF!</definedName>
    <definedName name="_str94">#REF!</definedName>
    <definedName name="_str95" localSheetId="2">#REF!</definedName>
    <definedName name="_str95">#REF!</definedName>
    <definedName name="_str96" localSheetId="2">#REF!</definedName>
    <definedName name="_str96">#REF!</definedName>
    <definedName name="_str97" localSheetId="2">#REF!</definedName>
    <definedName name="_str97">#REF!</definedName>
    <definedName name="_str98" localSheetId="2">#REF!</definedName>
    <definedName name="_str98">#REF!</definedName>
    <definedName name="_SUB01" localSheetId="2">#REF!</definedName>
    <definedName name="_SUB01">#REF!</definedName>
    <definedName name="_SUB02" localSheetId="2">#REF!</definedName>
    <definedName name="_SUB02">#REF!</definedName>
    <definedName name="_SUB03" localSheetId="2">#REF!</definedName>
    <definedName name="_SUB03">#REF!</definedName>
    <definedName name="_SUB04" localSheetId="2">#REF!</definedName>
    <definedName name="_SUB04">#REF!</definedName>
    <definedName name="_SUB05" localSheetId="2">#REF!</definedName>
    <definedName name="_SUB05">#REF!</definedName>
    <definedName name="_SUB06" localSheetId="2">#REF!</definedName>
    <definedName name="_SUB06">#REF!</definedName>
    <definedName name="_SUB07" localSheetId="2">#REF!</definedName>
    <definedName name="_SUB07">#REF!</definedName>
    <definedName name="_SUB08" localSheetId="2">#REF!</definedName>
    <definedName name="_SUB08">#REF!</definedName>
    <definedName name="_SUB09" localSheetId="2">#REF!</definedName>
    <definedName name="_SUB09">#REF!</definedName>
    <definedName name="_SUM1" localSheetId="2">#REF!</definedName>
    <definedName name="_SUM1">#REF!</definedName>
    <definedName name="_SUM2" localSheetId="2">#REF!</definedName>
    <definedName name="_SUM2">#REF!</definedName>
    <definedName name="_SUM3" localSheetId="2">#REF!</definedName>
    <definedName name="_SUM3">#REF!</definedName>
    <definedName name="_SUP2" localSheetId="2">#REF!</definedName>
    <definedName name="_SUP2">#REF!</definedName>
    <definedName name="_sw1" localSheetId="2">#REF!</definedName>
    <definedName name="_sw1">#REF!</definedName>
    <definedName name="_sw2" localSheetId="2">#REF!</definedName>
    <definedName name="_sw2">#REF!</definedName>
    <definedName name="_sw3" localSheetId="2">#REF!</definedName>
    <definedName name="_sw3">#REF!</definedName>
    <definedName name="_sw4" localSheetId="2">#REF!</definedName>
    <definedName name="_sw4">#REF!</definedName>
    <definedName name="_sw5" localSheetId="2">#REF!</definedName>
    <definedName name="_sw5">#REF!</definedName>
    <definedName name="_t">NA()</definedName>
    <definedName name="_T_37">"$#REF!.$AP$25"</definedName>
    <definedName name="_T916889" localSheetId="2">#REF!</definedName>
    <definedName name="_T916889">#REF!</definedName>
    <definedName name="_TA01" localSheetId="2">#REF!</definedName>
    <definedName name="_TA01">#REF!</definedName>
    <definedName name="_TA67" localSheetId="2">#REF!</definedName>
    <definedName name="_TA67">#REF!</definedName>
    <definedName name="_TA78" localSheetId="2">#REF!</definedName>
    <definedName name="_TA78">#REF!</definedName>
    <definedName name="_TA89" localSheetId="2">#REF!</definedName>
    <definedName name="_TA89">#REF!</definedName>
    <definedName name="_TA90" localSheetId="2">#REF!</definedName>
    <definedName name="_TA90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Out" localSheetId="2" hidden="1">#REF!</definedName>
    <definedName name="_Table2_Out" hidden="1">#REF!</definedName>
    <definedName name="_tan2" localSheetId="2">#REF!</definedName>
    <definedName name="_tan2">#REF!</definedName>
    <definedName name="_tb100" localSheetId="2">#REF!</definedName>
    <definedName name="_tb100">#REF!</definedName>
    <definedName name="_tb12" localSheetId="2">#REF!</definedName>
    <definedName name="_tb12">#REF!</definedName>
    <definedName name="_tb9" localSheetId="2">#REF!</definedName>
    <definedName name="_tb9">#REF!</definedName>
    <definedName name="_Tbb1" localSheetId="2">#REF!</definedName>
    <definedName name="_Tbb1">#REF!</definedName>
    <definedName name="_Tbb2" localSheetId="2">#REF!</definedName>
    <definedName name="_Tbb2">#REF!</definedName>
    <definedName name="_tbl1" localSheetId="2">#REF!</definedName>
    <definedName name="_tbl1">#REF!</definedName>
    <definedName name="_Tbs1" localSheetId="2">#REF!</definedName>
    <definedName name="_Tbs1">#REF!</definedName>
    <definedName name="_Tbs2" localSheetId="2">#REF!</definedName>
    <definedName name="_Tbs2">#REF!</definedName>
    <definedName name="_tbt1" localSheetId="2">#REF!</definedName>
    <definedName name="_tbt1">#REF!</definedName>
    <definedName name="_tbt2" localSheetId="2">#REF!</definedName>
    <definedName name="_tbt2">#REF!</definedName>
    <definedName name="_TBV1" localSheetId="2">#REF!</definedName>
    <definedName name="_TBV1">#REF!</definedName>
    <definedName name="_TBV3" localSheetId="2">#REF!</definedName>
    <definedName name="_TBV3">#REF!</definedName>
    <definedName name="_TCa1" localSheetId="2">#REF!</definedName>
    <definedName name="_TCa1">#REF!</definedName>
    <definedName name="_Tca2" localSheetId="2">#REF!</definedName>
    <definedName name="_Tca2">#REF!</definedName>
    <definedName name="_Te1" localSheetId="2">#REF!</definedName>
    <definedName name="_Te1">#REF!</definedName>
    <definedName name="_teg2020" localSheetId="2">#REF!</definedName>
    <definedName name="_teg2020">#REF!</definedName>
    <definedName name="_tg20" localSheetId="2">#REF!</definedName>
    <definedName name="_tg20">#REF!</definedName>
    <definedName name="_tg30" localSheetId="2">#REF!</definedName>
    <definedName name="_tg30">#REF!</definedName>
    <definedName name="_tgl2" localSheetId="2">#REF!</definedName>
    <definedName name="_tgl2">#REF!</definedName>
    <definedName name="_th100" localSheetId="2">#REF!</definedName>
    <definedName name="_th100">#REF!</definedName>
    <definedName name="_TH160" localSheetId="2">#REF!</definedName>
    <definedName name="_TH160">#REF!</definedName>
    <definedName name="_ti100" localSheetId="2">#REF!</definedName>
    <definedName name="_ti100">#REF!</definedName>
    <definedName name="_ti120" localSheetId="2">#REF!</definedName>
    <definedName name="_ti120">#REF!</definedName>
    <definedName name="_ti50" localSheetId="2">#REF!</definedName>
    <definedName name="_ti50">#REF!</definedName>
    <definedName name="_ti60" localSheetId="2">#REF!</definedName>
    <definedName name="_ti60">#REF!</definedName>
    <definedName name="_ti80" localSheetId="2">#REF!</definedName>
    <definedName name="_ti80">#REF!</definedName>
    <definedName name="_tj1" localSheetId="2">#REF!</definedName>
    <definedName name="_tj1">#REF!</definedName>
    <definedName name="_tj2" localSheetId="2">#REF!</definedName>
    <definedName name="_tj2">#REF!</definedName>
    <definedName name="_tj3" localSheetId="2">#REF!</definedName>
    <definedName name="_tj3">#REF!</definedName>
    <definedName name="_tk04" localSheetId="2">#REF!</definedName>
    <definedName name="_tk04">#REF!</definedName>
    <definedName name="_tk1" localSheetId="2">#REF!</definedName>
    <definedName name="_tk1">#REF!</definedName>
    <definedName name="_tk10" localSheetId="2">#REF!</definedName>
    <definedName name="_tk10">#REF!</definedName>
    <definedName name="_tk11" localSheetId="2">#REF!</definedName>
    <definedName name="_tk11">#REF!</definedName>
    <definedName name="_tk12" localSheetId="2">#REF!</definedName>
    <definedName name="_tk12">#REF!</definedName>
    <definedName name="_tk13" localSheetId="2">#REF!</definedName>
    <definedName name="_tk13">#REF!</definedName>
    <definedName name="_TK14" localSheetId="2">#REF!</definedName>
    <definedName name="_TK14">#REF!</definedName>
    <definedName name="_TK15" localSheetId="2">#REF!</definedName>
    <definedName name="_TK15">#REF!</definedName>
    <definedName name="_TK16" localSheetId="2">#REF!</definedName>
    <definedName name="_TK16">#REF!</definedName>
    <definedName name="_TK17" localSheetId="2">#REF!</definedName>
    <definedName name="_TK17">#REF!</definedName>
    <definedName name="_TK18" localSheetId="2">#REF!</definedName>
    <definedName name="_TK18">#REF!</definedName>
    <definedName name="_tk2" localSheetId="2">#REF!</definedName>
    <definedName name="_tk2">#REF!</definedName>
    <definedName name="_tk3" localSheetId="2">#REF!</definedName>
    <definedName name="_tk3">#REF!</definedName>
    <definedName name="_tk4" localSheetId="2">#REF!</definedName>
    <definedName name="_tk4">#REF!</definedName>
    <definedName name="_tk5" localSheetId="2">#REF!</definedName>
    <definedName name="_tk5">#REF!</definedName>
    <definedName name="_tk6" localSheetId="2">#REF!</definedName>
    <definedName name="_tk6">#REF!</definedName>
    <definedName name="_tk7" localSheetId="2">#REF!</definedName>
    <definedName name="_tk7">#REF!</definedName>
    <definedName name="_tk8" localSheetId="2">#REF!</definedName>
    <definedName name="_tk8">#REF!</definedName>
    <definedName name="_tk9" localSheetId="2">#REF!</definedName>
    <definedName name="_tk9">#REF!</definedName>
    <definedName name="_Tky1" localSheetId="2">#REF!</definedName>
    <definedName name="_Tky1">#REF!</definedName>
    <definedName name="_Tky2" localSheetId="2">#REF!</definedName>
    <definedName name="_Tky2">#REF!</definedName>
    <definedName name="_TL1" localSheetId="2">#REF!</definedName>
    <definedName name="_TL1">#REF!</definedName>
    <definedName name="_TL2" localSheetId="2">#REF!</definedName>
    <definedName name="_TL2">#REF!</definedName>
    <definedName name="_tl20" localSheetId="2">#REF!</definedName>
    <definedName name="_tl20">#REF!</definedName>
    <definedName name="_TL3" localSheetId="2">#REF!</definedName>
    <definedName name="_TL3">#REF!</definedName>
    <definedName name="_tl40" localSheetId="2">#REF!</definedName>
    <definedName name="_tl40">#REF!</definedName>
    <definedName name="_TLA120" localSheetId="2">#REF!</definedName>
    <definedName name="_TLA120">#REF!</definedName>
    <definedName name="_TLA35" localSheetId="2">#REF!</definedName>
    <definedName name="_TLA35">#REF!</definedName>
    <definedName name="_TLA50" localSheetId="2">#REF!</definedName>
    <definedName name="_TLA50">#REF!</definedName>
    <definedName name="_TLA70" localSheetId="2">#REF!</definedName>
    <definedName name="_TLA70">#REF!</definedName>
    <definedName name="_TLA95" localSheetId="2">#REF!</definedName>
    <definedName name="_TLA95">#REF!</definedName>
    <definedName name="_tlc20">#N/A</definedName>
    <definedName name="_Toc227399743_1" localSheetId="2">#REF!</definedName>
    <definedName name="_Toc227399743_1">#REF!</definedName>
    <definedName name="_Toc227399744_1" localSheetId="2">#REF!</definedName>
    <definedName name="_Toc227399744_1">#REF!</definedName>
    <definedName name="_TOP2" localSheetId="2">#REF!</definedName>
    <definedName name="_TOP2">#REF!</definedName>
    <definedName name="_TOT1" localSheetId="2">#REF!</definedName>
    <definedName name="_TOT1">#REF!</definedName>
    <definedName name="_TOT2" localSheetId="2">#REF!</definedName>
    <definedName name="_TOT2">#REF!</definedName>
    <definedName name="_TOT3" localSheetId="2">#REF!</definedName>
    <definedName name="_TOT3">#REF!</definedName>
    <definedName name="_TOT4" localSheetId="2">#REF!</definedName>
    <definedName name="_TOT4">#REF!</definedName>
    <definedName name="_TOT5" localSheetId="2">#REF!</definedName>
    <definedName name="_TOT5">#REF!</definedName>
    <definedName name="_TOT6" localSheetId="2">#REF!</definedName>
    <definedName name="_TOT6">#REF!</definedName>
    <definedName name="_TOT7" localSheetId="2">#REF!</definedName>
    <definedName name="_TOT7">#REF!</definedName>
    <definedName name="_tp1" localSheetId="2">#REF!</definedName>
    <definedName name="_tp1">#REF!</definedName>
    <definedName name="_tp2" localSheetId="2">#REF!</definedName>
    <definedName name="_tp2">#REF!</definedName>
    <definedName name="_tp3" localSheetId="2">#REF!</definedName>
    <definedName name="_tp3">#REF!</definedName>
    <definedName name="_tp4" localSheetId="2">#REF!</definedName>
    <definedName name="_tp4">#REF!</definedName>
    <definedName name="_tpj1" localSheetId="2">#REF!</definedName>
    <definedName name="_tpj1">#REF!</definedName>
    <definedName name="_tpj2" localSheetId="2">#REF!</definedName>
    <definedName name="_tpj2">#REF!</definedName>
    <definedName name="_Tpk03" localSheetId="2">#REF!</definedName>
    <definedName name="_Tpk03">#REF!</definedName>
    <definedName name="_Tpk04" localSheetId="2">#REF!</definedName>
    <definedName name="_Tpk04">#REF!</definedName>
    <definedName name="_Tpk06" localSheetId="2">#REF!</definedName>
    <definedName name="_Tpk06">#REF!</definedName>
    <definedName name="_TR1" localSheetId="2">#REF!</definedName>
    <definedName name="_TR1">#REF!</definedName>
    <definedName name="_TR2" localSheetId="2">#REF!</definedName>
    <definedName name="_TR2">#REF!</definedName>
    <definedName name="_TR250" localSheetId="2">#REF!</definedName>
    <definedName name="_TR250">#REF!</definedName>
    <definedName name="_tr375" localSheetId="2">#REF!</definedName>
    <definedName name="_tr375">#REF!</definedName>
    <definedName name="_tri12" localSheetId="2">#REF!</definedName>
    <definedName name="_tri12">#REF!</definedName>
    <definedName name="_tri4" localSheetId="2">#REF!</definedName>
    <definedName name="_tri4">#REF!</definedName>
    <definedName name="_tri6" localSheetId="2">#REF!</definedName>
    <definedName name="_tri6">#REF!</definedName>
    <definedName name="_tri9" localSheetId="2">#REF!</definedName>
    <definedName name="_tri9">#REF!</definedName>
    <definedName name="_TRIPLEX__1200_" localSheetId="2">#REF!</definedName>
    <definedName name="_TRIPLEX__1200_">#REF!</definedName>
    <definedName name="_TRIPLEX__950_X" localSheetId="2">#REF!</definedName>
    <definedName name="_TRIPLEX__950_X">#REF!</definedName>
    <definedName name="_TRIPLEX_2.7MM" localSheetId="2">#REF!</definedName>
    <definedName name="_TRIPLEX_2.7MM">#REF!</definedName>
    <definedName name="_TS1" localSheetId="2">#REF!</definedName>
    <definedName name="_TS1">#REF!</definedName>
    <definedName name="_TS2" localSheetId="2">#REF!</definedName>
    <definedName name="_TS2">#REF!</definedName>
    <definedName name="_tsI3">[0]!_tsI3</definedName>
    <definedName name="_tsv25" localSheetId="2">#REF!</definedName>
    <definedName name="_tsv25">#REF!</definedName>
    <definedName name="_TUKANG_BATU" localSheetId="2">#REF!</definedName>
    <definedName name="_TUKANG_BATU">#REF!</definedName>
    <definedName name="_TUKANG_BESI" localSheetId="2">#REF!</definedName>
    <definedName name="_TUKANG_BESI">#REF!</definedName>
    <definedName name="_TUKANG_CAT" localSheetId="2">#REF!</definedName>
    <definedName name="_TUKANG_CAT">#REF!</definedName>
    <definedName name="_TUKANG_GALI" localSheetId="2">#REF!</definedName>
    <definedName name="_TUKANG_GALI">#REF!</definedName>
    <definedName name="_TUKANG_KAYU" localSheetId="2">#REF!</definedName>
    <definedName name="_TUKANG_KAYU">#REF!</definedName>
    <definedName name="_TUKANG_KRAMIK" localSheetId="2">#REF!</definedName>
    <definedName name="_TUKANG_KRAMIK">#REF!</definedName>
    <definedName name="_tv14" localSheetId="2">#REF!</definedName>
    <definedName name="_tv14">#REF!</definedName>
    <definedName name="_TW1" localSheetId="2">#REF!</definedName>
    <definedName name="_TW1">#REF!</definedName>
    <definedName name="_Twd04" localSheetId="2">#REF!</definedName>
    <definedName name="_Twd04">#REF!</definedName>
    <definedName name="_U" localSheetId="2">#REF!</definedName>
    <definedName name="_U">#REF!</definedName>
    <definedName name="_U_37">"$#REF!.$AP$31"</definedName>
    <definedName name="_UA1" localSheetId="2">#REF!</definedName>
    <definedName name="_UA1">#REF!</definedName>
    <definedName name="_ua15" localSheetId="2">#REF!</definedName>
    <definedName name="_ua15">#REF!</definedName>
    <definedName name="_UA2" localSheetId="2">#REF!</definedName>
    <definedName name="_UA2">#REF!</definedName>
    <definedName name="_UA3" localSheetId="2">#REF!</definedName>
    <definedName name="_UA3">#REF!</definedName>
    <definedName name="_UA4" localSheetId="2">#REF!</definedName>
    <definedName name="_UA4">#REF!</definedName>
    <definedName name="_UA5" localSheetId="2">#REF!</definedName>
    <definedName name="_UA5">#REF!</definedName>
    <definedName name="_UA6" localSheetId="2">#REF!</definedName>
    <definedName name="_UA6">#REF!</definedName>
    <definedName name="_UA7" localSheetId="2">#REF!</definedName>
    <definedName name="_UA7">#REF!</definedName>
    <definedName name="_UA8" localSheetId="2">#REF!</definedName>
    <definedName name="_UA8">#REF!</definedName>
    <definedName name="_ub1" localSheetId="2">#REF!</definedName>
    <definedName name="_ub1">#REF!</definedName>
    <definedName name="_ub10" localSheetId="2">#REF!</definedName>
    <definedName name="_ub10">#REF!</definedName>
    <definedName name="_ub11" localSheetId="2">#REF!</definedName>
    <definedName name="_ub11">#REF!</definedName>
    <definedName name="_ub12" localSheetId="2">#REF!</definedName>
    <definedName name="_ub12">#REF!</definedName>
    <definedName name="_ub2" localSheetId="2">#REF!</definedName>
    <definedName name="_ub2">#REF!</definedName>
    <definedName name="_ub3" localSheetId="2">#REF!</definedName>
    <definedName name="_ub3">#REF!</definedName>
    <definedName name="_ub4" localSheetId="2">#REF!</definedName>
    <definedName name="_ub4">#REF!</definedName>
    <definedName name="_ub5" localSheetId="2">#REF!</definedName>
    <definedName name="_ub5">#REF!</definedName>
    <definedName name="_ub6" localSheetId="2">#REF!</definedName>
    <definedName name="_ub6">#REF!</definedName>
    <definedName name="_ub7" localSheetId="2">#REF!</definedName>
    <definedName name="_ub7">#REF!</definedName>
    <definedName name="_ub8" localSheetId="2">#REF!</definedName>
    <definedName name="_ub8">#REF!</definedName>
    <definedName name="_ub9" localSheetId="2">#REF!</definedName>
    <definedName name="_ub9">#REF!</definedName>
    <definedName name="_uk1" localSheetId="2">#REF!</definedName>
    <definedName name="_uk1">#REF!</definedName>
    <definedName name="_uk2" localSheetId="2">#REF!</definedName>
    <definedName name="_uk2">#REF!</definedName>
    <definedName name="_uk3" localSheetId="2">#REF!</definedName>
    <definedName name="_uk3">#REF!</definedName>
    <definedName name="_uk4" localSheetId="2">#REF!</definedName>
    <definedName name="_uk4">#REF!</definedName>
    <definedName name="_uk5" localSheetId="2">#REF!</definedName>
    <definedName name="_uk5">#REF!</definedName>
    <definedName name="_uls60" localSheetId="2">#REF!</definedName>
    <definedName name="_uls60">#REF!</definedName>
    <definedName name="_up05">#N/A</definedName>
    <definedName name="_Up1" localSheetId="2">#REF!</definedName>
    <definedName name="_Up1">#REF!</definedName>
    <definedName name="_up10">"'file://SERVER3/har-data/STRUCTURE PRICE OF BQ KOMPAS GRAMEDIA.xls'#$analisa.$#REF!$#REF!"</definedName>
    <definedName name="_UP15">#N/A</definedName>
    <definedName name="_Up2" localSheetId="2">#REF!</definedName>
    <definedName name="_Up2">#REF!</definedName>
    <definedName name="_UP20">#N/A</definedName>
    <definedName name="_upn20100" localSheetId="2">#REF!</definedName>
    <definedName name="_upn20100">#REF!</definedName>
    <definedName name="_upn2015" localSheetId="2">#REF!</definedName>
    <definedName name="_upn2015">#REF!</definedName>
    <definedName name="_upn20150" localSheetId="2">#REF!</definedName>
    <definedName name="_upn20150">#REF!</definedName>
    <definedName name="_upn2020" localSheetId="2">#REF!</definedName>
    <definedName name="_upn2020">#REF!</definedName>
    <definedName name="_upn2025" localSheetId="2">#REF!</definedName>
    <definedName name="_upn2025">#REF!</definedName>
    <definedName name="_upn2032" localSheetId="2">#REF!</definedName>
    <definedName name="_upn2032">#REF!</definedName>
    <definedName name="_upn2040" localSheetId="2">#REF!</definedName>
    <definedName name="_upn2040">#REF!</definedName>
    <definedName name="_upn2050" localSheetId="2">#REF!</definedName>
    <definedName name="_upn2050">#REF!</definedName>
    <definedName name="_upn2065" localSheetId="2">#REF!</definedName>
    <definedName name="_upn2065">#REF!</definedName>
    <definedName name="_upn2080" localSheetId="2">#REF!</definedName>
    <definedName name="_upn2080">#REF!</definedName>
    <definedName name="_utd1" localSheetId="2">#REF!</definedName>
    <definedName name="_utd1">#REF!</definedName>
    <definedName name="_utd2" localSheetId="2">#REF!</definedName>
    <definedName name="_utd2">#REF!</definedName>
    <definedName name="_utd3" localSheetId="2">#REF!</definedName>
    <definedName name="_utd3">#REF!</definedName>
    <definedName name="_UUU01" localSheetId="2">#REF!</definedName>
    <definedName name="_UUU01">#REF!</definedName>
    <definedName name="_UUU02" localSheetId="2">#REF!</definedName>
    <definedName name="_UUU02">#REF!</definedName>
    <definedName name="_UUU03" localSheetId="2">#REF!</definedName>
    <definedName name="_UUU03">#REF!</definedName>
    <definedName name="_V" localSheetId="2">#REF!</definedName>
    <definedName name="_V">#REF!</definedName>
    <definedName name="_V_37">"$#REF!.$#REF!$#REF!"</definedName>
    <definedName name="_vcd2" localSheetId="2">#REF!</definedName>
    <definedName name="_vcd2">#REF!</definedName>
    <definedName name="_vcd3" localSheetId="2">#REF!</definedName>
    <definedName name="_vcd3">#REF!</definedName>
    <definedName name="_vcd4" localSheetId="2">#REF!</definedName>
    <definedName name="_vcd4">#REF!</definedName>
    <definedName name="_vd106" localSheetId="2">#REF!</definedName>
    <definedName name="_vd106">#REF!</definedName>
    <definedName name="_vd148" localSheetId="2">#REF!</definedName>
    <definedName name="_vd148">#REF!</definedName>
    <definedName name="_vd1810" localSheetId="2">#REF!</definedName>
    <definedName name="_vd1810">#REF!</definedName>
    <definedName name="_vd2012" localSheetId="2">#REF!</definedName>
    <definedName name="_vd2012">#REF!</definedName>
    <definedName name="_vd2014" localSheetId="2">#REF!</definedName>
    <definedName name="_vd2014">#REF!</definedName>
    <definedName name="_vd2212" localSheetId="2">#REF!</definedName>
    <definedName name="_vd2212">#REF!</definedName>
    <definedName name="_vd2612" localSheetId="2">#REF!</definedName>
    <definedName name="_vd2612">#REF!</definedName>
    <definedName name="_vd44" localSheetId="2">#REF!</definedName>
    <definedName name="_vd44">#REF!</definedName>
    <definedName name="_vd66" localSheetId="2">#REF!</definedName>
    <definedName name="_vd66">#REF!</definedName>
    <definedName name="_vd86" localSheetId="2">#REF!</definedName>
    <definedName name="_vd86">#REF!</definedName>
    <definedName name="_VL100" localSheetId="2">#REF!</definedName>
    <definedName name="_VL100">#REF!</definedName>
    <definedName name="_VL200" localSheetId="2">#REF!</definedName>
    <definedName name="_VL200">#REF!</definedName>
    <definedName name="_VL250" localSheetId="2">#REF!</definedName>
    <definedName name="_VL250">#REF!</definedName>
    <definedName name="_vnt100" localSheetId="2">#REF!</definedName>
    <definedName name="_vnt100">#REF!</definedName>
    <definedName name="_vnt40" localSheetId="2">#REF!</definedName>
    <definedName name="_vnt40">#REF!</definedName>
    <definedName name="_vnt50" localSheetId="2">#REF!</definedName>
    <definedName name="_vnt50">#REF!</definedName>
    <definedName name="_vnt80" localSheetId="2">#REF!</definedName>
    <definedName name="_vnt80">#REF!</definedName>
    <definedName name="_vol1" localSheetId="2">#REF!</definedName>
    <definedName name="_vol1">#REF!</definedName>
    <definedName name="_vol10" localSheetId="2">#REF!</definedName>
    <definedName name="_vol10">#REF!</definedName>
    <definedName name="_vol11" localSheetId="2">#REF!</definedName>
    <definedName name="_vol11">#REF!</definedName>
    <definedName name="_vol12" localSheetId="2">#REF!</definedName>
    <definedName name="_vol12">#REF!</definedName>
    <definedName name="_vol13" localSheetId="2">#REF!</definedName>
    <definedName name="_vol13">#REF!</definedName>
    <definedName name="_vol14" localSheetId="2">#REF!</definedName>
    <definedName name="_vol14">#REF!</definedName>
    <definedName name="_vol15" localSheetId="2">#REF!</definedName>
    <definedName name="_vol15">#REF!</definedName>
    <definedName name="_vol16" localSheetId="2">#REF!</definedName>
    <definedName name="_vol16">#REF!</definedName>
    <definedName name="_vol2" localSheetId="2">#REF!</definedName>
    <definedName name="_vol2">#REF!</definedName>
    <definedName name="_vol3" localSheetId="2">#REF!</definedName>
    <definedName name="_vol3">#REF!</definedName>
    <definedName name="_vol4" localSheetId="2">#REF!</definedName>
    <definedName name="_vol4">#REF!</definedName>
    <definedName name="_vol5" localSheetId="2">#REF!</definedName>
    <definedName name="_vol5">#REF!</definedName>
    <definedName name="_vol6" localSheetId="2">#REF!</definedName>
    <definedName name="_vol6">#REF!</definedName>
    <definedName name="_vol7" localSheetId="2">#REF!</definedName>
    <definedName name="_vol7">#REF!</definedName>
    <definedName name="_vol8" localSheetId="2">#REF!</definedName>
    <definedName name="_vol8">#REF!</definedName>
    <definedName name="_vol9" localSheetId="2">#REF!</definedName>
    <definedName name="_vol9">#REF!</definedName>
    <definedName name="_W" localSheetId="2">#REF!</definedName>
    <definedName name="_W">#REF!</definedName>
    <definedName name="_W_1" localSheetId="2">#REF!</definedName>
    <definedName name="_W_1">#REF!</definedName>
    <definedName name="_W_1_1" localSheetId="2">#REF!</definedName>
    <definedName name="_W_1_1">#REF!</definedName>
    <definedName name="_W_1_2" localSheetId="2">#REF!</definedName>
    <definedName name="_W_1_2">#REF!</definedName>
    <definedName name="_W_1_3" localSheetId="2">#REF!</definedName>
    <definedName name="_W_1_3">#REF!</definedName>
    <definedName name="_W_15" localSheetId="2">#REF!</definedName>
    <definedName name="_W_15">#REF!</definedName>
    <definedName name="_W_2" localSheetId="2">#REF!</definedName>
    <definedName name="_W_2">#REF!</definedName>
    <definedName name="_W_23">"$#REF!.$#REF!#REF!"</definedName>
    <definedName name="_W_3" localSheetId="2">#REF!</definedName>
    <definedName name="_W_3">#REF!</definedName>
    <definedName name="_W_4" localSheetId="2">#REF!</definedName>
    <definedName name="_W_4">#REF!</definedName>
    <definedName name="_W_4_6" localSheetId="2">#REF!</definedName>
    <definedName name="_W_4_6">#REF!</definedName>
    <definedName name="_W_5" localSheetId="2">#REF!</definedName>
    <definedName name="_W_5">#REF!</definedName>
    <definedName name="_W_6" localSheetId="2">#REF!</definedName>
    <definedName name="_W_6">#REF!</definedName>
    <definedName name="_W_7" localSheetId="2">#REF!</definedName>
    <definedName name="_W_7">#REF!</definedName>
    <definedName name="_W_8" localSheetId="2">#REF!</definedName>
    <definedName name="_W_8">#REF!</definedName>
    <definedName name="_W_8_2" localSheetId="2">#REF!</definedName>
    <definedName name="_W_8_2">#REF!</definedName>
    <definedName name="_W_8_3" localSheetId="2">#REF!</definedName>
    <definedName name="_W_8_3">#REF!</definedName>
    <definedName name="_W_9" localSheetId="2">#REF!</definedName>
    <definedName name="_W_9">#REF!</definedName>
    <definedName name="_W_9_2" localSheetId="2">#REF!</definedName>
    <definedName name="_W_9_2">#REF!</definedName>
    <definedName name="_W_9_3" localSheetId="2">#REF!</definedName>
    <definedName name="_W_9_3">#REF!</definedName>
    <definedName name="_wal01" localSheetId="2">#REF!</definedName>
    <definedName name="_wal01">#REF!</definedName>
    <definedName name="_wal02" localSheetId="2">#REF!</definedName>
    <definedName name="_wal02">#REF!</definedName>
    <definedName name="_wal03" localSheetId="2">#REF!</definedName>
    <definedName name="_wal03">#REF!</definedName>
    <definedName name="_wal04" localSheetId="2">#REF!</definedName>
    <definedName name="_wal04">#REF!</definedName>
    <definedName name="_wal05" localSheetId="2">#REF!</definedName>
    <definedName name="_wal05">#REF!</definedName>
    <definedName name="_wal06" localSheetId="2">#REF!</definedName>
    <definedName name="_wal06">#REF!</definedName>
    <definedName name="_wal07" localSheetId="2">#REF!</definedName>
    <definedName name="_wal07">#REF!</definedName>
    <definedName name="_wal08" localSheetId="2">#REF!</definedName>
    <definedName name="_wal08">#REF!</definedName>
    <definedName name="_wal09" localSheetId="2">#REF!</definedName>
    <definedName name="_wal09">#REF!</definedName>
    <definedName name="_wal10" localSheetId="2">#REF!</definedName>
    <definedName name="_wal10">#REF!</definedName>
    <definedName name="_wal100" localSheetId="2">#REF!</definedName>
    <definedName name="_wal100">#REF!</definedName>
    <definedName name="_wal101" localSheetId="2">#REF!</definedName>
    <definedName name="_wal101">#REF!</definedName>
    <definedName name="_wal102" localSheetId="2">#REF!</definedName>
    <definedName name="_wal102">#REF!</definedName>
    <definedName name="_wal103" localSheetId="2">#REF!</definedName>
    <definedName name="_wal103">#REF!</definedName>
    <definedName name="_wal104" localSheetId="2">#REF!</definedName>
    <definedName name="_wal104">#REF!</definedName>
    <definedName name="_wal105" localSheetId="2">#REF!</definedName>
    <definedName name="_wal105">#REF!</definedName>
    <definedName name="_wal106" localSheetId="2">#REF!</definedName>
    <definedName name="_wal106">#REF!</definedName>
    <definedName name="_wal11" localSheetId="2">#REF!</definedName>
    <definedName name="_wal11">#REF!</definedName>
    <definedName name="_wal111" localSheetId="2">#REF!</definedName>
    <definedName name="_wal111">#REF!</definedName>
    <definedName name="_wal12" localSheetId="2">#REF!</definedName>
    <definedName name="_wal12">#REF!</definedName>
    <definedName name="_wal13" localSheetId="2">#REF!</definedName>
    <definedName name="_wal13">#REF!</definedName>
    <definedName name="_wal14" localSheetId="2">#REF!</definedName>
    <definedName name="_wal14">#REF!</definedName>
    <definedName name="_wal15" localSheetId="2">#REF!</definedName>
    <definedName name="_wal15">#REF!</definedName>
    <definedName name="_wal16" localSheetId="2">#REF!</definedName>
    <definedName name="_wal16">#REF!</definedName>
    <definedName name="_wal17" localSheetId="2">#REF!</definedName>
    <definedName name="_wal17">#REF!</definedName>
    <definedName name="_wal18" localSheetId="2">#REF!</definedName>
    <definedName name="_wal18">#REF!</definedName>
    <definedName name="_wal19" localSheetId="2">#REF!</definedName>
    <definedName name="_wal19">#REF!</definedName>
    <definedName name="_wal20" localSheetId="2">#REF!</definedName>
    <definedName name="_wal20">#REF!</definedName>
    <definedName name="_wal21" localSheetId="2">#REF!</definedName>
    <definedName name="_wal21">#REF!</definedName>
    <definedName name="_wal22" localSheetId="2">#REF!</definedName>
    <definedName name="_wal22">#REF!</definedName>
    <definedName name="_wal23" localSheetId="2">#REF!</definedName>
    <definedName name="_wal23">#REF!</definedName>
    <definedName name="_wal24" localSheetId="2">#REF!</definedName>
    <definedName name="_wal24">#REF!</definedName>
    <definedName name="_wal25" localSheetId="2">#REF!</definedName>
    <definedName name="_wal25">#REF!</definedName>
    <definedName name="_wal26" localSheetId="2">#REF!</definedName>
    <definedName name="_wal26">#REF!</definedName>
    <definedName name="_wal27" localSheetId="2">#REF!</definedName>
    <definedName name="_wal27">#REF!</definedName>
    <definedName name="_wal28" localSheetId="2">#REF!</definedName>
    <definedName name="_wal28">#REF!</definedName>
    <definedName name="_wal29" localSheetId="2">#REF!</definedName>
    <definedName name="_wal29">#REF!</definedName>
    <definedName name="_wal30" localSheetId="2">#REF!</definedName>
    <definedName name="_wal30">#REF!</definedName>
    <definedName name="_wal31" localSheetId="2">#REF!</definedName>
    <definedName name="_wal31">#REF!</definedName>
    <definedName name="_wal32" localSheetId="2">#REF!</definedName>
    <definedName name="_wal32">#REF!</definedName>
    <definedName name="_wal33" localSheetId="2">#REF!</definedName>
    <definedName name="_wal33">#REF!</definedName>
    <definedName name="_wal34" localSheetId="2">#REF!</definedName>
    <definedName name="_wal34">#REF!</definedName>
    <definedName name="_wal35" localSheetId="2">#REF!</definedName>
    <definedName name="_wal35">#REF!</definedName>
    <definedName name="_wal36" localSheetId="2">#REF!</definedName>
    <definedName name="_wal36">#REF!</definedName>
    <definedName name="_wal37" localSheetId="2">#REF!</definedName>
    <definedName name="_wal37">#REF!</definedName>
    <definedName name="_wal38" localSheetId="2">#REF!</definedName>
    <definedName name="_wal38">#REF!</definedName>
    <definedName name="_wal39" localSheetId="2">#REF!</definedName>
    <definedName name="_wal39">#REF!</definedName>
    <definedName name="_wal40" localSheetId="2">#REF!</definedName>
    <definedName name="_wal40">#REF!</definedName>
    <definedName name="_wal41" localSheetId="2">#REF!</definedName>
    <definedName name="_wal41">#REF!</definedName>
    <definedName name="_wal42" localSheetId="2">#REF!</definedName>
    <definedName name="_wal42">#REF!</definedName>
    <definedName name="_wal43" localSheetId="2">#REF!</definedName>
    <definedName name="_wal43">#REF!</definedName>
    <definedName name="_wal44" localSheetId="2">#REF!</definedName>
    <definedName name="_wal44">#REF!</definedName>
    <definedName name="_wal45" localSheetId="2">#REF!</definedName>
    <definedName name="_wal45">#REF!</definedName>
    <definedName name="_wal46" localSheetId="2">#REF!</definedName>
    <definedName name="_wal46">#REF!</definedName>
    <definedName name="_wal47" localSheetId="2">#REF!</definedName>
    <definedName name="_wal47">#REF!</definedName>
    <definedName name="_wal48" localSheetId="2">#REF!</definedName>
    <definedName name="_wal48">#REF!</definedName>
    <definedName name="_wal49" localSheetId="2">#REF!</definedName>
    <definedName name="_wal49">#REF!</definedName>
    <definedName name="_wal50" localSheetId="2">#REF!</definedName>
    <definedName name="_wal50">#REF!</definedName>
    <definedName name="_wal51" localSheetId="2">#REF!</definedName>
    <definedName name="_wal51">#REF!</definedName>
    <definedName name="_wal52" localSheetId="2">#REF!</definedName>
    <definedName name="_wal52">#REF!</definedName>
    <definedName name="_wal53" localSheetId="2">#REF!</definedName>
    <definedName name="_wal53">#REF!</definedName>
    <definedName name="_wal54" localSheetId="2">#REF!</definedName>
    <definedName name="_wal54">#REF!</definedName>
    <definedName name="_wal55" localSheetId="2">#REF!</definedName>
    <definedName name="_wal55">#REF!</definedName>
    <definedName name="_wal56" localSheetId="2">#REF!</definedName>
    <definedName name="_wal56">#REF!</definedName>
    <definedName name="_wal57" localSheetId="2">#REF!</definedName>
    <definedName name="_wal57">#REF!</definedName>
    <definedName name="_wal58" localSheetId="2">#REF!</definedName>
    <definedName name="_wal58">#REF!</definedName>
    <definedName name="_wal59" localSheetId="2">#REF!</definedName>
    <definedName name="_wal59">#REF!</definedName>
    <definedName name="_wal60" localSheetId="2">#REF!</definedName>
    <definedName name="_wal60">#REF!</definedName>
    <definedName name="_wal601" localSheetId="2">#REF!</definedName>
    <definedName name="_wal601">#REF!</definedName>
    <definedName name="_wal602" localSheetId="2">#REF!</definedName>
    <definedName name="_wal602">#REF!</definedName>
    <definedName name="_wal61" localSheetId="2">#REF!</definedName>
    <definedName name="_wal61">#REF!</definedName>
    <definedName name="_wal62" localSheetId="2">#REF!</definedName>
    <definedName name="_wal62">#REF!</definedName>
    <definedName name="_wal63" localSheetId="2">#REF!</definedName>
    <definedName name="_wal63">#REF!</definedName>
    <definedName name="_wal64" localSheetId="2">#REF!</definedName>
    <definedName name="_wal64">#REF!</definedName>
    <definedName name="_wal65" localSheetId="2">#REF!</definedName>
    <definedName name="_wal65">#REF!</definedName>
    <definedName name="_wal66" localSheetId="2">#REF!</definedName>
    <definedName name="_wal66">#REF!</definedName>
    <definedName name="_wal67" localSheetId="2">#REF!</definedName>
    <definedName name="_wal67">#REF!</definedName>
    <definedName name="_wal68" localSheetId="2">#REF!</definedName>
    <definedName name="_wal68">#REF!</definedName>
    <definedName name="_wal69" localSheetId="2">#REF!</definedName>
    <definedName name="_wal69">#REF!</definedName>
    <definedName name="_wal70" localSheetId="2">#REF!</definedName>
    <definedName name="_wal70">#REF!</definedName>
    <definedName name="_wal71" localSheetId="2">#REF!</definedName>
    <definedName name="_wal71">#REF!</definedName>
    <definedName name="_wal72" localSheetId="2">#REF!</definedName>
    <definedName name="_wal72">#REF!</definedName>
    <definedName name="_wal73" localSheetId="2">#REF!</definedName>
    <definedName name="_wal73">#REF!</definedName>
    <definedName name="_wal74" localSheetId="2">#REF!</definedName>
    <definedName name="_wal74">#REF!</definedName>
    <definedName name="_wal75" localSheetId="2">#REF!</definedName>
    <definedName name="_wal75">#REF!</definedName>
    <definedName name="_wal76" localSheetId="2">#REF!</definedName>
    <definedName name="_wal76">#REF!</definedName>
    <definedName name="_wal77" localSheetId="2">#REF!</definedName>
    <definedName name="_wal77">#REF!</definedName>
    <definedName name="_wal78" localSheetId="2">#REF!</definedName>
    <definedName name="_wal78">#REF!</definedName>
    <definedName name="_wal79" localSheetId="2">#REF!</definedName>
    <definedName name="_wal79">#REF!</definedName>
    <definedName name="_wal80" localSheetId="2">#REF!</definedName>
    <definedName name="_wal80">#REF!</definedName>
    <definedName name="_wal81" localSheetId="2">#REF!</definedName>
    <definedName name="_wal81">#REF!</definedName>
    <definedName name="_wal82" localSheetId="2">#REF!</definedName>
    <definedName name="_wal82">#REF!</definedName>
    <definedName name="_wal83" localSheetId="2">#REF!</definedName>
    <definedName name="_wal83">#REF!</definedName>
    <definedName name="_wal84" localSheetId="2">#REF!</definedName>
    <definedName name="_wal84">#REF!</definedName>
    <definedName name="_wal85" localSheetId="2">#REF!</definedName>
    <definedName name="_wal85">#REF!</definedName>
    <definedName name="_wal86" localSheetId="2">#REF!</definedName>
    <definedName name="_wal86">#REF!</definedName>
    <definedName name="_wal87" localSheetId="2">#REF!</definedName>
    <definedName name="_wal87">#REF!</definedName>
    <definedName name="_wal88" localSheetId="2">#REF!</definedName>
    <definedName name="_wal88">#REF!</definedName>
    <definedName name="_wal89" localSheetId="2">#REF!</definedName>
    <definedName name="_wal89">#REF!</definedName>
    <definedName name="_wal90" localSheetId="2">#REF!</definedName>
    <definedName name="_wal90">#REF!</definedName>
    <definedName name="_wal91" localSheetId="2">#REF!</definedName>
    <definedName name="_wal91">#REF!</definedName>
    <definedName name="_wal92" localSheetId="2">#REF!</definedName>
    <definedName name="_wal92">#REF!</definedName>
    <definedName name="_wal93" localSheetId="2">#REF!</definedName>
    <definedName name="_wal93">#REF!</definedName>
    <definedName name="_wal94" localSheetId="2">#REF!</definedName>
    <definedName name="_wal94">#REF!</definedName>
    <definedName name="_wal95" localSheetId="2">#REF!</definedName>
    <definedName name="_wal95">#REF!</definedName>
    <definedName name="_wal96" localSheetId="2">#REF!</definedName>
    <definedName name="_wal96">#REF!</definedName>
    <definedName name="_wal97" localSheetId="2">#REF!</definedName>
    <definedName name="_wal97">#REF!</definedName>
    <definedName name="_wal98" localSheetId="2">#REF!</definedName>
    <definedName name="_wal98">#REF!</definedName>
    <definedName name="_wal99" localSheetId="2">#REF!</definedName>
    <definedName name="_wal99">#REF!</definedName>
    <definedName name="_WALL_SEALER" localSheetId="2">#REF!</definedName>
    <definedName name="_WALL_SEALER">#REF!</definedName>
    <definedName name="_WATER_PROOFING" localSheetId="2">#REF!</definedName>
    <definedName name="_WATER_PROOFING">#REF!</definedName>
    <definedName name="_wbr2" localSheetId="2">#REF!</definedName>
    <definedName name="_wbr2">#REF!</definedName>
    <definedName name="_wbr3" localSheetId="2">#REF!</definedName>
    <definedName name="_wbr3">#REF!</definedName>
    <definedName name="_WC1" localSheetId="2">#REF!</definedName>
    <definedName name="_WC1">#REF!</definedName>
    <definedName name="_WC2" localSheetId="2">#REF!</definedName>
    <definedName name="_WC2">#REF!</definedName>
    <definedName name="_WC3" localSheetId="2">#REF!</definedName>
    <definedName name="_WC3">#REF!</definedName>
    <definedName name="_we3" localSheetId="2">#REF!</definedName>
    <definedName name="_we3">#REF!</definedName>
    <definedName name="_WF32" localSheetId="2">#REF!</definedName>
    <definedName name="_WF32">#REF!</definedName>
    <definedName name="_WF42" localSheetId="2">#REF!</definedName>
    <definedName name="_WF42">#REF!</definedName>
    <definedName name="_WGDPN1NL4_R200" localSheetId="2">#REF!</definedName>
    <definedName name="_WGDPN1NL4_R200">#REF!</definedName>
    <definedName name="_WHT1" localSheetId="2">#REF!</definedName>
    <definedName name="_WHT1">#REF!</definedName>
    <definedName name="_WHT2" localSheetId="2">#REF!</definedName>
    <definedName name="_WHT2">#REF!</definedName>
    <definedName name="_WIR__D__WPRQ" localSheetId="2">#REF!</definedName>
    <definedName name="_WIR__D__WPRQ">#REF!</definedName>
    <definedName name="_WKB3" localSheetId="2">#REF!</definedName>
    <definedName name="_WKB3">#REF!</definedName>
    <definedName name="_WQ" localSheetId="2">#REF!</definedName>
    <definedName name="_WQ">#REF!</definedName>
    <definedName name="_WQ_10" localSheetId="2">#REF!</definedName>
    <definedName name="_WQ_10">#REF!</definedName>
    <definedName name="_WQ_11" localSheetId="2">#REF!</definedName>
    <definedName name="_WQ_11">#REF!</definedName>
    <definedName name="_WQ_12" localSheetId="2">#REF!</definedName>
    <definedName name="_WQ_12">#REF!</definedName>
    <definedName name="_WQ_2" localSheetId="2">#REF!</definedName>
    <definedName name="_WQ_2">#REF!</definedName>
    <definedName name="_WQ_23">"'file:////Boyo di sini/chitos/SMG/proyek/9903/bq/bq-ars/BQ-PS&amp;A.xls'#$BAG_2.$#REF!#REF!"</definedName>
    <definedName name="_WQ_3" localSheetId="2">#REF!</definedName>
    <definedName name="_WQ_3">#REF!</definedName>
    <definedName name="_WQ_6" localSheetId="2">#REF!</definedName>
    <definedName name="_WQ_6">#REF!</definedName>
    <definedName name="_WQ_7" localSheetId="2">#REF!</definedName>
    <definedName name="_WQ_7">#REF!</definedName>
    <definedName name="_WS" localSheetId="2">#REF!</definedName>
    <definedName name="_WS">#REF!</definedName>
    <definedName name="_WTC__HOME__" localSheetId="2">#REF!</definedName>
    <definedName name="_WTC__HOME__">#REF!</definedName>
    <definedName name="_WXLU3_D19_H22_" localSheetId="2">#REF!</definedName>
    <definedName name="_WXLU3_D19_H22_">#REF!</definedName>
    <definedName name="_X" localSheetId="2">#REF!</definedName>
    <definedName name="_X">#REF!</definedName>
    <definedName name="_x_23">"$#REF!.$J$141"</definedName>
    <definedName name="_x_6" localSheetId="2">#REF!</definedName>
    <definedName name="_x_6">#REF!</definedName>
    <definedName name="_x2" localSheetId="2">#REF!</definedName>
    <definedName name="_x2">#REF!</definedName>
    <definedName name="_XAF9" localSheetId="2">#REF!</definedName>
    <definedName name="_XAF9">#REF!</definedName>
    <definedName name="_XAG2" localSheetId="2">#REF!</definedName>
    <definedName name="_XAG2">#REF!</definedName>
    <definedName name="_XAG43" localSheetId="2">#REF!</definedName>
    <definedName name="_XAG43">#REF!</definedName>
    <definedName name="_XAG50" localSheetId="2">#REF!</definedName>
    <definedName name="_XAG50">#REF!</definedName>
    <definedName name="_XAG67" localSheetId="2">#REF!</definedName>
    <definedName name="_XAG67">#REF!</definedName>
    <definedName name="_XAW2" localSheetId="2">#REF!</definedName>
    <definedName name="_XAW2">#REF!</definedName>
    <definedName name="_XAW3" localSheetId="2">#REF!</definedName>
    <definedName name="_XAW3">#REF!</definedName>
    <definedName name="_XAW4" localSheetId="2">#REF!</definedName>
    <definedName name="_XAW4">#REF!</definedName>
    <definedName name="_XK010" localSheetId="2">#REF!</definedName>
    <definedName name="_XK010">#REF!</definedName>
    <definedName name="_XK011" localSheetId="2">#REF!</definedName>
    <definedName name="_XK011">#REF!</definedName>
    <definedName name="_XK012" localSheetId="2">#REF!</definedName>
    <definedName name="_XK012">#REF!</definedName>
    <definedName name="_XK013" localSheetId="2">#REF!</definedName>
    <definedName name="_XK013">#REF!</definedName>
    <definedName name="_XK014" localSheetId="2">#REF!</definedName>
    <definedName name="_XK014">#REF!</definedName>
    <definedName name="_XK016" localSheetId="2">#REF!</definedName>
    <definedName name="_XK016">#REF!</definedName>
    <definedName name="_XK017" localSheetId="2">#REF!</definedName>
    <definedName name="_XK017">#REF!</definedName>
    <definedName name="_XK018" localSheetId="2">#REF!</definedName>
    <definedName name="_XK018">#REF!</definedName>
    <definedName name="_XK020" localSheetId="2">#REF!</definedName>
    <definedName name="_XK020">#REF!</definedName>
    <definedName name="_XK023" localSheetId="2">#REF!</definedName>
    <definedName name="_XK023">#REF!</definedName>
    <definedName name="_XK024" localSheetId="2">#REF!</definedName>
    <definedName name="_XK024">#REF!</definedName>
    <definedName name="_XK025" localSheetId="2">#REF!</definedName>
    <definedName name="_XK025">#REF!</definedName>
    <definedName name="_XK026" localSheetId="2">#REF!</definedName>
    <definedName name="_XK026">#REF!</definedName>
    <definedName name="_XK030" localSheetId="2">#REF!</definedName>
    <definedName name="_XK030">#REF!</definedName>
    <definedName name="_XK035" localSheetId="2">#REF!</definedName>
    <definedName name="_XK035">#REF!</definedName>
    <definedName name="_XK040" localSheetId="2">#REF!</definedName>
    <definedName name="_XK040">#REF!</definedName>
    <definedName name="_XK110" localSheetId="2">#REF!</definedName>
    <definedName name="_XK110">#REF!</definedName>
    <definedName name="_XK111" localSheetId="2">#REF!</definedName>
    <definedName name="_XK111">#REF!</definedName>
    <definedName name="_XK112" localSheetId="2">#REF!</definedName>
    <definedName name="_XK112">#REF!</definedName>
    <definedName name="_XK113" localSheetId="2">#REF!</definedName>
    <definedName name="_XK113">#REF!</definedName>
    <definedName name="_XK114" localSheetId="2">#REF!</definedName>
    <definedName name="_XK114">#REF!</definedName>
    <definedName name="_XK115" localSheetId="2">#REF!</definedName>
    <definedName name="_XK115">#REF!</definedName>
    <definedName name="_XK116" localSheetId="2">#REF!</definedName>
    <definedName name="_XK116">#REF!</definedName>
    <definedName name="_XK117" localSheetId="2">#REF!</definedName>
    <definedName name="_XK117">#REF!</definedName>
    <definedName name="_XK118" localSheetId="2">#REF!</definedName>
    <definedName name="_XK118">#REF!</definedName>
    <definedName name="_xk12" localSheetId="2">#REF!</definedName>
    <definedName name="_xk12">#REF!</definedName>
    <definedName name="_XK121" localSheetId="2">#REF!</definedName>
    <definedName name="_XK121">#REF!</definedName>
    <definedName name="_XK122" localSheetId="2">#REF!</definedName>
    <definedName name="_XK122">#REF!</definedName>
    <definedName name="_XK123" localSheetId="2">#REF!</definedName>
    <definedName name="_XK123">#REF!</definedName>
    <definedName name="_XK124" localSheetId="2">#REF!</definedName>
    <definedName name="_XK124">#REF!</definedName>
    <definedName name="_XK125" localSheetId="2">#REF!</definedName>
    <definedName name="_XK125">#REF!</definedName>
    <definedName name="_xk126" localSheetId="2">#REF!</definedName>
    <definedName name="_xk126">#REF!</definedName>
    <definedName name="_XK131" localSheetId="2">#REF!</definedName>
    <definedName name="_XK131">#REF!</definedName>
    <definedName name="_XK132" localSheetId="2">#REF!</definedName>
    <definedName name="_XK132">#REF!</definedName>
    <definedName name="_XK139" localSheetId="2">#REF!</definedName>
    <definedName name="_XK139">#REF!</definedName>
    <definedName name="_XK140" localSheetId="2">#REF!</definedName>
    <definedName name="_XK140">#REF!</definedName>
    <definedName name="_XK158" localSheetId="2">#REF!</definedName>
    <definedName name="_XK158">#REF!</definedName>
    <definedName name="_XK175" localSheetId="2">#REF!</definedName>
    <definedName name="_XK175">#REF!</definedName>
    <definedName name="_XK210" localSheetId="2">#REF!</definedName>
    <definedName name="_XK210">#REF!</definedName>
    <definedName name="_XK211" localSheetId="2">#REF!</definedName>
    <definedName name="_XK211">#REF!</definedName>
    <definedName name="_XK220" localSheetId="2">#REF!</definedName>
    <definedName name="_XK220">#REF!</definedName>
    <definedName name="_XK221" localSheetId="2">#REF!</definedName>
    <definedName name="_XK221">#REF!</definedName>
    <definedName name="_XK224" localSheetId="2">#REF!</definedName>
    <definedName name="_XK224">#REF!</definedName>
    <definedName name="_XK225" localSheetId="2">#REF!</definedName>
    <definedName name="_XK225">#REF!</definedName>
    <definedName name="_XK230" localSheetId="2">#REF!</definedName>
    <definedName name="_XK230">#REF!</definedName>
    <definedName name="_XK231" localSheetId="2">#REF!</definedName>
    <definedName name="_XK231">#REF!</definedName>
    <definedName name="_XK232" localSheetId="2">#REF!</definedName>
    <definedName name="_XK232">#REF!</definedName>
    <definedName name="_XK233" localSheetId="2">#REF!</definedName>
    <definedName name="_XK233">#REF!</definedName>
    <definedName name="_XK310" localSheetId="2">#REF!</definedName>
    <definedName name="_XK310">#REF!</definedName>
    <definedName name="_XK311" localSheetId="2">#REF!</definedName>
    <definedName name="_XK311">#REF!</definedName>
    <definedName name="_XK320" localSheetId="2">#REF!</definedName>
    <definedName name="_XK320">#REF!</definedName>
    <definedName name="_XK321" localSheetId="2">#REF!</definedName>
    <definedName name="_XK321">#REF!</definedName>
    <definedName name="_xk324" localSheetId="2">#REF!</definedName>
    <definedName name="_xk324">#REF!</definedName>
    <definedName name="_XK341" localSheetId="2">#REF!</definedName>
    <definedName name="_XK341">#REF!</definedName>
    <definedName name="_XK342" localSheetId="2">#REF!</definedName>
    <definedName name="_XK342">#REF!</definedName>
    <definedName name="_XK410" localSheetId="2">#REF!</definedName>
    <definedName name="_XK410">#REF!</definedName>
    <definedName name="_XK411" localSheetId="2">#REF!</definedName>
    <definedName name="_XK411">#REF!</definedName>
    <definedName name="_XK421" localSheetId="2">#REF!</definedName>
    <definedName name="_XK421">#REF!</definedName>
    <definedName name="_XK422" localSheetId="2">#REF!</definedName>
    <definedName name="_XK422">#REF!</definedName>
    <definedName name="_XK424" localSheetId="2">#REF!</definedName>
    <definedName name="_XK424">#REF!</definedName>
    <definedName name="_XK510" localSheetId="2">#REF!</definedName>
    <definedName name="_XK510">#REF!</definedName>
    <definedName name="_XK511" localSheetId="2">#REF!</definedName>
    <definedName name="_XK511">#REF!</definedName>
    <definedName name="_XK512" localSheetId="2">#REF!</definedName>
    <definedName name="_XK512">#REF!</definedName>
    <definedName name="_XK513" localSheetId="2">#REF!</definedName>
    <definedName name="_XK513">#REF!</definedName>
    <definedName name="_XK514" localSheetId="2">#REF!</definedName>
    <definedName name="_XK514">#REF!</definedName>
    <definedName name="_XK515" localSheetId="2">#REF!</definedName>
    <definedName name="_XK515">#REF!</definedName>
    <definedName name="_XK516" localSheetId="2">#REF!</definedName>
    <definedName name="_XK516">#REF!</definedName>
    <definedName name="_XK520" localSheetId="2">#REF!</definedName>
    <definedName name="_XK520">#REF!</definedName>
    <definedName name="_XK521" localSheetId="2">#REF!</definedName>
    <definedName name="_XK521">#REF!</definedName>
    <definedName name="_XK522" localSheetId="2">#REF!</definedName>
    <definedName name="_XK522">#REF!</definedName>
    <definedName name="_XK523" localSheetId="2">#REF!</definedName>
    <definedName name="_XK523">#REF!</definedName>
    <definedName name="_XK612" localSheetId="2">#REF!</definedName>
    <definedName name="_XK612">#REF!</definedName>
    <definedName name="_XK615" localSheetId="2">#REF!</definedName>
    <definedName name="_XK615">#REF!</definedName>
    <definedName name="_XK618" localSheetId="2">#REF!</definedName>
    <definedName name="_XK618">#REF!</definedName>
    <definedName name="_XK636" localSheetId="2">#REF!</definedName>
    <definedName name="_XK636">#REF!</definedName>
    <definedName name="_XK638" localSheetId="2">#REF!</definedName>
    <definedName name="_XK638">#REF!</definedName>
    <definedName name="_xk639" localSheetId="2">#REF!</definedName>
    <definedName name="_xk639">#REF!</definedName>
    <definedName name="_XK705" localSheetId="2">#REF!</definedName>
    <definedName name="_XK705">#REF!</definedName>
    <definedName name="_XK710" localSheetId="2">#REF!</definedName>
    <definedName name="_XK710">#REF!</definedName>
    <definedName name="_XK715" localSheetId="2">#REF!</definedName>
    <definedName name="_XK715">#REF!</definedName>
    <definedName name="_XK719" localSheetId="2">#REF!</definedName>
    <definedName name="_XK719">#REF!</definedName>
    <definedName name="_XK720" localSheetId="2">#REF!</definedName>
    <definedName name="_XK720">#REF!</definedName>
    <definedName name="_XK722" localSheetId="2">#REF!</definedName>
    <definedName name="_XK722">#REF!</definedName>
    <definedName name="_XK725" localSheetId="2">#REF!</definedName>
    <definedName name="_XK725">#REF!</definedName>
    <definedName name="_XK726" localSheetId="2">#REF!</definedName>
    <definedName name="_XK726">#REF!</definedName>
    <definedName name="_xk730" localSheetId="2">#REF!</definedName>
    <definedName name="_xk730">#REF!</definedName>
    <definedName name="_XK810" localSheetId="2">#REF!</definedName>
    <definedName name="_XK810">#REF!</definedName>
    <definedName name="_XK815" localSheetId="2">#REF!</definedName>
    <definedName name="_XK815">#REF!</definedName>
    <definedName name="_XK855" localSheetId="2">#REF!</definedName>
    <definedName name="_XK855">#REF!</definedName>
    <definedName name="_XK865" localSheetId="2">#REF!</definedName>
    <definedName name="_XK865">#REF!</definedName>
    <definedName name="_Y" localSheetId="2">#REF!</definedName>
    <definedName name="_Y">#REF!</definedName>
    <definedName name="_Y_37">"$#REF!.$AK$34"</definedName>
    <definedName name="_YA1" hidden="1">{"'1996'!$A$1:$J$272"}</definedName>
    <definedName name="_ya2" hidden="1">{"'1996'!$A$1:$J$272"}</definedName>
    <definedName name="_z">NA()</definedName>
    <definedName name="_Z_37">"$#REF!.$AP$34"</definedName>
    <definedName name="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." localSheetId="2">#REF!</definedName>
    <definedName name="A.">#REF!</definedName>
    <definedName name="A.01" localSheetId="2">#REF!</definedName>
    <definedName name="A.01">#REF!</definedName>
    <definedName name="A.01_13" localSheetId="2">#REF!</definedName>
    <definedName name="A.01_13">#REF!</definedName>
    <definedName name="A.01_14" localSheetId="2">#REF!</definedName>
    <definedName name="A.01_14">#REF!</definedName>
    <definedName name="A.01_15" localSheetId="2">#REF!</definedName>
    <definedName name="A.01_15">#REF!</definedName>
    <definedName name="A.01_16" localSheetId="2">#REF!</definedName>
    <definedName name="A.01_16">#REF!</definedName>
    <definedName name="A.018" localSheetId="2">#REF!</definedName>
    <definedName name="A.018">#REF!</definedName>
    <definedName name="A.02" localSheetId="2">#REF!</definedName>
    <definedName name="A.02">#REF!</definedName>
    <definedName name="A.02a" localSheetId="2">#REF!</definedName>
    <definedName name="A.02a">#REF!</definedName>
    <definedName name="A.02b" localSheetId="2">#REF!</definedName>
    <definedName name="A.02b">#REF!</definedName>
    <definedName name="A.03" localSheetId="2">#REF!</definedName>
    <definedName name="A.03">#REF!</definedName>
    <definedName name="A.03b" localSheetId="2">#REF!</definedName>
    <definedName name="A.03b">#REF!</definedName>
    <definedName name="A.04" localSheetId="2">#REF!</definedName>
    <definedName name="A.04">#REF!</definedName>
    <definedName name="A.05" localSheetId="2">#REF!</definedName>
    <definedName name="A.05">#REF!</definedName>
    <definedName name="A.06" localSheetId="2">#REF!</definedName>
    <definedName name="A.06">#REF!</definedName>
    <definedName name="A.06b" localSheetId="2">#REF!</definedName>
    <definedName name="A.06b">#REF!</definedName>
    <definedName name="A.07" localSheetId="2">#REF!</definedName>
    <definedName name="A.07">#REF!</definedName>
    <definedName name="A.07c" localSheetId="2">#REF!</definedName>
    <definedName name="A.07c">#REF!</definedName>
    <definedName name="A.08" localSheetId="2">#REF!</definedName>
    <definedName name="A.08">#REF!</definedName>
    <definedName name="A.08a" localSheetId="2">#REF!</definedName>
    <definedName name="A.08a">#REF!</definedName>
    <definedName name="A.08b" localSheetId="2">#REF!</definedName>
    <definedName name="A.08b">#REF!</definedName>
    <definedName name="A.08c" localSheetId="2">#REF!</definedName>
    <definedName name="A.08c">#REF!</definedName>
    <definedName name="A.08d" localSheetId="2">#REF!</definedName>
    <definedName name="A.08d">#REF!</definedName>
    <definedName name="A.08e" localSheetId="2">#REF!</definedName>
    <definedName name="A.08e">#REF!</definedName>
    <definedName name="A.08f" localSheetId="2">#REF!</definedName>
    <definedName name="A.08f">#REF!</definedName>
    <definedName name="A.09" localSheetId="2">#REF!</definedName>
    <definedName name="A.09">#REF!</definedName>
    <definedName name="A.09a" localSheetId="2">#REF!</definedName>
    <definedName name="A.09a">#REF!</definedName>
    <definedName name="A.09b" localSheetId="2">#REF!</definedName>
    <definedName name="A.09b">#REF!</definedName>
    <definedName name="a.1" localSheetId="2">#REF!</definedName>
    <definedName name="a.1">#REF!</definedName>
    <definedName name="A.1_6">#N/A</definedName>
    <definedName name="A.1_7">#N/A</definedName>
    <definedName name="a.10" localSheetId="2">#REF!</definedName>
    <definedName name="a.10">#REF!</definedName>
    <definedName name="A.101" localSheetId="2">#REF!</definedName>
    <definedName name="A.101">#REF!</definedName>
    <definedName name="A.101.1" localSheetId="2">#REF!</definedName>
    <definedName name="A.101.1">#REF!</definedName>
    <definedName name="A.101.10" localSheetId="2">#REF!</definedName>
    <definedName name="A.101.10">#REF!</definedName>
    <definedName name="A.101.10B" localSheetId="2">#REF!</definedName>
    <definedName name="A.101.10B">#REF!</definedName>
    <definedName name="A.101.10E" localSheetId="2">#REF!</definedName>
    <definedName name="A.101.10E">#REF!</definedName>
    <definedName name="A.101.11" localSheetId="2">#REF!</definedName>
    <definedName name="A.101.11">#REF!</definedName>
    <definedName name="A.101.11B" localSheetId="2">#REF!</definedName>
    <definedName name="A.101.11B">#REF!</definedName>
    <definedName name="A.101.11E" localSheetId="2">#REF!</definedName>
    <definedName name="A.101.11E">#REF!</definedName>
    <definedName name="A.101.12" localSheetId="2">#REF!</definedName>
    <definedName name="A.101.12">#REF!</definedName>
    <definedName name="A.101.12B" localSheetId="2">#REF!</definedName>
    <definedName name="A.101.12B">#REF!</definedName>
    <definedName name="A.101.12E" localSheetId="2">#REF!</definedName>
    <definedName name="A.101.12E">#REF!</definedName>
    <definedName name="A.101.13" localSheetId="2">#REF!</definedName>
    <definedName name="A.101.13">#REF!</definedName>
    <definedName name="A.101.13B" localSheetId="2">#REF!</definedName>
    <definedName name="A.101.13B">#REF!</definedName>
    <definedName name="A.101.13E" localSheetId="2">#REF!</definedName>
    <definedName name="A.101.13E">#REF!</definedName>
    <definedName name="A.101.14" localSheetId="2">#REF!</definedName>
    <definedName name="A.101.14">#REF!</definedName>
    <definedName name="A.101.14B" localSheetId="2">#REF!</definedName>
    <definedName name="A.101.14B">#REF!</definedName>
    <definedName name="A.101.14E" localSheetId="2">#REF!</definedName>
    <definedName name="A.101.14E">#REF!</definedName>
    <definedName name="A.101.15" localSheetId="2">#REF!</definedName>
    <definedName name="A.101.15">#REF!</definedName>
    <definedName name="A.101.15B" localSheetId="2">#REF!</definedName>
    <definedName name="A.101.15B">#REF!</definedName>
    <definedName name="A.101.15E" localSheetId="2">#REF!</definedName>
    <definedName name="A.101.15E">#REF!</definedName>
    <definedName name="A.101.16" localSheetId="2">#REF!</definedName>
    <definedName name="A.101.16">#REF!</definedName>
    <definedName name="A.101.16B" localSheetId="2">#REF!</definedName>
    <definedName name="A.101.16B">#REF!</definedName>
    <definedName name="A.101.16E" localSheetId="2">#REF!</definedName>
    <definedName name="A.101.16E">#REF!</definedName>
    <definedName name="A.101.17" localSheetId="2">#REF!</definedName>
    <definedName name="A.101.17">#REF!</definedName>
    <definedName name="A.101.17B" localSheetId="2">#REF!</definedName>
    <definedName name="A.101.17B">#REF!</definedName>
    <definedName name="A.101.17E" localSheetId="2">#REF!</definedName>
    <definedName name="A.101.17E">#REF!</definedName>
    <definedName name="A.101.18" localSheetId="2">#REF!</definedName>
    <definedName name="A.101.18">#REF!</definedName>
    <definedName name="A.101.18B" localSheetId="2">#REF!</definedName>
    <definedName name="A.101.18B">#REF!</definedName>
    <definedName name="A.101.18E" localSheetId="2">#REF!</definedName>
    <definedName name="A.101.18E">#REF!</definedName>
    <definedName name="A.101.19" localSheetId="2">#REF!</definedName>
    <definedName name="A.101.19">#REF!</definedName>
    <definedName name="A.101.19B" localSheetId="2">#REF!</definedName>
    <definedName name="A.101.19B">#REF!</definedName>
    <definedName name="A.101.19E" localSheetId="2">#REF!</definedName>
    <definedName name="A.101.19E">#REF!</definedName>
    <definedName name="A.101.1B" localSheetId="2">#REF!</definedName>
    <definedName name="A.101.1B">#REF!</definedName>
    <definedName name="A.101.1E" localSheetId="2">#REF!</definedName>
    <definedName name="A.101.1E">#REF!</definedName>
    <definedName name="A.101.2" localSheetId="2">#REF!</definedName>
    <definedName name="A.101.2">#REF!</definedName>
    <definedName name="A.101.20" localSheetId="2">#REF!</definedName>
    <definedName name="A.101.20">#REF!</definedName>
    <definedName name="A.101.20B" localSheetId="2">#REF!</definedName>
    <definedName name="A.101.20B">#REF!</definedName>
    <definedName name="A.101.20E" localSheetId="2">#REF!</definedName>
    <definedName name="A.101.20E">#REF!</definedName>
    <definedName name="A.101.21" localSheetId="2">#REF!</definedName>
    <definedName name="A.101.21">#REF!</definedName>
    <definedName name="A.101.21B" localSheetId="2">#REF!</definedName>
    <definedName name="A.101.21B">#REF!</definedName>
    <definedName name="A.101.21E" localSheetId="2">#REF!</definedName>
    <definedName name="A.101.21E">#REF!</definedName>
    <definedName name="A.101.22" localSheetId="2">#REF!</definedName>
    <definedName name="A.101.22">#REF!</definedName>
    <definedName name="A.101.22B" localSheetId="2">#REF!</definedName>
    <definedName name="A.101.22B">#REF!</definedName>
    <definedName name="A.101.22E" localSheetId="2">#REF!</definedName>
    <definedName name="A.101.22E">#REF!</definedName>
    <definedName name="A.101.23" localSheetId="2">#REF!</definedName>
    <definedName name="A.101.23">#REF!</definedName>
    <definedName name="A.101.23B" localSheetId="2">#REF!</definedName>
    <definedName name="A.101.23B">#REF!</definedName>
    <definedName name="A.101.23E" localSheetId="2">#REF!</definedName>
    <definedName name="A.101.23E">#REF!</definedName>
    <definedName name="A.101.24" localSheetId="2">#REF!</definedName>
    <definedName name="A.101.24">#REF!</definedName>
    <definedName name="A.101.24B" localSheetId="2">#REF!</definedName>
    <definedName name="A.101.24B">#REF!</definedName>
    <definedName name="A.101.24E" localSheetId="2">#REF!</definedName>
    <definedName name="A.101.24E">#REF!</definedName>
    <definedName name="A.101.2B" localSheetId="2">#REF!</definedName>
    <definedName name="A.101.2B">#REF!</definedName>
    <definedName name="A.101.2E" localSheetId="2">#REF!</definedName>
    <definedName name="A.101.2E">#REF!</definedName>
    <definedName name="A.101.3" localSheetId="2">#REF!</definedName>
    <definedName name="A.101.3">#REF!</definedName>
    <definedName name="A.101.3B" localSheetId="2">#REF!</definedName>
    <definedName name="A.101.3B">#REF!</definedName>
    <definedName name="A.101.3E" localSheetId="2">#REF!</definedName>
    <definedName name="A.101.3E">#REF!</definedName>
    <definedName name="A.101.4" localSheetId="2">#REF!</definedName>
    <definedName name="A.101.4">#REF!</definedName>
    <definedName name="A.101.4B" localSheetId="2">#REF!</definedName>
    <definedName name="A.101.4B">#REF!</definedName>
    <definedName name="A.101.4E" localSheetId="2">#REF!</definedName>
    <definedName name="A.101.4E">#REF!</definedName>
    <definedName name="A.101.5" localSheetId="2">#REF!</definedName>
    <definedName name="A.101.5">#REF!</definedName>
    <definedName name="A.101.5B" localSheetId="2">#REF!</definedName>
    <definedName name="A.101.5B">#REF!</definedName>
    <definedName name="A.101.5E" localSheetId="2">#REF!</definedName>
    <definedName name="A.101.5E">#REF!</definedName>
    <definedName name="A.101.6" localSheetId="2">#REF!</definedName>
    <definedName name="A.101.6">#REF!</definedName>
    <definedName name="A.101.6B" localSheetId="2">#REF!</definedName>
    <definedName name="A.101.6B">#REF!</definedName>
    <definedName name="A.101.6E" localSheetId="2">#REF!</definedName>
    <definedName name="A.101.6E">#REF!</definedName>
    <definedName name="A.101.7" localSheetId="2">#REF!</definedName>
    <definedName name="A.101.7">#REF!</definedName>
    <definedName name="A.101.7B" localSheetId="2">#REF!</definedName>
    <definedName name="A.101.7B">#REF!</definedName>
    <definedName name="A.101.7E" localSheetId="2">#REF!</definedName>
    <definedName name="A.101.7E">#REF!</definedName>
    <definedName name="A.101.8" localSheetId="2">#REF!</definedName>
    <definedName name="A.101.8">#REF!</definedName>
    <definedName name="A.101.8B" localSheetId="2">#REF!</definedName>
    <definedName name="A.101.8B">#REF!</definedName>
    <definedName name="A.101.8E" localSheetId="2">#REF!</definedName>
    <definedName name="A.101.8E">#REF!</definedName>
    <definedName name="A.101.9" localSheetId="2">#REF!</definedName>
    <definedName name="A.101.9">#REF!</definedName>
    <definedName name="A.101.9B" localSheetId="2">#REF!</definedName>
    <definedName name="A.101.9B">#REF!</definedName>
    <definedName name="A.101.9E" localSheetId="2">#REF!</definedName>
    <definedName name="A.101.9E">#REF!</definedName>
    <definedName name="A.101.B" localSheetId="2">#REF!</definedName>
    <definedName name="A.101.B">#REF!</definedName>
    <definedName name="A.102" localSheetId="2">#REF!</definedName>
    <definedName name="A.102">#REF!</definedName>
    <definedName name="A.102.1" localSheetId="2">#REF!</definedName>
    <definedName name="A.102.1">#REF!</definedName>
    <definedName name="A.102.10" localSheetId="2">#REF!</definedName>
    <definedName name="A.102.10">#REF!</definedName>
    <definedName name="A.102.10B" localSheetId="2">#REF!</definedName>
    <definedName name="A.102.10B">#REF!</definedName>
    <definedName name="A.102.10E" localSheetId="2">#REF!</definedName>
    <definedName name="A.102.10E">#REF!</definedName>
    <definedName name="A.102.11" localSheetId="2">#REF!</definedName>
    <definedName name="A.102.11">#REF!</definedName>
    <definedName name="A.102.11B" localSheetId="2">#REF!</definedName>
    <definedName name="A.102.11B">#REF!</definedName>
    <definedName name="A.102.11E" localSheetId="2">#REF!</definedName>
    <definedName name="A.102.11E">#REF!</definedName>
    <definedName name="A.102.12" localSheetId="2">#REF!</definedName>
    <definedName name="A.102.12">#REF!</definedName>
    <definedName name="A.102.12B" localSheetId="2">#REF!</definedName>
    <definedName name="A.102.12B">#REF!</definedName>
    <definedName name="A.102.12E" localSheetId="2">#REF!</definedName>
    <definedName name="A.102.12E">#REF!</definedName>
    <definedName name="A.102.13" localSheetId="2">#REF!</definedName>
    <definedName name="A.102.13">#REF!</definedName>
    <definedName name="A.102.13B" localSheetId="2">#REF!</definedName>
    <definedName name="A.102.13B">#REF!</definedName>
    <definedName name="A.102.13E" localSheetId="2">#REF!</definedName>
    <definedName name="A.102.13E">#REF!</definedName>
    <definedName name="A.102.14" localSheetId="2">#REF!</definedName>
    <definedName name="A.102.14">#REF!</definedName>
    <definedName name="A.102.14B" localSheetId="2">#REF!</definedName>
    <definedName name="A.102.14B">#REF!</definedName>
    <definedName name="A.102.14E" localSheetId="2">#REF!</definedName>
    <definedName name="A.102.14E">#REF!</definedName>
    <definedName name="A.102.1B" localSheetId="2">#REF!</definedName>
    <definedName name="A.102.1B">#REF!</definedName>
    <definedName name="A.102.1E" localSheetId="2">#REF!</definedName>
    <definedName name="A.102.1E">#REF!</definedName>
    <definedName name="A.102.2" localSheetId="2">#REF!</definedName>
    <definedName name="A.102.2">#REF!</definedName>
    <definedName name="A.102.2B" localSheetId="2">#REF!</definedName>
    <definedName name="A.102.2B">#REF!</definedName>
    <definedName name="A.102.2E" localSheetId="2">#REF!</definedName>
    <definedName name="A.102.2E">#REF!</definedName>
    <definedName name="A.102.3" localSheetId="2">#REF!</definedName>
    <definedName name="A.102.3">#REF!</definedName>
    <definedName name="A.102.3B" localSheetId="2">#REF!</definedName>
    <definedName name="A.102.3B">#REF!</definedName>
    <definedName name="A.102.3E" localSheetId="2">#REF!</definedName>
    <definedName name="A.102.3E">#REF!</definedName>
    <definedName name="A.102.4" localSheetId="2">#REF!</definedName>
    <definedName name="A.102.4">#REF!</definedName>
    <definedName name="A.102.4B" localSheetId="2">#REF!</definedName>
    <definedName name="A.102.4B">#REF!</definedName>
    <definedName name="A.102.4E" localSheetId="2">#REF!</definedName>
    <definedName name="A.102.4E">#REF!</definedName>
    <definedName name="A.102.5" localSheetId="2">#REF!</definedName>
    <definedName name="A.102.5">#REF!</definedName>
    <definedName name="A.102.5B" localSheetId="2">#REF!</definedName>
    <definedName name="A.102.5B">#REF!</definedName>
    <definedName name="A.102.5E" localSheetId="2">#REF!</definedName>
    <definedName name="A.102.5E">#REF!</definedName>
    <definedName name="A.102.6" localSheetId="2">#REF!</definedName>
    <definedName name="A.102.6">#REF!</definedName>
    <definedName name="A.102.6B" localSheetId="2">#REF!</definedName>
    <definedName name="A.102.6B">#REF!</definedName>
    <definedName name="A.102.6E" localSheetId="2">#REF!</definedName>
    <definedName name="A.102.6E">#REF!</definedName>
    <definedName name="A.102.7" localSheetId="2">#REF!</definedName>
    <definedName name="A.102.7">#REF!</definedName>
    <definedName name="A.102.7B" localSheetId="2">#REF!</definedName>
    <definedName name="A.102.7B">#REF!</definedName>
    <definedName name="A.102.7E" localSheetId="2">#REF!</definedName>
    <definedName name="A.102.7E">#REF!</definedName>
    <definedName name="A.102.8" localSheetId="2">#REF!</definedName>
    <definedName name="A.102.8">#REF!</definedName>
    <definedName name="A.102.8B" localSheetId="2">#REF!</definedName>
    <definedName name="A.102.8B">#REF!</definedName>
    <definedName name="A.102.8E" localSheetId="2">#REF!</definedName>
    <definedName name="A.102.8E">#REF!</definedName>
    <definedName name="A.102.9" localSheetId="2">#REF!</definedName>
    <definedName name="A.102.9">#REF!</definedName>
    <definedName name="A.102.9B" localSheetId="2">#REF!</definedName>
    <definedName name="A.102.9B">#REF!</definedName>
    <definedName name="A.102.9E" localSheetId="2">#REF!</definedName>
    <definedName name="A.102.9E">#REF!</definedName>
    <definedName name="A.102.B" localSheetId="2">#REF!</definedName>
    <definedName name="A.102.B">#REF!</definedName>
    <definedName name="A.103" localSheetId="2">#REF!</definedName>
    <definedName name="A.103">#REF!</definedName>
    <definedName name="A.103.1" localSheetId="2">#REF!</definedName>
    <definedName name="A.103.1">#REF!</definedName>
    <definedName name="A.103.10" localSheetId="2">#REF!</definedName>
    <definedName name="A.103.10">#REF!</definedName>
    <definedName name="A.103.10B" localSheetId="2">#REF!</definedName>
    <definedName name="A.103.10B">#REF!</definedName>
    <definedName name="A.103.10E" localSheetId="2">#REF!</definedName>
    <definedName name="A.103.10E">#REF!</definedName>
    <definedName name="A.103.11" localSheetId="2">#REF!</definedName>
    <definedName name="A.103.11">#REF!</definedName>
    <definedName name="A.103.11B" localSheetId="2">#REF!</definedName>
    <definedName name="A.103.11B">#REF!</definedName>
    <definedName name="A.103.11E" localSheetId="2">#REF!</definedName>
    <definedName name="A.103.11E">#REF!</definedName>
    <definedName name="A.103.12" localSheetId="2">#REF!</definedName>
    <definedName name="A.103.12">#REF!</definedName>
    <definedName name="A.103.12B" localSheetId="2">#REF!</definedName>
    <definedName name="A.103.12B">#REF!</definedName>
    <definedName name="A.103.12E" localSheetId="2">#REF!</definedName>
    <definedName name="A.103.12E">#REF!</definedName>
    <definedName name="A.103.13" localSheetId="2">#REF!</definedName>
    <definedName name="A.103.13">#REF!</definedName>
    <definedName name="A.103.13B" localSheetId="2">#REF!</definedName>
    <definedName name="A.103.13B">#REF!</definedName>
    <definedName name="A.103.13E" localSheetId="2">#REF!</definedName>
    <definedName name="A.103.13E">#REF!</definedName>
    <definedName name="A.103.14" localSheetId="2">#REF!</definedName>
    <definedName name="A.103.14">#REF!</definedName>
    <definedName name="A.103.14B" localSheetId="2">#REF!</definedName>
    <definedName name="A.103.14B">#REF!</definedName>
    <definedName name="A.103.14E" localSheetId="2">#REF!</definedName>
    <definedName name="A.103.14E">#REF!</definedName>
    <definedName name="A.103.15" localSheetId="2">#REF!</definedName>
    <definedName name="A.103.15">#REF!</definedName>
    <definedName name="A.103.15B" localSheetId="2">#REF!</definedName>
    <definedName name="A.103.15B">#REF!</definedName>
    <definedName name="A.103.15E" localSheetId="2">#REF!</definedName>
    <definedName name="A.103.15E">#REF!</definedName>
    <definedName name="A.103.16" localSheetId="2">#REF!</definedName>
    <definedName name="A.103.16">#REF!</definedName>
    <definedName name="A.103.16B" localSheetId="2">#REF!</definedName>
    <definedName name="A.103.16B">#REF!</definedName>
    <definedName name="A.103.16E" localSheetId="2">#REF!</definedName>
    <definedName name="A.103.16E">#REF!</definedName>
    <definedName name="A.103.17" localSheetId="2">#REF!</definedName>
    <definedName name="A.103.17">#REF!</definedName>
    <definedName name="A.103.17B" localSheetId="2">#REF!</definedName>
    <definedName name="A.103.17B">#REF!</definedName>
    <definedName name="A.103.17E" localSheetId="2">#REF!</definedName>
    <definedName name="A.103.17E">#REF!</definedName>
    <definedName name="A.103.18" localSheetId="2">#REF!</definedName>
    <definedName name="A.103.18">#REF!</definedName>
    <definedName name="A.103.18B" localSheetId="2">#REF!</definedName>
    <definedName name="A.103.18B">#REF!</definedName>
    <definedName name="A.103.18E" localSheetId="2">#REF!</definedName>
    <definedName name="A.103.18E">#REF!</definedName>
    <definedName name="A.103.19" localSheetId="2">#REF!</definedName>
    <definedName name="A.103.19">#REF!</definedName>
    <definedName name="A.103.19B" localSheetId="2">#REF!</definedName>
    <definedName name="A.103.19B">#REF!</definedName>
    <definedName name="A.103.19E" localSheetId="2">#REF!</definedName>
    <definedName name="A.103.19E">#REF!</definedName>
    <definedName name="A.103.1B" localSheetId="2">#REF!</definedName>
    <definedName name="A.103.1B">#REF!</definedName>
    <definedName name="A.103.1E" localSheetId="2">#REF!</definedName>
    <definedName name="A.103.1E">#REF!</definedName>
    <definedName name="A.103.2" localSheetId="2">#REF!</definedName>
    <definedName name="A.103.2">#REF!</definedName>
    <definedName name="A.103.20" localSheetId="2">#REF!</definedName>
    <definedName name="A.103.20">#REF!</definedName>
    <definedName name="A.103.20B" localSheetId="2">#REF!</definedName>
    <definedName name="A.103.20B">#REF!</definedName>
    <definedName name="A.103.20E" localSheetId="2">#REF!</definedName>
    <definedName name="A.103.20E">#REF!</definedName>
    <definedName name="A.103.21" localSheetId="2">#REF!</definedName>
    <definedName name="A.103.21">#REF!</definedName>
    <definedName name="A.103.21B" localSheetId="2">#REF!</definedName>
    <definedName name="A.103.21B">#REF!</definedName>
    <definedName name="A.103.21E" localSheetId="2">#REF!</definedName>
    <definedName name="A.103.21E">#REF!</definedName>
    <definedName name="A.103.2B" localSheetId="2">#REF!</definedName>
    <definedName name="A.103.2B">#REF!</definedName>
    <definedName name="A.103.2E" localSheetId="2">#REF!</definedName>
    <definedName name="A.103.2E">#REF!</definedName>
    <definedName name="A.103.3" localSheetId="2">#REF!</definedName>
    <definedName name="A.103.3">#REF!</definedName>
    <definedName name="A.103.3B" localSheetId="2">#REF!</definedName>
    <definedName name="A.103.3B">#REF!</definedName>
    <definedName name="A.103.3E" localSheetId="2">#REF!</definedName>
    <definedName name="A.103.3E">#REF!</definedName>
    <definedName name="A.103.4" localSheetId="2">#REF!</definedName>
    <definedName name="A.103.4">#REF!</definedName>
    <definedName name="A.103.4B" localSheetId="2">#REF!</definedName>
    <definedName name="A.103.4B">#REF!</definedName>
    <definedName name="A.103.4E" localSheetId="2">#REF!</definedName>
    <definedName name="A.103.4E">#REF!</definedName>
    <definedName name="A.103.5" localSheetId="2">#REF!</definedName>
    <definedName name="A.103.5">#REF!</definedName>
    <definedName name="A.103.5B" localSheetId="2">#REF!</definedName>
    <definedName name="A.103.5B">#REF!</definedName>
    <definedName name="A.103.5E" localSheetId="2">#REF!</definedName>
    <definedName name="A.103.5E">#REF!</definedName>
    <definedName name="A.103.6" localSheetId="2">#REF!</definedName>
    <definedName name="A.103.6">#REF!</definedName>
    <definedName name="A.103.6B" localSheetId="2">#REF!</definedName>
    <definedName name="A.103.6B">#REF!</definedName>
    <definedName name="A.103.6E" localSheetId="2">#REF!</definedName>
    <definedName name="A.103.6E">#REF!</definedName>
    <definedName name="A.103.7" localSheetId="2">#REF!</definedName>
    <definedName name="A.103.7">#REF!</definedName>
    <definedName name="A.103.7B" localSheetId="2">#REF!</definedName>
    <definedName name="A.103.7B">#REF!</definedName>
    <definedName name="A.103.7E" localSheetId="2">#REF!</definedName>
    <definedName name="A.103.7E">#REF!</definedName>
    <definedName name="A.103.8" localSheetId="2">#REF!</definedName>
    <definedName name="A.103.8">#REF!</definedName>
    <definedName name="A.103.8B" localSheetId="2">#REF!</definedName>
    <definedName name="A.103.8B">#REF!</definedName>
    <definedName name="A.103.8E" localSheetId="2">#REF!</definedName>
    <definedName name="A.103.8E">#REF!</definedName>
    <definedName name="A.103.9" localSheetId="2">#REF!</definedName>
    <definedName name="A.103.9">#REF!</definedName>
    <definedName name="A.103.9B" localSheetId="2">#REF!</definedName>
    <definedName name="A.103.9B">#REF!</definedName>
    <definedName name="A.103.9E" localSheetId="2">#REF!</definedName>
    <definedName name="A.103.9E">#REF!</definedName>
    <definedName name="A.103.B" localSheetId="2">#REF!</definedName>
    <definedName name="A.103.B">#REF!</definedName>
    <definedName name="A.104" localSheetId="2">#REF!</definedName>
    <definedName name="A.104">#REF!</definedName>
    <definedName name="A.104.1" localSheetId="2">#REF!</definedName>
    <definedName name="A.104.1">#REF!</definedName>
    <definedName name="A.104.10" localSheetId="2">#REF!</definedName>
    <definedName name="A.104.10">#REF!</definedName>
    <definedName name="A.104.10B" localSheetId="2">#REF!</definedName>
    <definedName name="A.104.10B">#REF!</definedName>
    <definedName name="A.104.10E" localSheetId="2">#REF!</definedName>
    <definedName name="A.104.10E">#REF!</definedName>
    <definedName name="A.104.11" localSheetId="2">#REF!</definedName>
    <definedName name="A.104.11">#REF!</definedName>
    <definedName name="A.104.11B" localSheetId="2">#REF!</definedName>
    <definedName name="A.104.11B">#REF!</definedName>
    <definedName name="A.104.11E" localSheetId="2">#REF!</definedName>
    <definedName name="A.104.11E">#REF!</definedName>
    <definedName name="A.104.12" localSheetId="2">#REF!</definedName>
    <definedName name="A.104.12">#REF!</definedName>
    <definedName name="A.104.12B" localSheetId="2">#REF!</definedName>
    <definedName name="A.104.12B">#REF!</definedName>
    <definedName name="A.104.12E" localSheetId="2">#REF!</definedName>
    <definedName name="A.104.12E">#REF!</definedName>
    <definedName name="A.104.1B" localSheetId="2">#REF!</definedName>
    <definedName name="A.104.1B">#REF!</definedName>
    <definedName name="A.104.1E" localSheetId="2">#REF!</definedName>
    <definedName name="A.104.1E">#REF!</definedName>
    <definedName name="A.104.2" localSheetId="2">#REF!</definedName>
    <definedName name="A.104.2">#REF!</definedName>
    <definedName name="A.104.2B" localSheetId="2">#REF!</definedName>
    <definedName name="A.104.2B">#REF!</definedName>
    <definedName name="A.104.2E" localSheetId="2">#REF!</definedName>
    <definedName name="A.104.2E">#REF!</definedName>
    <definedName name="A.104.3" localSheetId="2">#REF!</definedName>
    <definedName name="A.104.3">#REF!</definedName>
    <definedName name="A.104.3B" localSheetId="2">#REF!</definedName>
    <definedName name="A.104.3B">#REF!</definedName>
    <definedName name="A.104.3E" localSheetId="2">#REF!</definedName>
    <definedName name="A.104.3E">#REF!</definedName>
    <definedName name="A.104.4" localSheetId="2">#REF!</definedName>
    <definedName name="A.104.4">#REF!</definedName>
    <definedName name="A.104.4B" localSheetId="2">#REF!</definedName>
    <definedName name="A.104.4B">#REF!</definedName>
    <definedName name="A.104.4E" localSheetId="2">#REF!</definedName>
    <definedName name="A.104.4E">#REF!</definedName>
    <definedName name="A.104.5" localSheetId="2">#REF!</definedName>
    <definedName name="A.104.5">#REF!</definedName>
    <definedName name="A.104.5B" localSheetId="2">#REF!</definedName>
    <definedName name="A.104.5B">#REF!</definedName>
    <definedName name="A.104.5E" localSheetId="2">#REF!</definedName>
    <definedName name="A.104.5E">#REF!</definedName>
    <definedName name="A.104.6" localSheetId="2">#REF!</definedName>
    <definedName name="A.104.6">#REF!</definedName>
    <definedName name="A.104.6B" localSheetId="2">#REF!</definedName>
    <definedName name="A.104.6B">#REF!</definedName>
    <definedName name="A.104.6E" localSheetId="2">#REF!</definedName>
    <definedName name="A.104.6E">#REF!</definedName>
    <definedName name="A.104.7" localSheetId="2">#REF!</definedName>
    <definedName name="A.104.7">#REF!</definedName>
    <definedName name="A.104.7B" localSheetId="2">#REF!</definedName>
    <definedName name="A.104.7B">#REF!</definedName>
    <definedName name="A.104.7E" localSheetId="2">#REF!</definedName>
    <definedName name="A.104.7E">#REF!</definedName>
    <definedName name="A.104.8" localSheetId="2">#REF!</definedName>
    <definedName name="A.104.8">#REF!</definedName>
    <definedName name="A.104.8B" localSheetId="2">#REF!</definedName>
    <definedName name="A.104.8B">#REF!</definedName>
    <definedName name="A.104.8E" localSheetId="2">#REF!</definedName>
    <definedName name="A.104.8E">#REF!</definedName>
    <definedName name="A.104.9" localSheetId="2">#REF!</definedName>
    <definedName name="A.104.9">#REF!</definedName>
    <definedName name="A.104.9B" localSheetId="2">#REF!</definedName>
    <definedName name="A.104.9B">#REF!</definedName>
    <definedName name="A.104.9E" localSheetId="2">#REF!</definedName>
    <definedName name="A.104.9E">#REF!</definedName>
    <definedName name="A.104.B" localSheetId="2">#REF!</definedName>
    <definedName name="A.104.B">#REF!</definedName>
    <definedName name="A.105" localSheetId="2">#REF!</definedName>
    <definedName name="A.105">#REF!</definedName>
    <definedName name="A.105.1" localSheetId="2">#REF!</definedName>
    <definedName name="A.105.1">#REF!</definedName>
    <definedName name="A.105.10" localSheetId="2">#REF!</definedName>
    <definedName name="A.105.10">#REF!</definedName>
    <definedName name="A.105.10B" localSheetId="2">#REF!</definedName>
    <definedName name="A.105.10B">#REF!</definedName>
    <definedName name="A.105.10E" localSheetId="2">#REF!</definedName>
    <definedName name="A.105.10E">#REF!</definedName>
    <definedName name="A.105.11" localSheetId="2">#REF!</definedName>
    <definedName name="A.105.11">#REF!</definedName>
    <definedName name="A.105.11B" localSheetId="2">#REF!</definedName>
    <definedName name="A.105.11B">#REF!</definedName>
    <definedName name="A.105.11E" localSheetId="2">#REF!</definedName>
    <definedName name="A.105.11E">#REF!</definedName>
    <definedName name="A.105.12" localSheetId="2">#REF!</definedName>
    <definedName name="A.105.12">#REF!</definedName>
    <definedName name="A.105.12B" localSheetId="2">#REF!</definedName>
    <definedName name="A.105.12B">#REF!</definedName>
    <definedName name="A.105.12E" localSheetId="2">#REF!</definedName>
    <definedName name="A.105.12E">#REF!</definedName>
    <definedName name="A.105.13" localSheetId="2">#REF!</definedName>
    <definedName name="A.105.13">#REF!</definedName>
    <definedName name="A.105.13B" localSheetId="2">#REF!</definedName>
    <definedName name="A.105.13B">#REF!</definedName>
    <definedName name="A.105.13E" localSheetId="2">#REF!</definedName>
    <definedName name="A.105.13E">#REF!</definedName>
    <definedName name="A.105.14" localSheetId="2">#REF!</definedName>
    <definedName name="A.105.14">#REF!</definedName>
    <definedName name="A.105.14B" localSheetId="2">#REF!</definedName>
    <definedName name="A.105.14B">#REF!</definedName>
    <definedName name="A.105.14E" localSheetId="2">#REF!</definedName>
    <definedName name="A.105.14E">#REF!</definedName>
    <definedName name="A.105.15" localSheetId="2">#REF!</definedName>
    <definedName name="A.105.15">#REF!</definedName>
    <definedName name="A.105.15B" localSheetId="2">#REF!</definedName>
    <definedName name="A.105.15B">#REF!</definedName>
    <definedName name="A.105.15E" localSheetId="2">#REF!</definedName>
    <definedName name="A.105.15E">#REF!</definedName>
    <definedName name="A.105.16" localSheetId="2">#REF!</definedName>
    <definedName name="A.105.16">#REF!</definedName>
    <definedName name="A.105.16B" localSheetId="2">#REF!</definedName>
    <definedName name="A.105.16B">#REF!</definedName>
    <definedName name="A.105.16E" localSheetId="2">#REF!</definedName>
    <definedName name="A.105.16E">#REF!</definedName>
    <definedName name="A.105.17" localSheetId="2">#REF!</definedName>
    <definedName name="A.105.17">#REF!</definedName>
    <definedName name="A.105.17B" localSheetId="2">#REF!</definedName>
    <definedName name="A.105.17B">#REF!</definedName>
    <definedName name="A.105.17E" localSheetId="2">#REF!</definedName>
    <definedName name="A.105.17E">#REF!</definedName>
    <definedName name="A.105.18" localSheetId="2">#REF!</definedName>
    <definedName name="A.105.18">#REF!</definedName>
    <definedName name="A.105.18B" localSheetId="2">#REF!</definedName>
    <definedName name="A.105.18B">#REF!</definedName>
    <definedName name="A.105.18E" localSheetId="2">#REF!</definedName>
    <definedName name="A.105.18E">#REF!</definedName>
    <definedName name="A.105.19" localSheetId="2">#REF!</definedName>
    <definedName name="A.105.19">#REF!</definedName>
    <definedName name="A.105.19B" localSheetId="2">#REF!</definedName>
    <definedName name="A.105.19B">#REF!</definedName>
    <definedName name="A.105.19E" localSheetId="2">#REF!</definedName>
    <definedName name="A.105.19E">#REF!</definedName>
    <definedName name="A.105.1B" localSheetId="2">#REF!</definedName>
    <definedName name="A.105.1B">#REF!</definedName>
    <definedName name="A.105.1E" localSheetId="2">#REF!</definedName>
    <definedName name="A.105.1E">#REF!</definedName>
    <definedName name="A.105.2" localSheetId="2">#REF!</definedName>
    <definedName name="A.105.2">#REF!</definedName>
    <definedName name="A.105.20" localSheetId="2">#REF!</definedName>
    <definedName name="A.105.20">#REF!</definedName>
    <definedName name="A.105.20B" localSheetId="2">#REF!</definedName>
    <definedName name="A.105.20B">#REF!</definedName>
    <definedName name="A.105.20E" localSheetId="2">#REF!</definedName>
    <definedName name="A.105.20E">#REF!</definedName>
    <definedName name="A.105.21" localSheetId="2">#REF!</definedName>
    <definedName name="A.105.21">#REF!</definedName>
    <definedName name="A.105.21B" localSheetId="2">#REF!</definedName>
    <definedName name="A.105.21B">#REF!</definedName>
    <definedName name="A.105.21E" localSheetId="2">#REF!</definedName>
    <definedName name="A.105.21E">#REF!</definedName>
    <definedName name="A.105.22" localSheetId="2">#REF!</definedName>
    <definedName name="A.105.22">#REF!</definedName>
    <definedName name="A.105.22B" localSheetId="2">#REF!</definedName>
    <definedName name="A.105.22B">#REF!</definedName>
    <definedName name="A.105.22E" localSheetId="2">#REF!</definedName>
    <definedName name="A.105.22E">#REF!</definedName>
    <definedName name="A.105.23" localSheetId="2">#REF!</definedName>
    <definedName name="A.105.23">#REF!</definedName>
    <definedName name="A.105.23B" localSheetId="2">#REF!</definedName>
    <definedName name="A.105.23B">#REF!</definedName>
    <definedName name="A.105.23E" localSheetId="2">#REF!</definedName>
    <definedName name="A.105.23E">#REF!</definedName>
    <definedName name="A.105.2B" localSheetId="2">#REF!</definedName>
    <definedName name="A.105.2B">#REF!</definedName>
    <definedName name="A.105.2E" localSheetId="2">#REF!</definedName>
    <definedName name="A.105.2E">#REF!</definedName>
    <definedName name="A.105.3" localSheetId="2">#REF!</definedName>
    <definedName name="A.105.3">#REF!</definedName>
    <definedName name="A.105.3B" localSheetId="2">#REF!</definedName>
    <definedName name="A.105.3B">#REF!</definedName>
    <definedName name="A.105.3E" localSheetId="2">#REF!</definedName>
    <definedName name="A.105.3E">#REF!</definedName>
    <definedName name="A.105.4" localSheetId="2">#REF!</definedName>
    <definedName name="A.105.4">#REF!</definedName>
    <definedName name="A.105.4B" localSheetId="2">#REF!</definedName>
    <definedName name="A.105.4B">#REF!</definedName>
    <definedName name="A.105.4E" localSheetId="2">#REF!</definedName>
    <definedName name="A.105.4E">#REF!</definedName>
    <definedName name="A.105.5" localSheetId="2">#REF!</definedName>
    <definedName name="A.105.5">#REF!</definedName>
    <definedName name="A.105.5B" localSheetId="2">#REF!</definedName>
    <definedName name="A.105.5B">#REF!</definedName>
    <definedName name="A.105.5E" localSheetId="2">#REF!</definedName>
    <definedName name="A.105.5E">#REF!</definedName>
    <definedName name="A.105.6" localSheetId="2">#REF!</definedName>
    <definedName name="A.105.6">#REF!</definedName>
    <definedName name="A.105.6B" localSheetId="2">#REF!</definedName>
    <definedName name="A.105.6B">#REF!</definedName>
    <definedName name="A.105.6E" localSheetId="2">#REF!</definedName>
    <definedName name="A.105.6E">#REF!</definedName>
    <definedName name="A.105.7" localSheetId="2">#REF!</definedName>
    <definedName name="A.105.7">#REF!</definedName>
    <definedName name="A.105.7B" localSheetId="2">#REF!</definedName>
    <definedName name="A.105.7B">#REF!</definedName>
    <definedName name="A.105.7E" localSheetId="2">#REF!</definedName>
    <definedName name="A.105.7E">#REF!</definedName>
    <definedName name="A.105.8" localSheetId="2">#REF!</definedName>
    <definedName name="A.105.8">#REF!</definedName>
    <definedName name="A.105.8B" localSheetId="2">#REF!</definedName>
    <definedName name="A.105.8B">#REF!</definedName>
    <definedName name="A.105.8E" localSheetId="2">#REF!</definedName>
    <definedName name="A.105.8E">#REF!</definedName>
    <definedName name="A.105.9" localSheetId="2">#REF!</definedName>
    <definedName name="A.105.9">#REF!</definedName>
    <definedName name="A.105.9B" localSheetId="2">#REF!</definedName>
    <definedName name="A.105.9B">#REF!</definedName>
    <definedName name="A.105.9E" localSheetId="2">#REF!</definedName>
    <definedName name="A.105.9E">#REF!</definedName>
    <definedName name="A.105.B" localSheetId="2">#REF!</definedName>
    <definedName name="A.105.B">#REF!</definedName>
    <definedName name="A.106" localSheetId="2">#REF!</definedName>
    <definedName name="A.106">#REF!</definedName>
    <definedName name="A.106.1" localSheetId="2">#REF!</definedName>
    <definedName name="A.106.1">#REF!</definedName>
    <definedName name="A.106.10" localSheetId="2">#REF!</definedName>
    <definedName name="A.106.10">#REF!</definedName>
    <definedName name="A.106.10B" localSheetId="2">#REF!</definedName>
    <definedName name="A.106.10B">#REF!</definedName>
    <definedName name="A.106.10E" localSheetId="2">#REF!</definedName>
    <definedName name="A.106.10E">#REF!</definedName>
    <definedName name="A.106.11" localSheetId="2">#REF!</definedName>
    <definedName name="A.106.11">#REF!</definedName>
    <definedName name="A.106.11B" localSheetId="2">#REF!</definedName>
    <definedName name="A.106.11B">#REF!</definedName>
    <definedName name="A.106.11E" localSheetId="2">#REF!</definedName>
    <definedName name="A.106.11E">#REF!</definedName>
    <definedName name="A.106.12" localSheetId="2">#REF!</definedName>
    <definedName name="A.106.12">#REF!</definedName>
    <definedName name="A.106.12B" localSheetId="2">#REF!</definedName>
    <definedName name="A.106.12B">#REF!</definedName>
    <definedName name="A.106.12E" localSheetId="2">#REF!</definedName>
    <definedName name="A.106.12E">#REF!</definedName>
    <definedName name="A.106.13" localSheetId="2">#REF!</definedName>
    <definedName name="A.106.13">#REF!</definedName>
    <definedName name="A.106.13B" localSheetId="2">#REF!</definedName>
    <definedName name="A.106.13B">#REF!</definedName>
    <definedName name="A.106.13E" localSheetId="2">#REF!</definedName>
    <definedName name="A.106.13E">#REF!</definedName>
    <definedName name="A.106.14" localSheetId="2">#REF!</definedName>
    <definedName name="A.106.14">#REF!</definedName>
    <definedName name="A.106.14B" localSheetId="2">#REF!</definedName>
    <definedName name="A.106.14B">#REF!</definedName>
    <definedName name="A.106.14E" localSheetId="2">#REF!</definedName>
    <definedName name="A.106.14E">#REF!</definedName>
    <definedName name="A.106.15" localSheetId="2">#REF!</definedName>
    <definedName name="A.106.15">#REF!</definedName>
    <definedName name="A.106.15B" localSheetId="2">#REF!</definedName>
    <definedName name="A.106.15B">#REF!</definedName>
    <definedName name="A.106.15E" localSheetId="2">#REF!</definedName>
    <definedName name="A.106.15E">#REF!</definedName>
    <definedName name="A.106.16" localSheetId="2">#REF!</definedName>
    <definedName name="A.106.16">#REF!</definedName>
    <definedName name="A.106.16B" localSheetId="2">#REF!</definedName>
    <definedName name="A.106.16B">#REF!</definedName>
    <definedName name="A.106.16E" localSheetId="2">#REF!</definedName>
    <definedName name="A.106.16E">#REF!</definedName>
    <definedName name="A.106.17" localSheetId="2">#REF!</definedName>
    <definedName name="A.106.17">#REF!</definedName>
    <definedName name="A.106.17B" localSheetId="2">#REF!</definedName>
    <definedName name="A.106.17B">#REF!</definedName>
    <definedName name="A.106.17E" localSheetId="2">#REF!</definedName>
    <definedName name="A.106.17E">#REF!</definedName>
    <definedName name="A.106.18" localSheetId="2">#REF!</definedName>
    <definedName name="A.106.18">#REF!</definedName>
    <definedName name="A.106.18B" localSheetId="2">#REF!</definedName>
    <definedName name="A.106.18B">#REF!</definedName>
    <definedName name="A.106.18E" localSheetId="2">#REF!</definedName>
    <definedName name="A.106.18E">#REF!</definedName>
    <definedName name="A.106.19" localSheetId="2">#REF!</definedName>
    <definedName name="A.106.19">#REF!</definedName>
    <definedName name="A.106.19B" localSheetId="2">#REF!</definedName>
    <definedName name="A.106.19B">#REF!</definedName>
    <definedName name="A.106.19E" localSheetId="2">#REF!</definedName>
    <definedName name="A.106.19E">#REF!</definedName>
    <definedName name="A.106.1B" localSheetId="2">#REF!</definedName>
    <definedName name="A.106.1B">#REF!</definedName>
    <definedName name="A.106.1E" localSheetId="2">#REF!</definedName>
    <definedName name="A.106.1E">#REF!</definedName>
    <definedName name="A.106.2" localSheetId="2">#REF!</definedName>
    <definedName name="A.106.2">#REF!</definedName>
    <definedName name="A.106.20" localSheetId="2">#REF!</definedName>
    <definedName name="A.106.20">#REF!</definedName>
    <definedName name="A.106.20B" localSheetId="2">#REF!</definedName>
    <definedName name="A.106.20B">#REF!</definedName>
    <definedName name="A.106.20E" localSheetId="2">#REF!</definedName>
    <definedName name="A.106.20E">#REF!</definedName>
    <definedName name="A.106.21" localSheetId="2">#REF!</definedName>
    <definedName name="A.106.21">#REF!</definedName>
    <definedName name="A.106.21B" localSheetId="2">#REF!</definedName>
    <definedName name="A.106.21B">#REF!</definedName>
    <definedName name="A.106.21E" localSheetId="2">#REF!</definedName>
    <definedName name="A.106.21E">#REF!</definedName>
    <definedName name="A.106.22" localSheetId="2">#REF!</definedName>
    <definedName name="A.106.22">#REF!</definedName>
    <definedName name="A.106.22B" localSheetId="2">#REF!</definedName>
    <definedName name="A.106.22B">#REF!</definedName>
    <definedName name="A.106.22E" localSheetId="2">#REF!</definedName>
    <definedName name="A.106.22E">#REF!</definedName>
    <definedName name="A.106.23" localSheetId="2">#REF!</definedName>
    <definedName name="A.106.23">#REF!</definedName>
    <definedName name="A.106.23B" localSheetId="2">#REF!</definedName>
    <definedName name="A.106.23B">#REF!</definedName>
    <definedName name="A.106.23E" localSheetId="2">#REF!</definedName>
    <definedName name="A.106.23E">#REF!</definedName>
    <definedName name="A.106.24" localSheetId="2">#REF!</definedName>
    <definedName name="A.106.24">#REF!</definedName>
    <definedName name="A.106.24B" localSheetId="2">#REF!</definedName>
    <definedName name="A.106.24B">#REF!</definedName>
    <definedName name="A.106.24E" localSheetId="2">#REF!</definedName>
    <definedName name="A.106.24E">#REF!</definedName>
    <definedName name="A.106.25" localSheetId="2">#REF!</definedName>
    <definedName name="A.106.25">#REF!</definedName>
    <definedName name="A.106.25B" localSheetId="2">#REF!</definedName>
    <definedName name="A.106.25B">#REF!</definedName>
    <definedName name="A.106.25E" localSheetId="2">#REF!</definedName>
    <definedName name="A.106.25E">#REF!</definedName>
    <definedName name="A.106.26" localSheetId="2">#REF!</definedName>
    <definedName name="A.106.26">#REF!</definedName>
    <definedName name="A.106.26B" localSheetId="2">#REF!</definedName>
    <definedName name="A.106.26B">#REF!</definedName>
    <definedName name="A.106.26E" localSheetId="2">#REF!</definedName>
    <definedName name="A.106.26E">#REF!</definedName>
    <definedName name="A.106.27" localSheetId="2">#REF!</definedName>
    <definedName name="A.106.27">#REF!</definedName>
    <definedName name="A.106.27B" localSheetId="2">#REF!</definedName>
    <definedName name="A.106.27B">#REF!</definedName>
    <definedName name="A.106.27E" localSheetId="2">#REF!</definedName>
    <definedName name="A.106.27E">#REF!</definedName>
    <definedName name="A.106.28" localSheetId="2">#REF!</definedName>
    <definedName name="A.106.28">#REF!</definedName>
    <definedName name="A.106.28B" localSheetId="2">#REF!</definedName>
    <definedName name="A.106.28B">#REF!</definedName>
    <definedName name="A.106.28E" localSheetId="2">#REF!</definedName>
    <definedName name="A.106.28E">#REF!</definedName>
    <definedName name="A.106.29" localSheetId="2">#REF!</definedName>
    <definedName name="A.106.29">#REF!</definedName>
    <definedName name="A.106.29B" localSheetId="2">#REF!</definedName>
    <definedName name="A.106.29B">#REF!</definedName>
    <definedName name="A.106.29E" localSheetId="2">#REF!</definedName>
    <definedName name="A.106.29E">#REF!</definedName>
    <definedName name="A.106.2B" localSheetId="2">#REF!</definedName>
    <definedName name="A.106.2B">#REF!</definedName>
    <definedName name="A.106.2E" localSheetId="2">#REF!</definedName>
    <definedName name="A.106.2E">#REF!</definedName>
    <definedName name="A.106.3" localSheetId="2">#REF!</definedName>
    <definedName name="A.106.3">#REF!</definedName>
    <definedName name="A.106.30" localSheetId="2">#REF!</definedName>
    <definedName name="A.106.30">#REF!</definedName>
    <definedName name="A.106.30B" localSheetId="2">#REF!</definedName>
    <definedName name="A.106.30B">#REF!</definedName>
    <definedName name="A.106.30E" localSheetId="2">#REF!</definedName>
    <definedName name="A.106.30E">#REF!</definedName>
    <definedName name="A.106.31" localSheetId="2">#REF!</definedName>
    <definedName name="A.106.31">#REF!</definedName>
    <definedName name="A.106.31B" localSheetId="2">#REF!</definedName>
    <definedName name="A.106.31B">#REF!</definedName>
    <definedName name="A.106.31E" localSheetId="2">#REF!</definedName>
    <definedName name="A.106.31E">#REF!</definedName>
    <definedName name="A.106.32" localSheetId="2">#REF!</definedName>
    <definedName name="A.106.32">#REF!</definedName>
    <definedName name="A.106.32B" localSheetId="2">#REF!</definedName>
    <definedName name="A.106.32B">#REF!</definedName>
    <definedName name="A.106.32E" localSheetId="2">#REF!</definedName>
    <definedName name="A.106.32E">#REF!</definedName>
    <definedName name="A.106.33" localSheetId="2">#REF!</definedName>
    <definedName name="A.106.33">#REF!</definedName>
    <definedName name="A.106.33B" localSheetId="2">#REF!</definedName>
    <definedName name="A.106.33B">#REF!</definedName>
    <definedName name="A.106.33E" localSheetId="2">#REF!</definedName>
    <definedName name="A.106.33E">#REF!</definedName>
    <definedName name="A.106.34" localSheetId="2">#REF!</definedName>
    <definedName name="A.106.34">#REF!</definedName>
    <definedName name="A.106.34B" localSheetId="2">#REF!</definedName>
    <definedName name="A.106.34B">#REF!</definedName>
    <definedName name="A.106.34E" localSheetId="2">#REF!</definedName>
    <definedName name="A.106.34E">#REF!</definedName>
    <definedName name="A.106.35" localSheetId="2">#REF!</definedName>
    <definedName name="A.106.35">#REF!</definedName>
    <definedName name="A.106.35B" localSheetId="2">#REF!</definedName>
    <definedName name="A.106.35B">#REF!</definedName>
    <definedName name="A.106.35E" localSheetId="2">#REF!</definedName>
    <definedName name="A.106.35E">#REF!</definedName>
    <definedName name="A.106.36" localSheetId="2">#REF!</definedName>
    <definedName name="A.106.36">#REF!</definedName>
    <definedName name="A.106.36B" localSheetId="2">#REF!</definedName>
    <definedName name="A.106.36B">#REF!</definedName>
    <definedName name="A.106.36E" localSheetId="2">#REF!</definedName>
    <definedName name="A.106.36E">#REF!</definedName>
    <definedName name="A.106.37" localSheetId="2">#REF!</definedName>
    <definedName name="A.106.37">#REF!</definedName>
    <definedName name="A.106.37B" localSheetId="2">#REF!</definedName>
    <definedName name="A.106.37B">#REF!</definedName>
    <definedName name="A.106.37E" localSheetId="2">#REF!</definedName>
    <definedName name="A.106.37E">#REF!</definedName>
    <definedName name="A.106.38" localSheetId="2">#REF!</definedName>
    <definedName name="A.106.38">#REF!</definedName>
    <definedName name="A.106.38B" localSheetId="2">#REF!</definedName>
    <definedName name="A.106.38B">#REF!</definedName>
    <definedName name="A.106.38E" localSheetId="2">#REF!</definedName>
    <definedName name="A.106.38E">#REF!</definedName>
    <definedName name="A.106.3B" localSheetId="2">#REF!</definedName>
    <definedName name="A.106.3B">#REF!</definedName>
    <definedName name="A.106.3E" localSheetId="2">#REF!</definedName>
    <definedName name="A.106.3E">#REF!</definedName>
    <definedName name="A.106.4" localSheetId="2">#REF!</definedName>
    <definedName name="A.106.4">#REF!</definedName>
    <definedName name="A.106.4B" localSheetId="2">#REF!</definedName>
    <definedName name="A.106.4B">#REF!</definedName>
    <definedName name="A.106.4E" localSheetId="2">#REF!</definedName>
    <definedName name="A.106.4E">#REF!</definedName>
    <definedName name="A.106.5" localSheetId="2">#REF!</definedName>
    <definedName name="A.106.5">#REF!</definedName>
    <definedName name="A.106.5B" localSheetId="2">#REF!</definedName>
    <definedName name="A.106.5B">#REF!</definedName>
    <definedName name="A.106.5E" localSheetId="2">#REF!</definedName>
    <definedName name="A.106.5E">#REF!</definedName>
    <definedName name="A.106.6" localSheetId="2">#REF!</definedName>
    <definedName name="A.106.6">#REF!</definedName>
    <definedName name="A.106.6B" localSheetId="2">#REF!</definedName>
    <definedName name="A.106.6B">#REF!</definedName>
    <definedName name="A.106.6E" localSheetId="2">#REF!</definedName>
    <definedName name="A.106.6E">#REF!</definedName>
    <definedName name="A.106.7" localSheetId="2">#REF!</definedName>
    <definedName name="A.106.7">#REF!</definedName>
    <definedName name="A.106.7B" localSheetId="2">#REF!</definedName>
    <definedName name="A.106.7B">#REF!</definedName>
    <definedName name="A.106.7E" localSheetId="2">#REF!</definedName>
    <definedName name="A.106.7E">#REF!</definedName>
    <definedName name="A.106.8" localSheetId="2">#REF!</definedName>
    <definedName name="A.106.8">#REF!</definedName>
    <definedName name="A.106.8B" localSheetId="2">#REF!</definedName>
    <definedName name="A.106.8B">#REF!</definedName>
    <definedName name="A.106.8E" localSheetId="2">#REF!</definedName>
    <definedName name="A.106.8E">#REF!</definedName>
    <definedName name="A.106.9" localSheetId="2">#REF!</definedName>
    <definedName name="A.106.9">#REF!</definedName>
    <definedName name="A.106.9B" localSheetId="2">#REF!</definedName>
    <definedName name="A.106.9B">#REF!</definedName>
    <definedName name="A.106.9E" localSheetId="2">#REF!</definedName>
    <definedName name="A.106.9E">#REF!</definedName>
    <definedName name="A.106.B" localSheetId="2">#REF!</definedName>
    <definedName name="A.106.B">#REF!</definedName>
    <definedName name="A.107" localSheetId="2">#REF!</definedName>
    <definedName name="A.107">#REF!</definedName>
    <definedName name="A.107.1" localSheetId="2">#REF!</definedName>
    <definedName name="A.107.1">#REF!</definedName>
    <definedName name="A.107.10E" localSheetId="2">#REF!</definedName>
    <definedName name="A.107.10E">#REF!</definedName>
    <definedName name="A.107.11" localSheetId="2">#REF!</definedName>
    <definedName name="A.107.11">#REF!</definedName>
    <definedName name="A.107.11B" localSheetId="2">#REF!</definedName>
    <definedName name="A.107.11B">#REF!</definedName>
    <definedName name="A.107.11E" localSheetId="2">#REF!</definedName>
    <definedName name="A.107.11E">#REF!</definedName>
    <definedName name="A.107.12" localSheetId="2">#REF!</definedName>
    <definedName name="A.107.12">#REF!</definedName>
    <definedName name="A.107.12B" localSheetId="2">#REF!</definedName>
    <definedName name="A.107.12B">#REF!</definedName>
    <definedName name="A.107.12E" localSheetId="2">#REF!</definedName>
    <definedName name="A.107.12E">#REF!</definedName>
    <definedName name="A.107.13" localSheetId="2">#REF!</definedName>
    <definedName name="A.107.13">#REF!</definedName>
    <definedName name="A.107.13B" localSheetId="2">#REF!</definedName>
    <definedName name="A.107.13B">#REF!</definedName>
    <definedName name="A.107.13E" localSheetId="2">#REF!</definedName>
    <definedName name="A.107.13E">#REF!</definedName>
    <definedName name="A.107.14" localSheetId="2">#REF!</definedName>
    <definedName name="A.107.14">#REF!</definedName>
    <definedName name="A.107.14B" localSheetId="2">#REF!</definedName>
    <definedName name="A.107.14B">#REF!</definedName>
    <definedName name="A.107.14E" localSheetId="2">#REF!</definedName>
    <definedName name="A.107.14E">#REF!</definedName>
    <definedName name="A.107.15" localSheetId="2">#REF!</definedName>
    <definedName name="A.107.15">#REF!</definedName>
    <definedName name="A.107.15B" localSheetId="2">#REF!</definedName>
    <definedName name="A.107.15B">#REF!</definedName>
    <definedName name="A.107.15E" localSheetId="2">#REF!</definedName>
    <definedName name="A.107.15E">#REF!</definedName>
    <definedName name="A.107.16" localSheetId="2">#REF!</definedName>
    <definedName name="A.107.16">#REF!</definedName>
    <definedName name="A.107.16B" localSheetId="2">#REF!</definedName>
    <definedName name="A.107.16B">#REF!</definedName>
    <definedName name="A.107.16E" localSheetId="2">#REF!</definedName>
    <definedName name="A.107.16E">#REF!</definedName>
    <definedName name="A.107.17" localSheetId="2">#REF!</definedName>
    <definedName name="A.107.17">#REF!</definedName>
    <definedName name="A.107.17B" localSheetId="2">#REF!</definedName>
    <definedName name="A.107.17B">#REF!</definedName>
    <definedName name="A.107.17E" localSheetId="2">#REF!</definedName>
    <definedName name="A.107.17E">#REF!</definedName>
    <definedName name="A.107.18" localSheetId="2">#REF!</definedName>
    <definedName name="A.107.18">#REF!</definedName>
    <definedName name="A.107.18B" localSheetId="2">#REF!</definedName>
    <definedName name="A.107.18B">#REF!</definedName>
    <definedName name="A.107.18E" localSheetId="2">#REF!</definedName>
    <definedName name="A.107.18E">#REF!</definedName>
    <definedName name="A.107.19" localSheetId="2">#REF!</definedName>
    <definedName name="A.107.19">#REF!</definedName>
    <definedName name="A.107.19B" localSheetId="2">#REF!</definedName>
    <definedName name="A.107.19B">#REF!</definedName>
    <definedName name="A.107.19E" localSheetId="2">#REF!</definedName>
    <definedName name="A.107.19E">#REF!</definedName>
    <definedName name="A.107.1B" localSheetId="2">#REF!</definedName>
    <definedName name="A.107.1B">#REF!</definedName>
    <definedName name="A.107.1E" localSheetId="2">#REF!</definedName>
    <definedName name="A.107.1E">#REF!</definedName>
    <definedName name="A.107.2" localSheetId="2">#REF!</definedName>
    <definedName name="A.107.2">#REF!</definedName>
    <definedName name="A.107.20" localSheetId="2">#REF!</definedName>
    <definedName name="A.107.20">#REF!</definedName>
    <definedName name="A.107.20B" localSheetId="2">#REF!</definedName>
    <definedName name="A.107.20B">#REF!</definedName>
    <definedName name="A.107.20E" localSheetId="2">#REF!</definedName>
    <definedName name="A.107.20E">#REF!</definedName>
    <definedName name="A.107.21" localSheetId="2">#REF!</definedName>
    <definedName name="A.107.21">#REF!</definedName>
    <definedName name="A.107.21B" localSheetId="2">#REF!</definedName>
    <definedName name="A.107.21B">#REF!</definedName>
    <definedName name="A.107.21E" localSheetId="2">#REF!</definedName>
    <definedName name="A.107.21E">#REF!</definedName>
    <definedName name="A.107.22" localSheetId="2">#REF!</definedName>
    <definedName name="A.107.22">#REF!</definedName>
    <definedName name="A.107.22B" localSheetId="2">#REF!</definedName>
    <definedName name="A.107.22B">#REF!</definedName>
    <definedName name="A.107.22E" localSheetId="2">#REF!</definedName>
    <definedName name="A.107.22E">#REF!</definedName>
    <definedName name="A.107.23" localSheetId="2">#REF!</definedName>
    <definedName name="A.107.23">#REF!</definedName>
    <definedName name="A.107.23a" localSheetId="2">#REF!</definedName>
    <definedName name="A.107.23a">#REF!</definedName>
    <definedName name="A.107.23aB" localSheetId="2">#REF!</definedName>
    <definedName name="A.107.23aB">#REF!</definedName>
    <definedName name="A.107.23aE" localSheetId="2">#REF!</definedName>
    <definedName name="A.107.23aE">#REF!</definedName>
    <definedName name="A.107.23B" localSheetId="2">#REF!</definedName>
    <definedName name="A.107.23B">#REF!</definedName>
    <definedName name="A.107.23E" localSheetId="2">#REF!</definedName>
    <definedName name="A.107.23E">#REF!</definedName>
    <definedName name="A.107.24" localSheetId="2">#REF!</definedName>
    <definedName name="A.107.24">#REF!</definedName>
    <definedName name="A.107.24B" localSheetId="2">#REF!</definedName>
    <definedName name="A.107.24B">#REF!</definedName>
    <definedName name="A.107.24E" localSheetId="2">#REF!</definedName>
    <definedName name="A.107.24E">#REF!</definedName>
    <definedName name="A.107.25" localSheetId="2">#REF!</definedName>
    <definedName name="A.107.25">#REF!</definedName>
    <definedName name="A.107.25B" localSheetId="2">#REF!</definedName>
    <definedName name="A.107.25B">#REF!</definedName>
    <definedName name="A.107.25E" localSheetId="2">#REF!</definedName>
    <definedName name="A.107.25E">#REF!</definedName>
    <definedName name="A.107.26" localSheetId="2">#REF!</definedName>
    <definedName name="A.107.26">#REF!</definedName>
    <definedName name="A.107.26B" localSheetId="2">#REF!</definedName>
    <definedName name="A.107.26B">#REF!</definedName>
    <definedName name="A.107.26E" localSheetId="2">#REF!</definedName>
    <definedName name="A.107.26E">#REF!</definedName>
    <definedName name="A.107.27" localSheetId="2">#REF!</definedName>
    <definedName name="A.107.27">#REF!</definedName>
    <definedName name="A.107.27B" localSheetId="2">#REF!</definedName>
    <definedName name="A.107.27B">#REF!</definedName>
    <definedName name="A.107.27E" localSheetId="2">#REF!</definedName>
    <definedName name="A.107.27E">#REF!</definedName>
    <definedName name="A.107.28" localSheetId="2">#REF!</definedName>
    <definedName name="A.107.28">#REF!</definedName>
    <definedName name="A.107.28B" localSheetId="2">#REF!</definedName>
    <definedName name="A.107.28B">#REF!</definedName>
    <definedName name="A.107.28E" localSheetId="2">#REF!</definedName>
    <definedName name="A.107.28E">#REF!</definedName>
    <definedName name="A.107.2B" localSheetId="2">#REF!</definedName>
    <definedName name="A.107.2B">#REF!</definedName>
    <definedName name="A.107.2E" localSheetId="2">#REF!</definedName>
    <definedName name="A.107.2E">#REF!</definedName>
    <definedName name="A.107.3" localSheetId="2">#REF!</definedName>
    <definedName name="A.107.3">#REF!</definedName>
    <definedName name="A.107.3B" localSheetId="2">#REF!</definedName>
    <definedName name="A.107.3B">#REF!</definedName>
    <definedName name="A.107.3E" localSheetId="2">#REF!</definedName>
    <definedName name="A.107.3E">#REF!</definedName>
    <definedName name="A.107.4" localSheetId="2">#REF!</definedName>
    <definedName name="A.107.4">#REF!</definedName>
    <definedName name="A.107.4B" localSheetId="2">#REF!</definedName>
    <definedName name="A.107.4B">#REF!</definedName>
    <definedName name="A.107.4E" localSheetId="2">#REF!</definedName>
    <definedName name="A.107.4E">#REF!</definedName>
    <definedName name="A.107.5" localSheetId="2">#REF!</definedName>
    <definedName name="A.107.5">#REF!</definedName>
    <definedName name="A.107.5B" localSheetId="2">#REF!</definedName>
    <definedName name="A.107.5B">#REF!</definedName>
    <definedName name="A.107.5E" localSheetId="2">#REF!</definedName>
    <definedName name="A.107.5E">#REF!</definedName>
    <definedName name="A.107.6" localSheetId="2">#REF!</definedName>
    <definedName name="A.107.6">#REF!</definedName>
    <definedName name="A.107.6B" localSheetId="2">#REF!</definedName>
    <definedName name="A.107.6B">#REF!</definedName>
    <definedName name="A.107.6E" localSheetId="2">#REF!</definedName>
    <definedName name="A.107.6E">#REF!</definedName>
    <definedName name="A.107.7" localSheetId="2">#REF!</definedName>
    <definedName name="A.107.7">#REF!</definedName>
    <definedName name="A.107.7B" localSheetId="2">#REF!</definedName>
    <definedName name="A.107.7B">#REF!</definedName>
    <definedName name="A.107.7E" localSheetId="2">#REF!</definedName>
    <definedName name="A.107.7E">#REF!</definedName>
    <definedName name="A.107.8" localSheetId="2">#REF!</definedName>
    <definedName name="A.107.8">#REF!</definedName>
    <definedName name="A.107.8B" localSheetId="2">#REF!</definedName>
    <definedName name="A.107.8B">#REF!</definedName>
    <definedName name="A.107.8E" localSheetId="2">#REF!</definedName>
    <definedName name="A.107.8E">#REF!</definedName>
    <definedName name="A.107.9" localSheetId="2">#REF!</definedName>
    <definedName name="A.107.9">#REF!</definedName>
    <definedName name="A.107.9B" localSheetId="2">#REF!</definedName>
    <definedName name="A.107.9B">#REF!</definedName>
    <definedName name="A.107.9E" localSheetId="2">#REF!</definedName>
    <definedName name="A.107.9E">#REF!</definedName>
    <definedName name="A.107.B" localSheetId="2">#REF!</definedName>
    <definedName name="A.107.B">#REF!</definedName>
    <definedName name="A.108" localSheetId="2">#REF!</definedName>
    <definedName name="A.108">#REF!</definedName>
    <definedName name="A.108.1" localSheetId="2">#REF!</definedName>
    <definedName name="A.108.1">#REF!</definedName>
    <definedName name="A.108.10" localSheetId="2">#REF!</definedName>
    <definedName name="A.108.10">#REF!</definedName>
    <definedName name="A.108.10B" localSheetId="2">#REF!</definedName>
    <definedName name="A.108.10B">#REF!</definedName>
    <definedName name="A.108.10E" localSheetId="2">#REF!</definedName>
    <definedName name="A.108.10E">#REF!</definedName>
    <definedName name="A.108.11" localSheetId="2">#REF!</definedName>
    <definedName name="A.108.11">#REF!</definedName>
    <definedName name="A.108.11B" localSheetId="2">#REF!</definedName>
    <definedName name="A.108.11B">#REF!</definedName>
    <definedName name="A.108.11E" localSheetId="2">#REF!</definedName>
    <definedName name="A.108.11E">#REF!</definedName>
    <definedName name="A.108.12" localSheetId="2">#REF!</definedName>
    <definedName name="A.108.12">#REF!</definedName>
    <definedName name="A.108.12B" localSheetId="2">#REF!</definedName>
    <definedName name="A.108.12B">#REF!</definedName>
    <definedName name="A.108.12E" localSheetId="2">#REF!</definedName>
    <definedName name="A.108.12E">#REF!</definedName>
    <definedName name="A.108.13" localSheetId="2">#REF!</definedName>
    <definedName name="A.108.13">#REF!</definedName>
    <definedName name="A.108.13B" localSheetId="2">#REF!</definedName>
    <definedName name="A.108.13B">#REF!</definedName>
    <definedName name="A.108.13E" localSheetId="2">#REF!</definedName>
    <definedName name="A.108.13E">#REF!</definedName>
    <definedName name="A.108.14" localSheetId="2">#REF!</definedName>
    <definedName name="A.108.14">#REF!</definedName>
    <definedName name="A.108.14B" localSheetId="2">#REF!</definedName>
    <definedName name="A.108.14B">#REF!</definedName>
    <definedName name="A.108.14E" localSheetId="2">#REF!</definedName>
    <definedName name="A.108.14E">#REF!</definedName>
    <definedName name="A.108.15" localSheetId="2">#REF!</definedName>
    <definedName name="A.108.15">#REF!</definedName>
    <definedName name="A.108.15B" localSheetId="2">#REF!</definedName>
    <definedName name="A.108.15B">#REF!</definedName>
    <definedName name="A.108.15E" localSheetId="2">#REF!</definedName>
    <definedName name="A.108.15E">#REF!</definedName>
    <definedName name="A.108.16" localSheetId="2">#REF!</definedName>
    <definedName name="A.108.16">#REF!</definedName>
    <definedName name="A.108.16B" localSheetId="2">#REF!</definedName>
    <definedName name="A.108.16B">#REF!</definedName>
    <definedName name="A.108.16E" localSheetId="2">#REF!</definedName>
    <definedName name="A.108.16E">#REF!</definedName>
    <definedName name="A.108.17" localSheetId="2">#REF!</definedName>
    <definedName name="A.108.17">#REF!</definedName>
    <definedName name="A.108.17B" localSheetId="2">#REF!</definedName>
    <definedName name="A.108.17B">#REF!</definedName>
    <definedName name="A.108.17E" localSheetId="2">#REF!</definedName>
    <definedName name="A.108.17E">#REF!</definedName>
    <definedName name="A.108.1B" localSheetId="2">#REF!</definedName>
    <definedName name="A.108.1B">#REF!</definedName>
    <definedName name="A.108.1E" localSheetId="2">#REF!</definedName>
    <definedName name="A.108.1E">#REF!</definedName>
    <definedName name="A.108.2" localSheetId="2">#REF!</definedName>
    <definedName name="A.108.2">#REF!</definedName>
    <definedName name="A.108.2B" localSheetId="2">#REF!</definedName>
    <definedName name="A.108.2B">#REF!</definedName>
    <definedName name="A.108.2E" localSheetId="2">#REF!</definedName>
    <definedName name="A.108.2E">#REF!</definedName>
    <definedName name="A.108.3" localSheetId="2">#REF!</definedName>
    <definedName name="A.108.3">#REF!</definedName>
    <definedName name="A.108.3B" localSheetId="2">#REF!</definedName>
    <definedName name="A.108.3B">#REF!</definedName>
    <definedName name="A.108.3E" localSheetId="2">#REF!</definedName>
    <definedName name="A.108.3E">#REF!</definedName>
    <definedName name="A.108.4" localSheetId="2">#REF!</definedName>
    <definedName name="A.108.4">#REF!</definedName>
    <definedName name="A.108.4B" localSheetId="2">#REF!</definedName>
    <definedName name="A.108.4B">#REF!</definedName>
    <definedName name="A.108.4E" localSheetId="2">#REF!</definedName>
    <definedName name="A.108.4E">#REF!</definedName>
    <definedName name="A.108.5" localSheetId="2">#REF!</definedName>
    <definedName name="A.108.5">#REF!</definedName>
    <definedName name="A.108.5B" localSheetId="2">#REF!</definedName>
    <definedName name="A.108.5B">#REF!</definedName>
    <definedName name="A.108.5E" localSheetId="2">#REF!</definedName>
    <definedName name="A.108.5E">#REF!</definedName>
    <definedName name="A.108.6" localSheetId="2">#REF!</definedName>
    <definedName name="A.108.6">#REF!</definedName>
    <definedName name="A.108.6B" localSheetId="2">#REF!</definedName>
    <definedName name="A.108.6B">#REF!</definedName>
    <definedName name="A.108.6E" localSheetId="2">#REF!</definedName>
    <definedName name="A.108.6E">#REF!</definedName>
    <definedName name="A.108.7" localSheetId="2">#REF!</definedName>
    <definedName name="A.108.7">#REF!</definedName>
    <definedName name="A.108.7B" localSheetId="2">#REF!</definedName>
    <definedName name="A.108.7B">#REF!</definedName>
    <definedName name="A.108.7E" localSheetId="2">#REF!</definedName>
    <definedName name="A.108.7E">#REF!</definedName>
    <definedName name="A.108.8" localSheetId="2">#REF!</definedName>
    <definedName name="A.108.8">#REF!</definedName>
    <definedName name="A.108.8B" localSheetId="2">#REF!</definedName>
    <definedName name="A.108.8B">#REF!</definedName>
    <definedName name="A.108.8E" localSheetId="2">#REF!</definedName>
    <definedName name="A.108.8E">#REF!</definedName>
    <definedName name="A.108.9" localSheetId="2">#REF!</definedName>
    <definedName name="A.108.9">#REF!</definedName>
    <definedName name="A.108.9B" localSheetId="2">#REF!</definedName>
    <definedName name="A.108.9B">#REF!</definedName>
    <definedName name="A.108.9E" localSheetId="2">#REF!</definedName>
    <definedName name="A.108.9E">#REF!</definedName>
    <definedName name="A.108.B" localSheetId="2">#REF!</definedName>
    <definedName name="A.108.B">#REF!</definedName>
    <definedName name="A.109" localSheetId="2">#REF!</definedName>
    <definedName name="A.109">#REF!</definedName>
    <definedName name="A.109.1" localSheetId="2">#REF!</definedName>
    <definedName name="A.109.1">#REF!</definedName>
    <definedName name="A.109.10" localSheetId="2">#REF!</definedName>
    <definedName name="A.109.10">#REF!</definedName>
    <definedName name="A.109.10B" localSheetId="2">#REF!</definedName>
    <definedName name="A.109.10B">#REF!</definedName>
    <definedName name="A.109.10E" localSheetId="2">#REF!</definedName>
    <definedName name="A.109.10E">#REF!</definedName>
    <definedName name="A.109.11" localSheetId="2">#REF!</definedName>
    <definedName name="A.109.11">#REF!</definedName>
    <definedName name="A.109.11B" localSheetId="2">#REF!</definedName>
    <definedName name="A.109.11B">#REF!</definedName>
    <definedName name="A.109.11E" localSheetId="2">#REF!</definedName>
    <definedName name="A.109.11E">#REF!</definedName>
    <definedName name="A.109.12" localSheetId="2">#REF!</definedName>
    <definedName name="A.109.12">#REF!</definedName>
    <definedName name="A.109.12B" localSheetId="2">#REF!</definedName>
    <definedName name="A.109.12B">#REF!</definedName>
    <definedName name="A.109.12E" localSheetId="2">#REF!</definedName>
    <definedName name="A.109.12E">#REF!</definedName>
    <definedName name="A.109.1B" localSheetId="2">#REF!</definedName>
    <definedName name="A.109.1B">#REF!</definedName>
    <definedName name="A.109.1E" localSheetId="2">#REF!</definedName>
    <definedName name="A.109.1E">#REF!</definedName>
    <definedName name="A.109.2" localSheetId="2">#REF!</definedName>
    <definedName name="A.109.2">#REF!</definedName>
    <definedName name="A.109.2B" localSheetId="2">#REF!</definedName>
    <definedName name="A.109.2B">#REF!</definedName>
    <definedName name="A.109.2E" localSheetId="2">#REF!</definedName>
    <definedName name="A.109.2E">#REF!</definedName>
    <definedName name="A.109.3" localSheetId="2">#REF!</definedName>
    <definedName name="A.109.3">#REF!</definedName>
    <definedName name="A.109.3B" localSheetId="2">#REF!</definedName>
    <definedName name="A.109.3B">#REF!</definedName>
    <definedName name="A.109.3E" localSheetId="2">#REF!</definedName>
    <definedName name="A.109.3E">#REF!</definedName>
    <definedName name="A.109.4" localSheetId="2">#REF!</definedName>
    <definedName name="A.109.4">#REF!</definedName>
    <definedName name="A.109.4B" localSheetId="2">#REF!</definedName>
    <definedName name="A.109.4B">#REF!</definedName>
    <definedName name="A.109.4E" localSheetId="2">#REF!</definedName>
    <definedName name="A.109.4E">#REF!</definedName>
    <definedName name="A.109.5" localSheetId="2">#REF!</definedName>
    <definedName name="A.109.5">#REF!</definedName>
    <definedName name="A.109.5B" localSheetId="2">#REF!</definedName>
    <definedName name="A.109.5B">#REF!</definedName>
    <definedName name="A.109.5E" localSheetId="2">#REF!</definedName>
    <definedName name="A.109.5E">#REF!</definedName>
    <definedName name="A.109.6" localSheetId="2">#REF!</definedName>
    <definedName name="A.109.6">#REF!</definedName>
    <definedName name="A.109.6B" localSheetId="2">#REF!</definedName>
    <definedName name="A.109.6B">#REF!</definedName>
    <definedName name="A.109.6E" localSheetId="2">#REF!</definedName>
    <definedName name="A.109.6E">#REF!</definedName>
    <definedName name="A.109.7" localSheetId="2">#REF!</definedName>
    <definedName name="A.109.7">#REF!</definedName>
    <definedName name="A.109.7B" localSheetId="2">#REF!</definedName>
    <definedName name="A.109.7B">#REF!</definedName>
    <definedName name="A.109.7E" localSheetId="2">#REF!</definedName>
    <definedName name="A.109.7E">#REF!</definedName>
    <definedName name="A.109.8" localSheetId="2">#REF!</definedName>
    <definedName name="A.109.8">#REF!</definedName>
    <definedName name="A.109.8B" localSheetId="2">#REF!</definedName>
    <definedName name="A.109.8B">#REF!</definedName>
    <definedName name="A.109.8E" localSheetId="2">#REF!</definedName>
    <definedName name="A.109.8E">#REF!</definedName>
    <definedName name="A.109.9" localSheetId="2">#REF!</definedName>
    <definedName name="A.109.9">#REF!</definedName>
    <definedName name="A.109.9B" localSheetId="2">#REF!</definedName>
    <definedName name="A.109.9B">#REF!</definedName>
    <definedName name="A.109.9E" localSheetId="2">#REF!</definedName>
    <definedName name="A.109.9E">#REF!</definedName>
    <definedName name="A.109.B" localSheetId="2">#REF!</definedName>
    <definedName name="A.109.B">#REF!</definedName>
    <definedName name="A.10a" localSheetId="2">#REF!</definedName>
    <definedName name="A.10a">#REF!</definedName>
    <definedName name="A.10b" localSheetId="2">#REF!</definedName>
    <definedName name="A.10b">#REF!</definedName>
    <definedName name="A.11" localSheetId="2">#REF!</definedName>
    <definedName name="A.11">#REF!</definedName>
    <definedName name="a.11.a" localSheetId="2">#REF!</definedName>
    <definedName name="a.11.a">#REF!</definedName>
    <definedName name="A.110" localSheetId="2">#REF!</definedName>
    <definedName name="A.110">#REF!</definedName>
    <definedName name="A.110.1" localSheetId="2">#REF!</definedName>
    <definedName name="A.110.1">#REF!</definedName>
    <definedName name="A.110.10" localSheetId="2">#REF!</definedName>
    <definedName name="A.110.10">#REF!</definedName>
    <definedName name="A.110.10B" localSheetId="2">#REF!</definedName>
    <definedName name="A.110.10B">#REF!</definedName>
    <definedName name="A.110.10E" localSheetId="2">#REF!</definedName>
    <definedName name="A.110.10E">#REF!</definedName>
    <definedName name="A.110.11" localSheetId="2">#REF!</definedName>
    <definedName name="A.110.11">#REF!</definedName>
    <definedName name="A.110.11B" localSheetId="2">#REF!</definedName>
    <definedName name="A.110.11B">#REF!</definedName>
    <definedName name="A.110.11E" localSheetId="2">#REF!</definedName>
    <definedName name="A.110.11E">#REF!</definedName>
    <definedName name="A.110.12" localSheetId="2">#REF!</definedName>
    <definedName name="A.110.12">#REF!</definedName>
    <definedName name="A.110.12B" localSheetId="2">#REF!</definedName>
    <definedName name="A.110.12B">#REF!</definedName>
    <definedName name="A.110.12E" localSheetId="2">#REF!</definedName>
    <definedName name="A.110.12E">#REF!</definedName>
    <definedName name="A.110.13" localSheetId="2">#REF!</definedName>
    <definedName name="A.110.13">#REF!</definedName>
    <definedName name="A.110.13B" localSheetId="2">#REF!</definedName>
    <definedName name="A.110.13B">#REF!</definedName>
    <definedName name="A.110.13E" localSheetId="2">#REF!</definedName>
    <definedName name="A.110.13E">#REF!</definedName>
    <definedName name="A.110.14" localSheetId="2">#REF!</definedName>
    <definedName name="A.110.14">#REF!</definedName>
    <definedName name="A.110.14B" localSheetId="2">#REF!</definedName>
    <definedName name="A.110.14B">#REF!</definedName>
    <definedName name="A.110.14E" localSheetId="2">#REF!</definedName>
    <definedName name="A.110.14E">#REF!</definedName>
    <definedName name="A.110.15" localSheetId="2">#REF!</definedName>
    <definedName name="A.110.15">#REF!</definedName>
    <definedName name="A.110.15B" localSheetId="2">#REF!</definedName>
    <definedName name="A.110.15B">#REF!</definedName>
    <definedName name="A.110.15E" localSheetId="2">#REF!</definedName>
    <definedName name="A.110.15E">#REF!</definedName>
    <definedName name="A.110.16" localSheetId="2">#REF!</definedName>
    <definedName name="A.110.16">#REF!</definedName>
    <definedName name="A.110.16B" localSheetId="2">#REF!</definedName>
    <definedName name="A.110.16B">#REF!</definedName>
    <definedName name="A.110.16E" localSheetId="2">#REF!</definedName>
    <definedName name="A.110.16E">#REF!</definedName>
    <definedName name="A.110.17" localSheetId="2">#REF!</definedName>
    <definedName name="A.110.17">#REF!</definedName>
    <definedName name="A.110.17B" localSheetId="2">#REF!</definedName>
    <definedName name="A.110.17B">#REF!</definedName>
    <definedName name="A.110.17E" localSheetId="2">#REF!</definedName>
    <definedName name="A.110.17E">#REF!</definedName>
    <definedName name="A.110.18" localSheetId="2">#REF!</definedName>
    <definedName name="A.110.18">#REF!</definedName>
    <definedName name="A.110.18B" localSheetId="2">#REF!</definedName>
    <definedName name="A.110.18B">#REF!</definedName>
    <definedName name="A.110.18E" localSheetId="2">#REF!</definedName>
    <definedName name="A.110.18E">#REF!</definedName>
    <definedName name="A.110.1B" localSheetId="2">#REF!</definedName>
    <definedName name="A.110.1B">#REF!</definedName>
    <definedName name="A.110.1E" localSheetId="2">#REF!</definedName>
    <definedName name="A.110.1E">#REF!</definedName>
    <definedName name="A.110.2" localSheetId="2">#REF!</definedName>
    <definedName name="A.110.2">#REF!</definedName>
    <definedName name="A.110.2B" localSheetId="2">#REF!</definedName>
    <definedName name="A.110.2B">#REF!</definedName>
    <definedName name="A.110.2E" localSheetId="2">#REF!</definedName>
    <definedName name="A.110.2E">#REF!</definedName>
    <definedName name="A.110.3" localSheetId="2">#REF!</definedName>
    <definedName name="A.110.3">#REF!</definedName>
    <definedName name="A.110.3B" localSheetId="2">#REF!</definedName>
    <definedName name="A.110.3B">#REF!</definedName>
    <definedName name="A.110.3E" localSheetId="2">#REF!</definedName>
    <definedName name="A.110.3E">#REF!</definedName>
    <definedName name="A.110.4" localSheetId="2">#REF!</definedName>
    <definedName name="A.110.4">#REF!</definedName>
    <definedName name="A.110.4B" localSheetId="2">#REF!</definedName>
    <definedName name="A.110.4B">#REF!</definedName>
    <definedName name="A.110.4E" localSheetId="2">#REF!</definedName>
    <definedName name="A.110.4E">#REF!</definedName>
    <definedName name="A.110.5" localSheetId="2">#REF!</definedName>
    <definedName name="A.110.5">#REF!</definedName>
    <definedName name="A.110.5B" localSheetId="2">#REF!</definedName>
    <definedName name="A.110.5B">#REF!</definedName>
    <definedName name="A.110.5E" localSheetId="2">#REF!</definedName>
    <definedName name="A.110.5E">#REF!</definedName>
    <definedName name="A.110.6" localSheetId="2">#REF!</definedName>
    <definedName name="A.110.6">#REF!</definedName>
    <definedName name="A.110.6B" localSheetId="2">#REF!</definedName>
    <definedName name="A.110.6B">#REF!</definedName>
    <definedName name="A.110.6E" localSheetId="2">#REF!</definedName>
    <definedName name="A.110.6E">#REF!</definedName>
    <definedName name="A.110.7" localSheetId="2">#REF!</definedName>
    <definedName name="A.110.7">#REF!</definedName>
    <definedName name="A.110.7B" localSheetId="2">#REF!</definedName>
    <definedName name="A.110.7B">#REF!</definedName>
    <definedName name="A.110.7E" localSheetId="2">#REF!</definedName>
    <definedName name="A.110.7E">#REF!</definedName>
    <definedName name="A.110.8" localSheetId="2">#REF!</definedName>
    <definedName name="A.110.8">#REF!</definedName>
    <definedName name="A.110.8B" localSheetId="2">#REF!</definedName>
    <definedName name="A.110.8B">#REF!</definedName>
    <definedName name="A.110.8E" localSheetId="2">#REF!</definedName>
    <definedName name="A.110.8E">#REF!</definedName>
    <definedName name="A.110.9" localSheetId="2">#REF!</definedName>
    <definedName name="A.110.9">#REF!</definedName>
    <definedName name="A.110.9B" localSheetId="2">#REF!</definedName>
    <definedName name="A.110.9B">#REF!</definedName>
    <definedName name="A.110.9E" localSheetId="2">#REF!</definedName>
    <definedName name="A.110.9E">#REF!</definedName>
    <definedName name="A.110.B" localSheetId="2">#REF!</definedName>
    <definedName name="A.110.B">#REF!</definedName>
    <definedName name="A.111" localSheetId="2">#REF!</definedName>
    <definedName name="A.111">#REF!</definedName>
    <definedName name="A.111.1" localSheetId="2">#REF!</definedName>
    <definedName name="A.111.1">#REF!</definedName>
    <definedName name="A.111.10" localSheetId="2">#REF!</definedName>
    <definedName name="A.111.10">#REF!</definedName>
    <definedName name="A.111.10B" localSheetId="2">#REF!</definedName>
    <definedName name="A.111.10B">#REF!</definedName>
    <definedName name="A.111.10E" localSheetId="2">#REF!</definedName>
    <definedName name="A.111.10E">#REF!</definedName>
    <definedName name="A.111.11" localSheetId="2">#REF!</definedName>
    <definedName name="A.111.11">#REF!</definedName>
    <definedName name="A.111.11B" localSheetId="2">#REF!</definedName>
    <definedName name="A.111.11B">#REF!</definedName>
    <definedName name="A.111.11E" localSheetId="2">#REF!</definedName>
    <definedName name="A.111.11E">#REF!</definedName>
    <definedName name="A.111.12" localSheetId="2">#REF!</definedName>
    <definedName name="A.111.12">#REF!</definedName>
    <definedName name="A.111.12B" localSheetId="2">#REF!</definedName>
    <definedName name="A.111.12B">#REF!</definedName>
    <definedName name="A.111.12E" localSheetId="2">#REF!</definedName>
    <definedName name="A.111.12E">#REF!</definedName>
    <definedName name="A.111.13" localSheetId="2">#REF!</definedName>
    <definedName name="A.111.13">#REF!</definedName>
    <definedName name="A.111.13B" localSheetId="2">#REF!</definedName>
    <definedName name="A.111.13B">#REF!</definedName>
    <definedName name="A.111.13E" localSheetId="2">#REF!</definedName>
    <definedName name="A.111.13E">#REF!</definedName>
    <definedName name="A.111.14" localSheetId="2">#REF!</definedName>
    <definedName name="A.111.14">#REF!</definedName>
    <definedName name="A.111.14B" localSheetId="2">#REF!</definedName>
    <definedName name="A.111.14B">#REF!</definedName>
    <definedName name="A.111.14E" localSheetId="2">#REF!</definedName>
    <definedName name="A.111.14E">#REF!</definedName>
    <definedName name="A.111.15" localSheetId="2">#REF!</definedName>
    <definedName name="A.111.15">#REF!</definedName>
    <definedName name="A.111.15B" localSheetId="2">#REF!</definedName>
    <definedName name="A.111.15B">#REF!</definedName>
    <definedName name="A.111.15E" localSheetId="2">#REF!</definedName>
    <definedName name="A.111.15E">#REF!</definedName>
    <definedName name="A.111.16" localSheetId="2">#REF!</definedName>
    <definedName name="A.111.16">#REF!</definedName>
    <definedName name="A.111.16B" localSheetId="2">#REF!</definedName>
    <definedName name="A.111.16B">#REF!</definedName>
    <definedName name="A.111.16E" localSheetId="2">#REF!</definedName>
    <definedName name="A.111.16E">#REF!</definedName>
    <definedName name="A.111.17" localSheetId="2">#REF!</definedName>
    <definedName name="A.111.17">#REF!</definedName>
    <definedName name="A.111.17B" localSheetId="2">#REF!</definedName>
    <definedName name="A.111.17B">#REF!</definedName>
    <definedName name="A.111.17E" localSheetId="2">#REF!</definedName>
    <definedName name="A.111.17E">#REF!</definedName>
    <definedName name="A.111.18" localSheetId="2">#REF!</definedName>
    <definedName name="A.111.18">#REF!</definedName>
    <definedName name="A.111.18B" localSheetId="2">#REF!</definedName>
    <definedName name="A.111.18B">#REF!</definedName>
    <definedName name="A.111.18E" localSheetId="2">#REF!</definedName>
    <definedName name="A.111.18E">#REF!</definedName>
    <definedName name="A.111.19" localSheetId="2">#REF!</definedName>
    <definedName name="A.111.19">#REF!</definedName>
    <definedName name="A.111.19B" localSheetId="2">#REF!</definedName>
    <definedName name="A.111.19B">#REF!</definedName>
    <definedName name="A.111.19E" localSheetId="2">#REF!</definedName>
    <definedName name="A.111.19E">#REF!</definedName>
    <definedName name="A.111.1B" localSheetId="2">#REF!</definedName>
    <definedName name="A.111.1B">#REF!</definedName>
    <definedName name="A.111.1E" localSheetId="2">#REF!</definedName>
    <definedName name="A.111.1E">#REF!</definedName>
    <definedName name="A.111.2" localSheetId="2">#REF!</definedName>
    <definedName name="A.111.2">#REF!</definedName>
    <definedName name="A.111.20" localSheetId="2">#REF!</definedName>
    <definedName name="A.111.20">#REF!</definedName>
    <definedName name="A.111.20B" localSheetId="2">#REF!</definedName>
    <definedName name="A.111.20B">#REF!</definedName>
    <definedName name="A.111.20E" localSheetId="2">#REF!</definedName>
    <definedName name="A.111.20E">#REF!</definedName>
    <definedName name="A.111.21" localSheetId="2">#REF!</definedName>
    <definedName name="A.111.21">#REF!</definedName>
    <definedName name="A.111.21B" localSheetId="2">#REF!</definedName>
    <definedName name="A.111.21B">#REF!</definedName>
    <definedName name="A.111.21E" localSheetId="2">#REF!</definedName>
    <definedName name="A.111.21E">#REF!</definedName>
    <definedName name="A.111.22" localSheetId="2">#REF!</definedName>
    <definedName name="A.111.22">#REF!</definedName>
    <definedName name="A.111.22B" localSheetId="2">#REF!</definedName>
    <definedName name="A.111.22B">#REF!</definedName>
    <definedName name="A.111.22E" localSheetId="2">#REF!</definedName>
    <definedName name="A.111.22E">#REF!</definedName>
    <definedName name="A.111.23" localSheetId="2">#REF!</definedName>
    <definedName name="A.111.23">#REF!</definedName>
    <definedName name="A.111.23B" localSheetId="2">#REF!</definedName>
    <definedName name="A.111.23B">#REF!</definedName>
    <definedName name="A.111.23E" localSheetId="2">#REF!</definedName>
    <definedName name="A.111.23E">#REF!</definedName>
    <definedName name="A.111.24" localSheetId="2">#REF!</definedName>
    <definedName name="A.111.24">#REF!</definedName>
    <definedName name="A.111.24B" localSheetId="2">#REF!</definedName>
    <definedName name="A.111.24B">#REF!</definedName>
    <definedName name="A.111.24E" localSheetId="2">#REF!</definedName>
    <definedName name="A.111.24E">#REF!</definedName>
    <definedName name="A.111.25" localSheetId="2">#REF!</definedName>
    <definedName name="A.111.25">#REF!</definedName>
    <definedName name="A.111.25B" localSheetId="2">#REF!</definedName>
    <definedName name="A.111.25B">#REF!</definedName>
    <definedName name="A.111.25E" localSheetId="2">#REF!</definedName>
    <definedName name="A.111.25E">#REF!</definedName>
    <definedName name="A.111.26" localSheetId="2">#REF!</definedName>
    <definedName name="A.111.26">#REF!</definedName>
    <definedName name="A.111.26B" localSheetId="2">#REF!</definedName>
    <definedName name="A.111.26B">#REF!</definedName>
    <definedName name="A.111.26E" localSheetId="2">#REF!</definedName>
    <definedName name="A.111.26E">#REF!</definedName>
    <definedName name="A.111.27" localSheetId="2">#REF!</definedName>
    <definedName name="A.111.27">#REF!</definedName>
    <definedName name="A.111.27B" localSheetId="2">#REF!</definedName>
    <definedName name="A.111.27B">#REF!</definedName>
    <definedName name="A.111.27E" localSheetId="2">#REF!</definedName>
    <definedName name="A.111.27E">#REF!</definedName>
    <definedName name="A.111.28" localSheetId="2">#REF!</definedName>
    <definedName name="A.111.28">#REF!</definedName>
    <definedName name="A.111.28B" localSheetId="2">#REF!</definedName>
    <definedName name="A.111.28B">#REF!</definedName>
    <definedName name="A.111.28E" localSheetId="2">#REF!</definedName>
    <definedName name="A.111.28E">#REF!</definedName>
    <definedName name="A.111.29" localSheetId="2">#REF!</definedName>
    <definedName name="A.111.29">#REF!</definedName>
    <definedName name="A.111.29B" localSheetId="2">#REF!</definedName>
    <definedName name="A.111.29B">#REF!</definedName>
    <definedName name="A.111.29E" localSheetId="2">#REF!</definedName>
    <definedName name="A.111.29E">#REF!</definedName>
    <definedName name="A.111.2B" localSheetId="2">#REF!</definedName>
    <definedName name="A.111.2B">#REF!</definedName>
    <definedName name="A.111.2E" localSheetId="2">#REF!</definedName>
    <definedName name="A.111.2E">#REF!</definedName>
    <definedName name="A.111.3" localSheetId="2">#REF!</definedName>
    <definedName name="A.111.3">#REF!</definedName>
    <definedName name="A.111.30" localSheetId="2">#REF!</definedName>
    <definedName name="A.111.30">#REF!</definedName>
    <definedName name="A.111.30B" localSheetId="2">#REF!</definedName>
    <definedName name="A.111.30B">#REF!</definedName>
    <definedName name="A.111.30E" localSheetId="2">#REF!</definedName>
    <definedName name="A.111.30E">#REF!</definedName>
    <definedName name="A.111.31" localSheetId="2">#REF!</definedName>
    <definedName name="A.111.31">#REF!</definedName>
    <definedName name="A.111.31B" localSheetId="2">#REF!</definedName>
    <definedName name="A.111.31B">#REF!</definedName>
    <definedName name="A.111.31E" localSheetId="2">#REF!</definedName>
    <definedName name="A.111.31E">#REF!</definedName>
    <definedName name="A.111.32" localSheetId="2">#REF!</definedName>
    <definedName name="A.111.32">#REF!</definedName>
    <definedName name="A.111.32B" localSheetId="2">#REF!</definedName>
    <definedName name="A.111.32B">#REF!</definedName>
    <definedName name="A.111.32E" localSheetId="2">#REF!</definedName>
    <definedName name="A.111.32E">#REF!</definedName>
    <definedName name="A.111.33" localSheetId="2">#REF!</definedName>
    <definedName name="A.111.33">#REF!</definedName>
    <definedName name="A.111.33B" localSheetId="2">#REF!</definedName>
    <definedName name="A.111.33B">#REF!</definedName>
    <definedName name="A.111.33E" localSheetId="2">#REF!</definedName>
    <definedName name="A.111.33E">#REF!</definedName>
    <definedName name="A.111.34" localSheetId="2">#REF!</definedName>
    <definedName name="A.111.34">#REF!</definedName>
    <definedName name="A.111.34B" localSheetId="2">#REF!</definedName>
    <definedName name="A.111.34B">#REF!</definedName>
    <definedName name="A.111.34E" localSheetId="2">#REF!</definedName>
    <definedName name="A.111.34E">#REF!</definedName>
    <definedName name="A.111.35" localSheetId="2">#REF!</definedName>
    <definedName name="A.111.35">#REF!</definedName>
    <definedName name="A.111.35B" localSheetId="2">#REF!</definedName>
    <definedName name="A.111.35B">#REF!</definedName>
    <definedName name="A.111.35E" localSheetId="2">#REF!</definedName>
    <definedName name="A.111.35E">#REF!</definedName>
    <definedName name="A.111.36" localSheetId="2">#REF!</definedName>
    <definedName name="A.111.36">#REF!</definedName>
    <definedName name="A.111.36B" localSheetId="2">#REF!</definedName>
    <definedName name="A.111.36B">#REF!</definedName>
    <definedName name="A.111.36E" localSheetId="2">#REF!</definedName>
    <definedName name="A.111.36E">#REF!</definedName>
    <definedName name="A.111.3B" localSheetId="2">#REF!</definedName>
    <definedName name="A.111.3B">#REF!</definedName>
    <definedName name="A.111.3E" localSheetId="2">#REF!</definedName>
    <definedName name="A.111.3E">#REF!</definedName>
    <definedName name="A.111.4" localSheetId="2">#REF!</definedName>
    <definedName name="A.111.4">#REF!</definedName>
    <definedName name="A.111.4B" localSheetId="2">#REF!</definedName>
    <definedName name="A.111.4B">#REF!</definedName>
    <definedName name="A.111.4E" localSheetId="2">#REF!</definedName>
    <definedName name="A.111.4E">#REF!</definedName>
    <definedName name="A.111.5" localSheetId="2">#REF!</definedName>
    <definedName name="A.111.5">#REF!</definedName>
    <definedName name="A.111.5B" localSheetId="2">#REF!</definedName>
    <definedName name="A.111.5B">#REF!</definedName>
    <definedName name="A.111.5E" localSheetId="2">#REF!</definedName>
    <definedName name="A.111.5E">#REF!</definedName>
    <definedName name="A.111.6" localSheetId="2">#REF!</definedName>
    <definedName name="A.111.6">#REF!</definedName>
    <definedName name="A.111.6B" localSheetId="2">#REF!</definedName>
    <definedName name="A.111.6B">#REF!</definedName>
    <definedName name="A.111.6E" localSheetId="2">#REF!</definedName>
    <definedName name="A.111.6E">#REF!</definedName>
    <definedName name="A.111.7" localSheetId="2">#REF!</definedName>
    <definedName name="A.111.7">#REF!</definedName>
    <definedName name="A.111.7B" localSheetId="2">#REF!</definedName>
    <definedName name="A.111.7B">#REF!</definedName>
    <definedName name="A.111.7E" localSheetId="2">#REF!</definedName>
    <definedName name="A.111.7E">#REF!</definedName>
    <definedName name="A.111.8" localSheetId="2">#REF!</definedName>
    <definedName name="A.111.8">#REF!</definedName>
    <definedName name="A.111.8B" localSheetId="2">#REF!</definedName>
    <definedName name="A.111.8B">#REF!</definedName>
    <definedName name="A.111.8E" localSheetId="2">#REF!</definedName>
    <definedName name="A.111.8E">#REF!</definedName>
    <definedName name="A.111.9" localSheetId="2">#REF!</definedName>
    <definedName name="A.111.9">#REF!</definedName>
    <definedName name="A.111.9B" localSheetId="2">#REF!</definedName>
    <definedName name="A.111.9B">#REF!</definedName>
    <definedName name="A.111.9E" localSheetId="2">#REF!</definedName>
    <definedName name="A.111.9E">#REF!</definedName>
    <definedName name="A.111.B" localSheetId="2">#REF!</definedName>
    <definedName name="A.111.B">#REF!</definedName>
    <definedName name="A.112" localSheetId="2">#REF!</definedName>
    <definedName name="A.112">#REF!</definedName>
    <definedName name="A.112.1" localSheetId="2">#REF!</definedName>
    <definedName name="A.112.1">#REF!</definedName>
    <definedName name="A.112.10" localSheetId="2">#REF!</definedName>
    <definedName name="A.112.10">#REF!</definedName>
    <definedName name="A.112.10B" localSheetId="2">#REF!</definedName>
    <definedName name="A.112.10B">#REF!</definedName>
    <definedName name="A.112.10E" localSheetId="2">#REF!</definedName>
    <definedName name="A.112.10E">#REF!</definedName>
    <definedName name="A.112.11" localSheetId="2">#REF!</definedName>
    <definedName name="A.112.11">#REF!</definedName>
    <definedName name="A.112.11B" localSheetId="2">#REF!</definedName>
    <definedName name="A.112.11B">#REF!</definedName>
    <definedName name="A.112.11E" localSheetId="2">#REF!</definedName>
    <definedName name="A.112.11E">#REF!</definedName>
    <definedName name="A.112.12" localSheetId="2">#REF!</definedName>
    <definedName name="A.112.12">#REF!</definedName>
    <definedName name="A.112.12a" localSheetId="2">#REF!</definedName>
    <definedName name="A.112.12a">#REF!</definedName>
    <definedName name="A.112.12aa" localSheetId="2">#REF!</definedName>
    <definedName name="A.112.12aa">#REF!</definedName>
    <definedName name="A.112.12B" localSheetId="2">#REF!</definedName>
    <definedName name="A.112.12B">#REF!</definedName>
    <definedName name="A.112.12E" localSheetId="2">#REF!</definedName>
    <definedName name="A.112.12E">#REF!</definedName>
    <definedName name="A.112.13" localSheetId="2">#REF!</definedName>
    <definedName name="A.112.13">#REF!</definedName>
    <definedName name="A.112.13a" localSheetId="2">#REF!</definedName>
    <definedName name="A.112.13a">#REF!</definedName>
    <definedName name="A.112.13aa" localSheetId="2">#REF!</definedName>
    <definedName name="A.112.13aa">#REF!</definedName>
    <definedName name="A.112.13B" localSheetId="2">#REF!</definedName>
    <definedName name="A.112.13B">#REF!</definedName>
    <definedName name="A.112.13E" localSheetId="2">#REF!</definedName>
    <definedName name="A.112.13E">#REF!</definedName>
    <definedName name="A.112.14" localSheetId="2">#REF!</definedName>
    <definedName name="A.112.14">#REF!</definedName>
    <definedName name="A.112.14a" localSheetId="2">#REF!</definedName>
    <definedName name="A.112.14a">#REF!</definedName>
    <definedName name="A.112.14aa" localSheetId="2">#REF!</definedName>
    <definedName name="A.112.14aa">#REF!</definedName>
    <definedName name="A.112.14B" localSheetId="2">#REF!</definedName>
    <definedName name="A.112.14B">#REF!</definedName>
    <definedName name="A.112.14E" localSheetId="2">#REF!</definedName>
    <definedName name="A.112.14E">#REF!</definedName>
    <definedName name="A.112.15" localSheetId="2">#REF!</definedName>
    <definedName name="A.112.15">#REF!</definedName>
    <definedName name="A.112.15B" localSheetId="2">#REF!</definedName>
    <definedName name="A.112.15B">#REF!</definedName>
    <definedName name="A.112.15E" localSheetId="2">#REF!</definedName>
    <definedName name="A.112.15E">#REF!</definedName>
    <definedName name="A.112.1B" localSheetId="2">#REF!</definedName>
    <definedName name="A.112.1B">#REF!</definedName>
    <definedName name="A.112.1E" localSheetId="2">#REF!</definedName>
    <definedName name="A.112.1E">#REF!</definedName>
    <definedName name="A.112.2" localSheetId="2">#REF!</definedName>
    <definedName name="A.112.2">#REF!</definedName>
    <definedName name="A.112.2B" localSheetId="2">#REF!</definedName>
    <definedName name="A.112.2B">#REF!</definedName>
    <definedName name="A.112.2E" localSheetId="2">#REF!</definedName>
    <definedName name="A.112.2E">#REF!</definedName>
    <definedName name="A.112.3" localSheetId="2">#REF!</definedName>
    <definedName name="A.112.3">#REF!</definedName>
    <definedName name="A.112.3B" localSheetId="2">#REF!</definedName>
    <definedName name="A.112.3B">#REF!</definedName>
    <definedName name="A.112.3E" localSheetId="2">#REF!</definedName>
    <definedName name="A.112.3E">#REF!</definedName>
    <definedName name="A.112.4" localSheetId="2">#REF!</definedName>
    <definedName name="A.112.4">#REF!</definedName>
    <definedName name="A.112.4B" localSheetId="2">#REF!</definedName>
    <definedName name="A.112.4B">#REF!</definedName>
    <definedName name="A.112.4E" localSheetId="2">#REF!</definedName>
    <definedName name="A.112.4E">#REF!</definedName>
    <definedName name="A.112.5" localSheetId="2">#REF!</definedName>
    <definedName name="A.112.5">#REF!</definedName>
    <definedName name="A.112.5B" localSheetId="2">#REF!</definedName>
    <definedName name="A.112.5B">#REF!</definedName>
    <definedName name="A.112.5E" localSheetId="2">#REF!</definedName>
    <definedName name="A.112.5E">#REF!</definedName>
    <definedName name="A.112.6" localSheetId="2">#REF!</definedName>
    <definedName name="A.112.6">#REF!</definedName>
    <definedName name="A.112.6B" localSheetId="2">#REF!</definedName>
    <definedName name="A.112.6B">#REF!</definedName>
    <definedName name="A.112.6E" localSheetId="2">#REF!</definedName>
    <definedName name="A.112.6E">#REF!</definedName>
    <definedName name="A.112.7" localSheetId="2">#REF!</definedName>
    <definedName name="A.112.7">#REF!</definedName>
    <definedName name="A.112.7B" localSheetId="2">#REF!</definedName>
    <definedName name="A.112.7B">#REF!</definedName>
    <definedName name="A.112.7E" localSheetId="2">#REF!</definedName>
    <definedName name="A.112.7E">#REF!</definedName>
    <definedName name="A.112.8" localSheetId="2">#REF!</definedName>
    <definedName name="A.112.8">#REF!</definedName>
    <definedName name="A.112.8B" localSheetId="2">#REF!</definedName>
    <definedName name="A.112.8B">#REF!</definedName>
    <definedName name="A.112.8E" localSheetId="2">#REF!</definedName>
    <definedName name="A.112.8E">#REF!</definedName>
    <definedName name="A.112.9" localSheetId="2">#REF!</definedName>
    <definedName name="A.112.9">#REF!</definedName>
    <definedName name="A.112.9B" localSheetId="2">#REF!</definedName>
    <definedName name="A.112.9B">#REF!</definedName>
    <definedName name="A.112.9E" localSheetId="2">#REF!</definedName>
    <definedName name="A.112.9E">#REF!</definedName>
    <definedName name="A.112.B" localSheetId="2">#REF!</definedName>
    <definedName name="A.112.B">#REF!</definedName>
    <definedName name="A.113" localSheetId="2">#REF!</definedName>
    <definedName name="A.113">#REF!</definedName>
    <definedName name="A.113.1" localSheetId="2">#REF!</definedName>
    <definedName name="A.113.1">#REF!</definedName>
    <definedName name="A.113.10" localSheetId="2">#REF!</definedName>
    <definedName name="A.113.10">#REF!</definedName>
    <definedName name="A.113.10B" localSheetId="2">#REF!</definedName>
    <definedName name="A.113.10B">#REF!</definedName>
    <definedName name="A.113.10E" localSheetId="2">#REF!</definedName>
    <definedName name="A.113.10E">#REF!</definedName>
    <definedName name="A.113.11" localSheetId="2">#REF!</definedName>
    <definedName name="A.113.11">#REF!</definedName>
    <definedName name="A.113.11B" localSheetId="2">#REF!</definedName>
    <definedName name="A.113.11B">#REF!</definedName>
    <definedName name="A.113.11E" localSheetId="2">#REF!</definedName>
    <definedName name="A.113.11E">#REF!</definedName>
    <definedName name="A.113.12" localSheetId="2">#REF!</definedName>
    <definedName name="A.113.12">#REF!</definedName>
    <definedName name="A.113.12B" localSheetId="2">#REF!</definedName>
    <definedName name="A.113.12B">#REF!</definedName>
    <definedName name="A.113.12E" localSheetId="2">#REF!</definedName>
    <definedName name="A.113.12E">#REF!</definedName>
    <definedName name="A.113.13" localSheetId="2">#REF!</definedName>
    <definedName name="A.113.13">#REF!</definedName>
    <definedName name="A.113.13B" localSheetId="2">#REF!</definedName>
    <definedName name="A.113.13B">#REF!</definedName>
    <definedName name="A.113.13E" localSheetId="2">#REF!</definedName>
    <definedName name="A.113.13E">#REF!</definedName>
    <definedName name="A.113.14" localSheetId="2">#REF!</definedName>
    <definedName name="A.113.14">#REF!</definedName>
    <definedName name="A.113.14B" localSheetId="2">#REF!</definedName>
    <definedName name="A.113.14B">#REF!</definedName>
    <definedName name="A.113.14E" localSheetId="2">#REF!</definedName>
    <definedName name="A.113.14E">#REF!</definedName>
    <definedName name="A.113.15" localSheetId="2">#REF!</definedName>
    <definedName name="A.113.15">#REF!</definedName>
    <definedName name="A.113.15B" localSheetId="2">#REF!</definedName>
    <definedName name="A.113.15B">#REF!</definedName>
    <definedName name="A.113.15E" localSheetId="2">#REF!</definedName>
    <definedName name="A.113.15E">#REF!</definedName>
    <definedName name="A.113.16" localSheetId="2">#REF!</definedName>
    <definedName name="A.113.16">#REF!</definedName>
    <definedName name="A.113.16B" localSheetId="2">#REF!</definedName>
    <definedName name="A.113.16B">#REF!</definedName>
    <definedName name="A.113.16E" localSheetId="2">#REF!</definedName>
    <definedName name="A.113.16E">#REF!</definedName>
    <definedName name="A.113.17" localSheetId="2">#REF!</definedName>
    <definedName name="A.113.17">#REF!</definedName>
    <definedName name="A.113.17B" localSheetId="2">#REF!</definedName>
    <definedName name="A.113.17B">#REF!</definedName>
    <definedName name="A.113.17E" localSheetId="2">#REF!</definedName>
    <definedName name="A.113.17E">#REF!</definedName>
    <definedName name="A.113.18" localSheetId="2">#REF!</definedName>
    <definedName name="A.113.18">#REF!</definedName>
    <definedName name="A.113.18B" localSheetId="2">#REF!</definedName>
    <definedName name="A.113.18B">#REF!</definedName>
    <definedName name="A.113.18E" localSheetId="2">#REF!</definedName>
    <definedName name="A.113.18E">#REF!</definedName>
    <definedName name="A.113.19" localSheetId="2">#REF!</definedName>
    <definedName name="A.113.19">#REF!</definedName>
    <definedName name="A.113.19B" localSheetId="2">#REF!</definedName>
    <definedName name="A.113.19B">#REF!</definedName>
    <definedName name="A.113.19E" localSheetId="2">#REF!</definedName>
    <definedName name="A.113.19E">#REF!</definedName>
    <definedName name="A.113.1B" localSheetId="2">#REF!</definedName>
    <definedName name="A.113.1B">#REF!</definedName>
    <definedName name="A.113.1E" localSheetId="2">#REF!</definedName>
    <definedName name="A.113.1E">#REF!</definedName>
    <definedName name="A.113.2" localSheetId="2">#REF!</definedName>
    <definedName name="A.113.2">#REF!</definedName>
    <definedName name="A.113.20" localSheetId="2">#REF!</definedName>
    <definedName name="A.113.20">#REF!</definedName>
    <definedName name="A.113.20B" localSheetId="2">#REF!</definedName>
    <definedName name="A.113.20B">#REF!</definedName>
    <definedName name="A.113.20E" localSheetId="2">#REF!</definedName>
    <definedName name="A.113.20E">#REF!</definedName>
    <definedName name="A.113.21" localSheetId="2">#REF!</definedName>
    <definedName name="A.113.21">#REF!</definedName>
    <definedName name="A.113.21B" localSheetId="2">#REF!</definedName>
    <definedName name="A.113.21B">#REF!</definedName>
    <definedName name="A.113.21E" localSheetId="2">#REF!</definedName>
    <definedName name="A.113.21E">#REF!</definedName>
    <definedName name="A.113.22" localSheetId="2">#REF!</definedName>
    <definedName name="A.113.22">#REF!</definedName>
    <definedName name="A.113.22B" localSheetId="2">#REF!</definedName>
    <definedName name="A.113.22B">#REF!</definedName>
    <definedName name="A.113.22E" localSheetId="2">#REF!</definedName>
    <definedName name="A.113.22E">#REF!</definedName>
    <definedName name="A.113.23" localSheetId="2">#REF!</definedName>
    <definedName name="A.113.23">#REF!</definedName>
    <definedName name="A.113.23B" localSheetId="2">#REF!</definedName>
    <definedName name="A.113.23B">#REF!</definedName>
    <definedName name="A.113.23E" localSheetId="2">#REF!</definedName>
    <definedName name="A.113.23E">#REF!</definedName>
    <definedName name="A.113.24" localSheetId="2">#REF!</definedName>
    <definedName name="A.113.24">#REF!</definedName>
    <definedName name="A.113.24B" localSheetId="2">#REF!</definedName>
    <definedName name="A.113.24B">#REF!</definedName>
    <definedName name="A.113.24E" localSheetId="2">#REF!</definedName>
    <definedName name="A.113.24E">#REF!</definedName>
    <definedName name="A.113.25" localSheetId="2">#REF!</definedName>
    <definedName name="A.113.25">#REF!</definedName>
    <definedName name="A.113.25B" localSheetId="2">#REF!</definedName>
    <definedName name="A.113.25B">#REF!</definedName>
    <definedName name="A.113.25E" localSheetId="2">#REF!</definedName>
    <definedName name="A.113.25E">#REF!</definedName>
    <definedName name="A.113.26" localSheetId="2">#REF!</definedName>
    <definedName name="A.113.26">#REF!</definedName>
    <definedName name="A.113.26B" localSheetId="2">#REF!</definedName>
    <definedName name="A.113.26B">#REF!</definedName>
    <definedName name="A.113.26E" localSheetId="2">#REF!</definedName>
    <definedName name="A.113.26E">#REF!</definedName>
    <definedName name="A.113.27" localSheetId="2">#REF!</definedName>
    <definedName name="A.113.27">#REF!</definedName>
    <definedName name="A.113.27B" localSheetId="2">#REF!</definedName>
    <definedName name="A.113.27B">#REF!</definedName>
    <definedName name="A.113.27E" localSheetId="2">#REF!</definedName>
    <definedName name="A.113.27E">#REF!</definedName>
    <definedName name="A.113.28" localSheetId="2">#REF!</definedName>
    <definedName name="A.113.28">#REF!</definedName>
    <definedName name="A.113.28B" localSheetId="2">#REF!</definedName>
    <definedName name="A.113.28B">#REF!</definedName>
    <definedName name="A.113.28E" localSheetId="2">#REF!</definedName>
    <definedName name="A.113.28E">#REF!</definedName>
    <definedName name="A.113.29" localSheetId="2">#REF!</definedName>
    <definedName name="A.113.29">#REF!</definedName>
    <definedName name="A.113.29B" localSheetId="2">#REF!</definedName>
    <definedName name="A.113.29B">#REF!</definedName>
    <definedName name="A.113.29E" localSheetId="2">#REF!</definedName>
    <definedName name="A.113.29E">#REF!</definedName>
    <definedName name="A.113.2B" localSheetId="2">#REF!</definedName>
    <definedName name="A.113.2B">#REF!</definedName>
    <definedName name="A.113.2E" localSheetId="2">#REF!</definedName>
    <definedName name="A.113.2E">#REF!</definedName>
    <definedName name="A.113.3" localSheetId="2">#REF!</definedName>
    <definedName name="A.113.3">#REF!</definedName>
    <definedName name="A.113.30" localSheetId="2">#REF!</definedName>
    <definedName name="A.113.30">#REF!</definedName>
    <definedName name="A.113.30B" localSheetId="2">#REF!</definedName>
    <definedName name="A.113.30B">#REF!</definedName>
    <definedName name="A.113.30E" localSheetId="2">#REF!</definedName>
    <definedName name="A.113.30E">#REF!</definedName>
    <definedName name="A.113.3B" localSheetId="2">#REF!</definedName>
    <definedName name="A.113.3B">#REF!</definedName>
    <definedName name="A.113.3E" localSheetId="2">#REF!</definedName>
    <definedName name="A.113.3E">#REF!</definedName>
    <definedName name="A.113.4" localSheetId="2">#REF!</definedName>
    <definedName name="A.113.4">#REF!</definedName>
    <definedName name="A.113.4B" localSheetId="2">#REF!</definedName>
    <definedName name="A.113.4B">#REF!</definedName>
    <definedName name="A.113.4E" localSheetId="2">#REF!</definedName>
    <definedName name="A.113.4E">#REF!</definedName>
    <definedName name="A.113.5" localSheetId="2">#REF!</definedName>
    <definedName name="A.113.5">#REF!</definedName>
    <definedName name="A.113.5B" localSheetId="2">#REF!</definedName>
    <definedName name="A.113.5B">#REF!</definedName>
    <definedName name="A.113.5E" localSheetId="2">#REF!</definedName>
    <definedName name="A.113.5E">#REF!</definedName>
    <definedName name="A.113.6" localSheetId="2">#REF!</definedName>
    <definedName name="A.113.6">#REF!</definedName>
    <definedName name="A.113.6B" localSheetId="2">#REF!</definedName>
    <definedName name="A.113.6B">#REF!</definedName>
    <definedName name="A.113.6E" localSheetId="2">#REF!</definedName>
    <definedName name="A.113.6E">#REF!</definedName>
    <definedName name="A.113.7" localSheetId="2">#REF!</definedName>
    <definedName name="A.113.7">#REF!</definedName>
    <definedName name="A.113.7B" localSheetId="2">#REF!</definedName>
    <definedName name="A.113.7B">#REF!</definedName>
    <definedName name="A.113.7E" localSheetId="2">#REF!</definedName>
    <definedName name="A.113.7E">#REF!</definedName>
    <definedName name="A.113.8" localSheetId="2">#REF!</definedName>
    <definedName name="A.113.8">#REF!</definedName>
    <definedName name="A.113.8B" localSheetId="2">#REF!</definedName>
    <definedName name="A.113.8B">#REF!</definedName>
    <definedName name="A.113.8E" localSheetId="2">#REF!</definedName>
    <definedName name="A.113.8E">#REF!</definedName>
    <definedName name="A.113.9" localSheetId="2">#REF!</definedName>
    <definedName name="A.113.9">#REF!</definedName>
    <definedName name="A.113.9B" localSheetId="2">#REF!</definedName>
    <definedName name="A.113.9B">#REF!</definedName>
    <definedName name="A.113.9E" localSheetId="2">#REF!</definedName>
    <definedName name="A.113.9E">#REF!</definedName>
    <definedName name="A.113.B" localSheetId="2">#REF!</definedName>
    <definedName name="A.113.B">#REF!</definedName>
    <definedName name="A.114" localSheetId="2">#REF!</definedName>
    <definedName name="A.114">#REF!</definedName>
    <definedName name="A.114.1" localSheetId="2">#REF!</definedName>
    <definedName name="A.114.1">#REF!</definedName>
    <definedName name="A.114.10" localSheetId="2">#REF!</definedName>
    <definedName name="A.114.10">#REF!</definedName>
    <definedName name="A.114.10a" localSheetId="2">#REF!</definedName>
    <definedName name="A.114.10a">#REF!</definedName>
    <definedName name="A.114.10aB" localSheetId="2">#REF!</definedName>
    <definedName name="A.114.10aB">#REF!</definedName>
    <definedName name="A.114.10aE" localSheetId="2">#REF!</definedName>
    <definedName name="A.114.10aE">#REF!</definedName>
    <definedName name="A.114.10B" localSheetId="2">#REF!</definedName>
    <definedName name="A.114.10B">#REF!</definedName>
    <definedName name="A.114.10E" localSheetId="2">#REF!</definedName>
    <definedName name="A.114.10E">#REF!</definedName>
    <definedName name="A.114.11" localSheetId="2">#REF!</definedName>
    <definedName name="A.114.11">#REF!</definedName>
    <definedName name="A.114.11a" localSheetId="2">#REF!</definedName>
    <definedName name="A.114.11a">#REF!</definedName>
    <definedName name="A.114.11aB" localSheetId="2">#REF!</definedName>
    <definedName name="A.114.11aB">#REF!</definedName>
    <definedName name="A.114.11aE" localSheetId="2">#REF!</definedName>
    <definedName name="A.114.11aE">#REF!</definedName>
    <definedName name="A.114.11B" localSheetId="2">#REF!</definedName>
    <definedName name="A.114.11B">#REF!</definedName>
    <definedName name="A.114.11E" localSheetId="2">#REF!</definedName>
    <definedName name="A.114.11E">#REF!</definedName>
    <definedName name="A.114.12" localSheetId="2">#REF!</definedName>
    <definedName name="A.114.12">#REF!</definedName>
    <definedName name="A.114.12a" localSheetId="2">#REF!</definedName>
    <definedName name="A.114.12a">#REF!</definedName>
    <definedName name="A.114.12aB" localSheetId="2">#REF!</definedName>
    <definedName name="A.114.12aB">#REF!</definedName>
    <definedName name="A.114.12aE" localSheetId="2">#REF!</definedName>
    <definedName name="A.114.12aE">#REF!</definedName>
    <definedName name="A.114.12B" localSheetId="2">#REF!</definedName>
    <definedName name="A.114.12B">#REF!</definedName>
    <definedName name="A.114.12E" localSheetId="2">#REF!</definedName>
    <definedName name="A.114.12E">#REF!</definedName>
    <definedName name="A.114.13" localSheetId="2">#REF!</definedName>
    <definedName name="A.114.13">#REF!</definedName>
    <definedName name="A.114.13a" localSheetId="2">#REF!</definedName>
    <definedName name="A.114.13a">#REF!</definedName>
    <definedName name="A.114.13aB" localSheetId="2">#REF!</definedName>
    <definedName name="A.114.13aB">#REF!</definedName>
    <definedName name="A.114.13aE" localSheetId="2">#REF!</definedName>
    <definedName name="A.114.13aE">#REF!</definedName>
    <definedName name="A.114.13B" localSheetId="2">#REF!</definedName>
    <definedName name="A.114.13B">#REF!</definedName>
    <definedName name="A.114.13E" localSheetId="2">#REF!</definedName>
    <definedName name="A.114.13E">#REF!</definedName>
    <definedName name="A.114.14" localSheetId="2">#REF!</definedName>
    <definedName name="A.114.14">#REF!</definedName>
    <definedName name="A.114.14a" localSheetId="2">#REF!</definedName>
    <definedName name="A.114.14a">#REF!</definedName>
    <definedName name="A.114.14aB" localSheetId="2">#REF!</definedName>
    <definedName name="A.114.14aB">#REF!</definedName>
    <definedName name="A.114.14aE" localSheetId="2">#REF!</definedName>
    <definedName name="A.114.14aE">#REF!</definedName>
    <definedName name="A.114.14B" localSheetId="2">#REF!</definedName>
    <definedName name="A.114.14B">#REF!</definedName>
    <definedName name="A.114.14E" localSheetId="2">#REF!</definedName>
    <definedName name="A.114.14E">#REF!</definedName>
    <definedName name="A.114.1B" localSheetId="2">#REF!</definedName>
    <definedName name="A.114.1B">#REF!</definedName>
    <definedName name="A.114.1E" localSheetId="2">#REF!</definedName>
    <definedName name="A.114.1E">#REF!</definedName>
    <definedName name="A.114.2" localSheetId="2">#REF!</definedName>
    <definedName name="A.114.2">#REF!</definedName>
    <definedName name="A.114.2B" localSheetId="2">#REF!</definedName>
    <definedName name="A.114.2B">#REF!</definedName>
    <definedName name="A.114.2E" localSheetId="2">#REF!</definedName>
    <definedName name="A.114.2E">#REF!</definedName>
    <definedName name="A.114.3" localSheetId="2">#REF!</definedName>
    <definedName name="A.114.3">#REF!</definedName>
    <definedName name="A.114.3B" localSheetId="2">#REF!</definedName>
    <definedName name="A.114.3B">#REF!</definedName>
    <definedName name="A.114.3E" localSheetId="2">#REF!</definedName>
    <definedName name="A.114.3E">#REF!</definedName>
    <definedName name="A.114.4" localSheetId="2">#REF!</definedName>
    <definedName name="A.114.4">#REF!</definedName>
    <definedName name="A.114.4B" localSheetId="2">#REF!</definedName>
    <definedName name="A.114.4B">#REF!</definedName>
    <definedName name="A.114.4E" localSheetId="2">#REF!</definedName>
    <definedName name="A.114.4E">#REF!</definedName>
    <definedName name="A.114.5" localSheetId="2">#REF!</definedName>
    <definedName name="A.114.5">#REF!</definedName>
    <definedName name="A.114.5B" localSheetId="2">#REF!</definedName>
    <definedName name="A.114.5B">#REF!</definedName>
    <definedName name="A.114.5E" localSheetId="2">#REF!</definedName>
    <definedName name="A.114.5E">#REF!</definedName>
    <definedName name="A.114.6" localSheetId="2">#REF!</definedName>
    <definedName name="A.114.6">#REF!</definedName>
    <definedName name="A.114.6B" localSheetId="2">#REF!</definedName>
    <definedName name="A.114.6B">#REF!</definedName>
    <definedName name="A.114.6E" localSheetId="2">#REF!</definedName>
    <definedName name="A.114.6E">#REF!</definedName>
    <definedName name="A.114.7" localSheetId="2">#REF!</definedName>
    <definedName name="A.114.7">#REF!</definedName>
    <definedName name="A.114.7B" localSheetId="2">#REF!</definedName>
    <definedName name="A.114.7B">#REF!</definedName>
    <definedName name="A.114.7E" localSheetId="2">#REF!</definedName>
    <definedName name="A.114.7E">#REF!</definedName>
    <definedName name="A.114.8" localSheetId="2">#REF!</definedName>
    <definedName name="A.114.8">#REF!</definedName>
    <definedName name="A.114.8a" localSheetId="2">#REF!</definedName>
    <definedName name="A.114.8a">#REF!</definedName>
    <definedName name="A.114.8aB" localSheetId="2">#REF!</definedName>
    <definedName name="A.114.8aB">#REF!</definedName>
    <definedName name="A.114.8aE" localSheetId="2">#REF!</definedName>
    <definedName name="A.114.8aE">#REF!</definedName>
    <definedName name="A.114.8B" localSheetId="2">#REF!</definedName>
    <definedName name="A.114.8B">#REF!</definedName>
    <definedName name="A.114.8E" localSheetId="2">#REF!</definedName>
    <definedName name="A.114.8E">#REF!</definedName>
    <definedName name="A.114.9" localSheetId="2">#REF!</definedName>
    <definedName name="A.114.9">#REF!</definedName>
    <definedName name="A.114.9a" localSheetId="2">#REF!</definedName>
    <definedName name="A.114.9a">#REF!</definedName>
    <definedName name="A.114.9aB" localSheetId="2">#REF!</definedName>
    <definedName name="A.114.9aB">#REF!</definedName>
    <definedName name="A.114.9aE" localSheetId="2">#REF!</definedName>
    <definedName name="A.114.9aE">#REF!</definedName>
    <definedName name="A.114.9B" localSheetId="2">#REF!</definedName>
    <definedName name="A.114.9B">#REF!</definedName>
    <definedName name="A.114.9E" localSheetId="2">#REF!</definedName>
    <definedName name="A.114.9E">#REF!</definedName>
    <definedName name="A.114.B" localSheetId="2">#REF!</definedName>
    <definedName name="A.114.B">#REF!</definedName>
    <definedName name="A.12" localSheetId="2">#REF!</definedName>
    <definedName name="A.12">#REF!</definedName>
    <definedName name="A.13" localSheetId="2">#REF!</definedName>
    <definedName name="A.13">#REF!</definedName>
    <definedName name="A.14" localSheetId="2">#REF!</definedName>
    <definedName name="A.14">#REF!</definedName>
    <definedName name="A.15" localSheetId="2">#REF!</definedName>
    <definedName name="A.15">#REF!</definedName>
    <definedName name="A.16" localSheetId="2">#REF!</definedName>
    <definedName name="A.16">#REF!</definedName>
    <definedName name="a.16.a" localSheetId="2">#REF!</definedName>
    <definedName name="a.16.a">#REF!</definedName>
    <definedName name="a.16.b" localSheetId="2">#REF!</definedName>
    <definedName name="a.16.b">#REF!</definedName>
    <definedName name="A.16_6">#N/A</definedName>
    <definedName name="A.16_7">#N/A</definedName>
    <definedName name="A.17" localSheetId="2">#REF!</definedName>
    <definedName name="A.17">#REF!</definedName>
    <definedName name="A.18" localSheetId="2">#REF!</definedName>
    <definedName name="A.18">#REF!</definedName>
    <definedName name="a.18.a" localSheetId="2">#REF!</definedName>
    <definedName name="a.18.a">#REF!</definedName>
    <definedName name="A.18a" localSheetId="2">#REF!</definedName>
    <definedName name="A.18a">#REF!</definedName>
    <definedName name="A.18a_6">#N/A</definedName>
    <definedName name="A.18a_7">#N/A</definedName>
    <definedName name="A.18b" localSheetId="2">#REF!</definedName>
    <definedName name="A.18b">#REF!</definedName>
    <definedName name="A.18b_6">#N/A</definedName>
    <definedName name="A.18b_7">#N/A</definedName>
    <definedName name="A.18c" localSheetId="2">#REF!</definedName>
    <definedName name="A.18c">#REF!</definedName>
    <definedName name="A.18d" localSheetId="2">#REF!</definedName>
    <definedName name="A.18d">#REF!</definedName>
    <definedName name="A.18d_13" localSheetId="2">#REF!</definedName>
    <definedName name="A.18d_13">#REF!</definedName>
    <definedName name="A.18d_14" localSheetId="2">#REF!</definedName>
    <definedName name="A.18d_14">#REF!</definedName>
    <definedName name="A.18d_15" localSheetId="2">#REF!</definedName>
    <definedName name="A.18d_15">#REF!</definedName>
    <definedName name="A.18d_16" localSheetId="2">#REF!</definedName>
    <definedName name="A.18d_16">#REF!</definedName>
    <definedName name="A.18e" localSheetId="2">#REF!</definedName>
    <definedName name="A.18e">#REF!</definedName>
    <definedName name="A.18e_13" localSheetId="2">#REF!</definedName>
    <definedName name="A.18e_13">#REF!</definedName>
    <definedName name="A.18e_14" localSheetId="2">#REF!</definedName>
    <definedName name="A.18e_14">#REF!</definedName>
    <definedName name="A.18e_15" localSheetId="2">#REF!</definedName>
    <definedName name="A.18e_15">#REF!</definedName>
    <definedName name="A.18e_16" localSheetId="2">#REF!</definedName>
    <definedName name="A.18e_16">#REF!</definedName>
    <definedName name="A.19" localSheetId="2">#REF!</definedName>
    <definedName name="A.19">#REF!</definedName>
    <definedName name="a.2" localSheetId="2">#REF!</definedName>
    <definedName name="a.2">#REF!</definedName>
    <definedName name="A.2.1" localSheetId="2">#REF!</definedName>
    <definedName name="A.2.1">#REF!</definedName>
    <definedName name="A.2.2" localSheetId="2">#REF!</definedName>
    <definedName name="A.2.2">#REF!</definedName>
    <definedName name="A.20" localSheetId="2">#REF!</definedName>
    <definedName name="A.20">#REF!</definedName>
    <definedName name="A.21" localSheetId="2">#REF!</definedName>
    <definedName name="A.21">#REF!</definedName>
    <definedName name="A.22" localSheetId="2">#REF!</definedName>
    <definedName name="A.22">#REF!</definedName>
    <definedName name="A.23" localSheetId="2">#REF!</definedName>
    <definedName name="A.23">#REF!</definedName>
    <definedName name="A.27" localSheetId="2">#REF!</definedName>
    <definedName name="A.27">#REF!</definedName>
    <definedName name="a.3" localSheetId="2">#REF!</definedName>
    <definedName name="a.3">#REF!</definedName>
    <definedName name="A.3.1.2" localSheetId="2">#REF!</definedName>
    <definedName name="A.3.1.2">#REF!</definedName>
    <definedName name="A.3.2.1" localSheetId="2">#REF!</definedName>
    <definedName name="A.3.2.1">#REF!</definedName>
    <definedName name="A.3.2.2" localSheetId="2">#REF!</definedName>
    <definedName name="A.3.2.2">#REF!</definedName>
    <definedName name="A.31" localSheetId="2">#REF!</definedName>
    <definedName name="A.31">#REF!</definedName>
    <definedName name="A.32" localSheetId="2">#REF!</definedName>
    <definedName name="A.32">#REF!</definedName>
    <definedName name="A.364" localSheetId="2">#REF!</definedName>
    <definedName name="A.364">#REF!</definedName>
    <definedName name="a.4" localSheetId="2">#REF!</definedName>
    <definedName name="a.4">#REF!</definedName>
    <definedName name="a.5" localSheetId="2">#REF!</definedName>
    <definedName name="a.5">#REF!</definedName>
    <definedName name="A.5a" localSheetId="2">#REF!</definedName>
    <definedName name="A.5a">#REF!</definedName>
    <definedName name="a.6" localSheetId="2">#REF!</definedName>
    <definedName name="a.6">#REF!</definedName>
    <definedName name="A.6.1.2" localSheetId="2">#REF!</definedName>
    <definedName name="A.6.1.2">#REF!</definedName>
    <definedName name="A.6.2" localSheetId="2">#REF!</definedName>
    <definedName name="A.6.2">#REF!</definedName>
    <definedName name="A.6.3.5" localSheetId="2">#REF!</definedName>
    <definedName name="A.6.3.5">#REF!</definedName>
    <definedName name="A.6.4" localSheetId="2">#REF!</definedName>
    <definedName name="A.6.4">#REF!</definedName>
    <definedName name="A.6.5" localSheetId="2">#REF!</definedName>
    <definedName name="A.6.5">#REF!</definedName>
    <definedName name="A.6.5a" localSheetId="2">#REF!</definedName>
    <definedName name="A.6.5a">#REF!</definedName>
    <definedName name="A.6.6" localSheetId="2">#REF!</definedName>
    <definedName name="A.6.6">#REF!</definedName>
    <definedName name="A.6.7" localSheetId="2">#REF!</definedName>
    <definedName name="A.6.7">#REF!</definedName>
    <definedName name="A.6_1" localSheetId="2">#REF!</definedName>
    <definedName name="A.6_1">#REF!</definedName>
    <definedName name="a.7" localSheetId="2">#REF!</definedName>
    <definedName name="a.7">#REF!</definedName>
    <definedName name="A.7.1.2.b" localSheetId="2">#REF!</definedName>
    <definedName name="A.7.1.2.b">#REF!</definedName>
    <definedName name="A.7.1.4" localSheetId="2">#REF!</definedName>
    <definedName name="A.7.1.4">#REF!</definedName>
    <definedName name="A.7.2" localSheetId="2">#REF!</definedName>
    <definedName name="A.7.2">#REF!</definedName>
    <definedName name="a.8" localSheetId="2">#REF!</definedName>
    <definedName name="a.8">#REF!</definedName>
    <definedName name="A.8.1.5" localSheetId="2">#REF!</definedName>
    <definedName name="A.8.1.5">#REF!</definedName>
    <definedName name="A.8.6.1.a" localSheetId="2">#REF!</definedName>
    <definedName name="A.8.6.1.a">#REF!</definedName>
    <definedName name="A.8.7.2" localSheetId="2">#REF!</definedName>
    <definedName name="A.8.7.2">#REF!</definedName>
    <definedName name="a.9" localSheetId="2">#REF!</definedName>
    <definedName name="a.9">#REF!</definedName>
    <definedName name="A.I.1" localSheetId="2">#REF!</definedName>
    <definedName name="A.I.1">#REF!</definedName>
    <definedName name="A.I.2" localSheetId="2">#REF!</definedName>
    <definedName name="A.I.2">#REF!</definedName>
    <definedName name="A.II.1" localSheetId="2">#REF!</definedName>
    <definedName name="A.II.1">#REF!</definedName>
    <definedName name="A.II.3" localSheetId="2">#REF!</definedName>
    <definedName name="A.II.3">#REF!</definedName>
    <definedName name="A.II.5" localSheetId="2">#REF!</definedName>
    <definedName name="A.II.5">#REF!</definedName>
    <definedName name="A.II.6" localSheetId="2">#REF!</definedName>
    <definedName name="A.II.6">#REF!</definedName>
    <definedName name="A.II.7" localSheetId="2">#REF!</definedName>
    <definedName name="A.II.7">#REF!</definedName>
    <definedName name="A.II.9" localSheetId="2">#REF!</definedName>
    <definedName name="A.II.9">#REF!</definedName>
    <definedName name="A.III.1" localSheetId="2">#REF!</definedName>
    <definedName name="A.III.1">#REF!</definedName>
    <definedName name="A.III.2" localSheetId="2">#REF!</definedName>
    <definedName name="A.III.2">#REF!</definedName>
    <definedName name="A.III.3" localSheetId="2">#REF!</definedName>
    <definedName name="A.III.3">#REF!</definedName>
    <definedName name="A.III.5" localSheetId="2">#REF!</definedName>
    <definedName name="A.III.5">#REF!</definedName>
    <definedName name="A.III.6" localSheetId="2">#REF!</definedName>
    <definedName name="A.III.6">#REF!</definedName>
    <definedName name="A.IX.1" localSheetId="2">#REF!</definedName>
    <definedName name="A.IX.1">#REF!</definedName>
    <definedName name="A.IX.3" localSheetId="2">#REF!</definedName>
    <definedName name="A.IX.3">#REF!</definedName>
    <definedName name="A.IX.4" localSheetId="2">#REF!</definedName>
    <definedName name="A.IX.4">#REF!</definedName>
    <definedName name="A.IX.5" localSheetId="2">#REF!</definedName>
    <definedName name="A.IX.5">#REF!</definedName>
    <definedName name="A.V.3" localSheetId="2">#REF!</definedName>
    <definedName name="A.V.3">#REF!</definedName>
    <definedName name="A.VI.8" localSheetId="2">#REF!</definedName>
    <definedName name="A.VI.8">#REF!</definedName>
    <definedName name="A.VII.10" localSheetId="2">#REF!</definedName>
    <definedName name="A.VII.10">#REF!</definedName>
    <definedName name="A.VII.11" localSheetId="2">#REF!</definedName>
    <definedName name="A.VII.11">#REF!</definedName>
    <definedName name="A.VII.12" localSheetId="2">#REF!</definedName>
    <definedName name="A.VII.12">#REF!</definedName>
    <definedName name="A.VII.13" localSheetId="2">#REF!</definedName>
    <definedName name="A.VII.13">#REF!</definedName>
    <definedName name="A.VII.2" localSheetId="2">#REF!</definedName>
    <definedName name="A.VII.2">#REF!</definedName>
    <definedName name="A.VII.3" localSheetId="2">#REF!</definedName>
    <definedName name="A.VII.3">#REF!</definedName>
    <definedName name="A.VII.4" localSheetId="2">#REF!</definedName>
    <definedName name="A.VII.4">#REF!</definedName>
    <definedName name="A.VII.5" localSheetId="2">#REF!</definedName>
    <definedName name="A.VII.5">#REF!</definedName>
    <definedName name="A.VII.6" localSheetId="2">#REF!</definedName>
    <definedName name="A.VII.6">#REF!</definedName>
    <definedName name="A.VII.7" localSheetId="2">#REF!</definedName>
    <definedName name="A.VII.7">#REF!</definedName>
    <definedName name="A.VII.8" localSheetId="2">#REF!</definedName>
    <definedName name="A.VII.8">#REF!</definedName>
    <definedName name="A.VII.9" localSheetId="2">#REF!</definedName>
    <definedName name="A.VII.9">#REF!</definedName>
    <definedName name="A.XI.1" localSheetId="2">#REF!</definedName>
    <definedName name="A.XI.1">#REF!</definedName>
    <definedName name="A.XI.2" localSheetId="2">#REF!</definedName>
    <definedName name="A.XI.2">#REF!</definedName>
    <definedName name="A.XI.3" localSheetId="2">#REF!</definedName>
    <definedName name="A.XI.3">#REF!</definedName>
    <definedName name="A.XI.4" localSheetId="2">#REF!</definedName>
    <definedName name="A.XI.4">#REF!</definedName>
    <definedName name="A.XII.1" localSheetId="2">#REF!</definedName>
    <definedName name="A.XII.1">#REF!</definedName>
    <definedName name="A.XII.2" localSheetId="2">#REF!</definedName>
    <definedName name="A.XII.2">#REF!</definedName>
    <definedName name="A.XII.3" localSheetId="2">#REF!</definedName>
    <definedName name="A.XII.3">#REF!</definedName>
    <definedName name="A.XIII.1" localSheetId="2">#REF!</definedName>
    <definedName name="A.XIII.1">#REF!</definedName>
    <definedName name="A.XIII.10" localSheetId="2">#REF!</definedName>
    <definedName name="A.XIII.10">#REF!</definedName>
    <definedName name="A.XIII.11" localSheetId="2">#REF!</definedName>
    <definedName name="A.XIII.11">#REF!</definedName>
    <definedName name="A.XIII.12" localSheetId="2">#REF!</definedName>
    <definedName name="A.XIII.12">#REF!</definedName>
    <definedName name="A.XIII.13" localSheetId="2">#REF!</definedName>
    <definedName name="A.XIII.13">#REF!</definedName>
    <definedName name="A.XIII.2" localSheetId="2">#REF!</definedName>
    <definedName name="A.XIII.2">#REF!</definedName>
    <definedName name="A.XIII.3" localSheetId="2">#REF!</definedName>
    <definedName name="A.XIII.3">#REF!</definedName>
    <definedName name="A.XIII.7" localSheetId="2">#REF!</definedName>
    <definedName name="A.XIII.7">#REF!</definedName>
    <definedName name="A.XIII.9" localSheetId="2">#REF!</definedName>
    <definedName name="A.XIII.9">#REF!</definedName>
    <definedName name="A_008" localSheetId="2">#REF!</definedName>
    <definedName name="A_008">#REF!</definedName>
    <definedName name="A_01" localSheetId="2">#REF!</definedName>
    <definedName name="A_01">#REF!</definedName>
    <definedName name="A_02" localSheetId="2">#REF!</definedName>
    <definedName name="A_02">#REF!</definedName>
    <definedName name="A_020" localSheetId="2">#REF!</definedName>
    <definedName name="A_020">#REF!</definedName>
    <definedName name="A_023" localSheetId="2">#REF!</definedName>
    <definedName name="A_023">#REF!</definedName>
    <definedName name="A_024" localSheetId="2">#REF!</definedName>
    <definedName name="A_024">#REF!</definedName>
    <definedName name="A_026" localSheetId="2">#REF!</definedName>
    <definedName name="A_026">#REF!</definedName>
    <definedName name="A_03" localSheetId="2">#REF!</definedName>
    <definedName name="A_03">#REF!</definedName>
    <definedName name="A_032" localSheetId="2">#REF!</definedName>
    <definedName name="A_032">#REF!</definedName>
    <definedName name="A_033a" localSheetId="2">#REF!</definedName>
    <definedName name="A_033a">#REF!</definedName>
    <definedName name="A_034a" localSheetId="2">#REF!</definedName>
    <definedName name="A_034a">#REF!</definedName>
    <definedName name="A_035A" localSheetId="2">#REF!</definedName>
    <definedName name="A_035A">#REF!</definedName>
    <definedName name="A_04" localSheetId="2">#REF!</definedName>
    <definedName name="A_04">#REF!</definedName>
    <definedName name="A_04_2" localSheetId="2">#REF!</definedName>
    <definedName name="A_04_2">#REF!</definedName>
    <definedName name="A_04_3" localSheetId="2">#REF!</definedName>
    <definedName name="A_04_3">#REF!</definedName>
    <definedName name="A_04_4" localSheetId="2">#REF!</definedName>
    <definedName name="A_04_4">#REF!</definedName>
    <definedName name="A_05" localSheetId="2">#REF!</definedName>
    <definedName name="A_05">#REF!</definedName>
    <definedName name="A_06" localSheetId="2">#REF!</definedName>
    <definedName name="A_06">#REF!</definedName>
    <definedName name="A_061r" localSheetId="2">#REF!</definedName>
    <definedName name="A_061r">#REF!</definedName>
    <definedName name="A_07" localSheetId="2">#REF!</definedName>
    <definedName name="A_07">#REF!</definedName>
    <definedName name="A_08" localSheetId="2">#REF!</definedName>
    <definedName name="A_08">#REF!</definedName>
    <definedName name="A_09" localSheetId="2">#REF!</definedName>
    <definedName name="A_09">#REF!</definedName>
    <definedName name="A_097r" localSheetId="2">#REF!</definedName>
    <definedName name="A_097r">#REF!</definedName>
    <definedName name="A_1" localSheetId="2">#REF!</definedName>
    <definedName name="A_1">#REF!</definedName>
    <definedName name="A_1_1" localSheetId="2">#REF!</definedName>
    <definedName name="A_1_1">#REF!</definedName>
    <definedName name="A_1_1_1_1" localSheetId="2">#REF!</definedName>
    <definedName name="A_1_1_1_1">#REF!</definedName>
    <definedName name="A_1_1_1_1_1" localSheetId="2">#REF!</definedName>
    <definedName name="A_1_1_1_1_1">#REF!</definedName>
    <definedName name="A_1_1_2" localSheetId="2">#REF!</definedName>
    <definedName name="A_1_1_2">#REF!</definedName>
    <definedName name="A_1_1_2_1" localSheetId="2">#REF!</definedName>
    <definedName name="A_1_1_2_1">#REF!</definedName>
    <definedName name="A_1_1_2_1_6" localSheetId="2">#REF!</definedName>
    <definedName name="A_1_1_2_1_6">#REF!</definedName>
    <definedName name="A_1_1_2_6" localSheetId="2">#REF!</definedName>
    <definedName name="A_1_1_2_6">#REF!</definedName>
    <definedName name="A_1_1_2_7" localSheetId="2">#REF!</definedName>
    <definedName name="A_1_1_2_7">#REF!</definedName>
    <definedName name="A_1_1_4" localSheetId="2">#REF!</definedName>
    <definedName name="A_1_1_4">#REF!</definedName>
    <definedName name="A_1_1_6" localSheetId="2">#REF!</definedName>
    <definedName name="A_1_1_6">#REF!</definedName>
    <definedName name="A_1_1_7" localSheetId="2">#REF!</definedName>
    <definedName name="A_1_1_7">#REF!</definedName>
    <definedName name="A_1_2" localSheetId="2">#REF!</definedName>
    <definedName name="A_1_2">#REF!</definedName>
    <definedName name="A_1_23">"$#REF!.$AF$69"</definedName>
    <definedName name="A_1_3" localSheetId="2">#REF!</definedName>
    <definedName name="A_1_3">#REF!</definedName>
    <definedName name="A_1_3_4" localSheetId="2">#REF!</definedName>
    <definedName name="A_1_3_4">#REF!</definedName>
    <definedName name="A_1_3_6" localSheetId="2">#REF!</definedName>
    <definedName name="A_1_3_6">#REF!</definedName>
    <definedName name="A_1_3_7" localSheetId="2">#REF!</definedName>
    <definedName name="A_1_3_7">#REF!</definedName>
    <definedName name="A_1_4" localSheetId="2">#REF!</definedName>
    <definedName name="A_1_4">#REF!</definedName>
    <definedName name="A_1_4_2" localSheetId="2">#REF!</definedName>
    <definedName name="A_1_4_2">#REF!</definedName>
    <definedName name="A_1_4_2_6" localSheetId="2">#REF!</definedName>
    <definedName name="A_1_4_2_6">#REF!</definedName>
    <definedName name="A_1_4_4" localSheetId="2">#REF!</definedName>
    <definedName name="A_1_4_4">#REF!</definedName>
    <definedName name="A_1_4_6" localSheetId="2">#REF!</definedName>
    <definedName name="A_1_4_6">#REF!</definedName>
    <definedName name="A_1_4_7" localSheetId="2">#REF!</definedName>
    <definedName name="A_1_4_7">#REF!</definedName>
    <definedName name="A_1_5" localSheetId="2">#REF!</definedName>
    <definedName name="A_1_5">#REF!</definedName>
    <definedName name="A_1_5_2" localSheetId="2">#REF!</definedName>
    <definedName name="A_1_5_2">#REF!</definedName>
    <definedName name="A_1_5_2_6" localSheetId="2">#REF!</definedName>
    <definedName name="A_1_5_2_6">#REF!</definedName>
    <definedName name="A_1_5_4" localSheetId="2">#REF!</definedName>
    <definedName name="A_1_5_4">#REF!</definedName>
    <definedName name="A_1_5_6" localSheetId="2">#REF!</definedName>
    <definedName name="A_1_5_6">#REF!</definedName>
    <definedName name="A_1_5_7" localSheetId="2">#REF!</definedName>
    <definedName name="A_1_5_7">#REF!</definedName>
    <definedName name="A_1_6" localSheetId="2">#REF!</definedName>
    <definedName name="A_1_6">#REF!</definedName>
    <definedName name="A_1_6_4" localSheetId="2">#REF!</definedName>
    <definedName name="A_1_6_4">#REF!</definedName>
    <definedName name="A_1_6_6" localSheetId="2">#REF!</definedName>
    <definedName name="A_1_6_6">#REF!</definedName>
    <definedName name="A_1_6_7" localSheetId="2">#REF!</definedName>
    <definedName name="A_1_6_7">#REF!</definedName>
    <definedName name="A_10" localSheetId="2">#REF!</definedName>
    <definedName name="A_10">#REF!</definedName>
    <definedName name="a_100" localSheetId="2">#REF!</definedName>
    <definedName name="a_100">#REF!</definedName>
    <definedName name="A_11" localSheetId="2">#REF!</definedName>
    <definedName name="A_11">#REF!</definedName>
    <definedName name="A_12" localSheetId="2">#REF!</definedName>
    <definedName name="A_12">#REF!</definedName>
    <definedName name="A_13" localSheetId="2">#REF!</definedName>
    <definedName name="A_13">#REF!</definedName>
    <definedName name="A_14" localSheetId="2">#REF!</definedName>
    <definedName name="A_14">#REF!</definedName>
    <definedName name="A_15" localSheetId="2">#REF!</definedName>
    <definedName name="A_15">#REF!</definedName>
    <definedName name="a_16" localSheetId="2">#REF!</definedName>
    <definedName name="a_16">#REF!</definedName>
    <definedName name="A_17" localSheetId="2">#REF!</definedName>
    <definedName name="A_17">#REF!</definedName>
    <definedName name="A_18" localSheetId="2">#REF!</definedName>
    <definedName name="A_18">#REF!</definedName>
    <definedName name="A_19" localSheetId="2">#REF!</definedName>
    <definedName name="A_19">#REF!</definedName>
    <definedName name="A_1a" localSheetId="2">#REF!</definedName>
    <definedName name="A_1a">#REF!</definedName>
    <definedName name="A_1L" localSheetId="2">#REF!</definedName>
    <definedName name="A_1L">#REF!</definedName>
    <definedName name="A_2" localSheetId="2">#REF!</definedName>
    <definedName name="A_2">#REF!</definedName>
    <definedName name="A_2_1" localSheetId="2">#REF!</definedName>
    <definedName name="A_2_1">#REF!</definedName>
    <definedName name="A_2_1_1_1" localSheetId="2">#REF!</definedName>
    <definedName name="A_2_1_1_1">#REF!</definedName>
    <definedName name="A_2_1_1_1_1" localSheetId="2">#REF!</definedName>
    <definedName name="A_2_1_1_1_1">#REF!</definedName>
    <definedName name="A_2_1_1_1_6" localSheetId="2">#REF!</definedName>
    <definedName name="A_2_1_1_1_6">#REF!</definedName>
    <definedName name="A_2_1_1_6" localSheetId="2">#REF!</definedName>
    <definedName name="A_2_1_1_6">#REF!</definedName>
    <definedName name="A_2_1_1_7" localSheetId="2">#REF!</definedName>
    <definedName name="A_2_1_1_7">#REF!</definedName>
    <definedName name="A_2_1_2" localSheetId="2">#REF!</definedName>
    <definedName name="A_2_1_2">#REF!</definedName>
    <definedName name="A_2_1_2_6" localSheetId="2">#REF!</definedName>
    <definedName name="A_2_1_2_6">#REF!</definedName>
    <definedName name="A_2_1_3" localSheetId="2">#REF!</definedName>
    <definedName name="A_2_1_3">#REF!</definedName>
    <definedName name="A_2_1_3_6" localSheetId="2">#REF!</definedName>
    <definedName name="A_2_1_3_6">#REF!</definedName>
    <definedName name="A_2_1_3_7" localSheetId="2">#REF!</definedName>
    <definedName name="A_2_1_3_7">#REF!</definedName>
    <definedName name="A_2_1_4" localSheetId="2">#REF!</definedName>
    <definedName name="A_2_1_4">#REF!</definedName>
    <definedName name="A_2_1_6" localSheetId="2">#REF!</definedName>
    <definedName name="A_2_1_6">#REF!</definedName>
    <definedName name="A_2_1_6_1" localSheetId="2">#REF!</definedName>
    <definedName name="A_2_1_6_1">#REF!</definedName>
    <definedName name="A_2_1_6_6" localSheetId="2">#REF!</definedName>
    <definedName name="A_2_1_6_6">#REF!</definedName>
    <definedName name="A_2_1_6_7" localSheetId="2">#REF!</definedName>
    <definedName name="A_2_1_6_7">#REF!</definedName>
    <definedName name="A_2_1_7" localSheetId="2">#REF!</definedName>
    <definedName name="A_2_1_7">#REF!</definedName>
    <definedName name="A_2_2" localSheetId="2">#REF!</definedName>
    <definedName name="A_2_2">#REF!</definedName>
    <definedName name="A_2_2_1" localSheetId="2">#REF!</definedName>
    <definedName name="A_2_2_1">#REF!</definedName>
    <definedName name="A_2_2_1_6" localSheetId="2">#REF!</definedName>
    <definedName name="A_2_2_1_6">#REF!</definedName>
    <definedName name="A_2_2_6" localSheetId="2">#REF!</definedName>
    <definedName name="A_2_2_6">#REF!</definedName>
    <definedName name="A_2_2_7" localSheetId="2">#REF!</definedName>
    <definedName name="A_2_2_7">#REF!</definedName>
    <definedName name="A_2_23">"$#REF!.$AF$98"</definedName>
    <definedName name="A_2_3" localSheetId="2">#REF!</definedName>
    <definedName name="A_2_3">#REF!</definedName>
    <definedName name="A_2_3_4" localSheetId="2">#REF!</definedName>
    <definedName name="A_2_3_4">#REF!</definedName>
    <definedName name="A_2_3_6" localSheetId="2">#REF!</definedName>
    <definedName name="A_2_3_6">#REF!</definedName>
    <definedName name="A_2_3_7" localSheetId="2">#REF!</definedName>
    <definedName name="A_2_3_7">#REF!</definedName>
    <definedName name="A_2_4" localSheetId="2">#REF!</definedName>
    <definedName name="A_2_4">#REF!</definedName>
    <definedName name="A_2_4_1" localSheetId="2">#REF!</definedName>
    <definedName name="A_2_4_1">#REF!</definedName>
    <definedName name="A_2_4_1_6" localSheetId="2">#REF!</definedName>
    <definedName name="A_2_4_1_6">#REF!</definedName>
    <definedName name="A_2_4_2" localSheetId="2">#REF!</definedName>
    <definedName name="A_2_4_2">#REF!</definedName>
    <definedName name="A_2_4_2_6" localSheetId="2">#REF!</definedName>
    <definedName name="A_2_4_2_6">#REF!</definedName>
    <definedName name="A_2_4_4" localSheetId="2">#REF!</definedName>
    <definedName name="A_2_4_4">#REF!</definedName>
    <definedName name="A_2_4_6" localSheetId="2">#REF!</definedName>
    <definedName name="A_2_4_6">#REF!</definedName>
    <definedName name="A_2_4_7" localSheetId="2">#REF!</definedName>
    <definedName name="A_2_4_7">#REF!</definedName>
    <definedName name="A_2_5" localSheetId="2">#REF!</definedName>
    <definedName name="A_2_5">#REF!</definedName>
    <definedName name="A_2_5_2" localSheetId="2">#REF!</definedName>
    <definedName name="A_2_5_2">#REF!</definedName>
    <definedName name="A_2_5_2_6" localSheetId="2">#REF!</definedName>
    <definedName name="A_2_5_2_6">#REF!</definedName>
    <definedName name="A_2_5_4" localSheetId="2">#REF!</definedName>
    <definedName name="A_2_5_4">#REF!</definedName>
    <definedName name="A_2_5_6" localSheetId="2">#REF!</definedName>
    <definedName name="A_2_5_6">#REF!</definedName>
    <definedName name="A_2_5_7" localSheetId="2">#REF!</definedName>
    <definedName name="A_2_5_7">#REF!</definedName>
    <definedName name="A_2_6" localSheetId="2">#REF!</definedName>
    <definedName name="A_2_6">#REF!</definedName>
    <definedName name="A_2_6_1" localSheetId="2">#REF!</definedName>
    <definedName name="A_2_6_1">#REF!</definedName>
    <definedName name="A_2_6_4" localSheetId="2">#REF!</definedName>
    <definedName name="A_2_6_4">#REF!</definedName>
    <definedName name="A_2_6_6" localSheetId="2">#REF!</definedName>
    <definedName name="A_2_6_6">#REF!</definedName>
    <definedName name="A_20" localSheetId="2">#REF!</definedName>
    <definedName name="A_20">#REF!</definedName>
    <definedName name="A_21" localSheetId="2">#REF!</definedName>
    <definedName name="A_21">#REF!</definedName>
    <definedName name="A_22" localSheetId="2">#REF!</definedName>
    <definedName name="A_22">#REF!</definedName>
    <definedName name="A_23">"$#REF!.$B$70:$J$73"</definedName>
    <definedName name="A_24" localSheetId="2">#REF!</definedName>
    <definedName name="A_24">#REF!</definedName>
    <definedName name="A_25" localSheetId="2">#REF!</definedName>
    <definedName name="A_25">#REF!</definedName>
    <definedName name="A_26" localSheetId="2">#REF!</definedName>
    <definedName name="A_26">#REF!</definedName>
    <definedName name="A_27" localSheetId="2">#REF!</definedName>
    <definedName name="A_27">#REF!</definedName>
    <definedName name="A_28" localSheetId="2">#REF!</definedName>
    <definedName name="A_28">#REF!</definedName>
    <definedName name="A_29" localSheetId="2">#REF!</definedName>
    <definedName name="A_29">#REF!</definedName>
    <definedName name="A_2a" localSheetId="2">#REF!</definedName>
    <definedName name="A_2a">#REF!</definedName>
    <definedName name="A_2l" localSheetId="2">#REF!</definedName>
    <definedName name="A_2l">#REF!</definedName>
    <definedName name="A_3" localSheetId="2">#REF!</definedName>
    <definedName name="A_3">#REF!</definedName>
    <definedName name="A_3_2" localSheetId="2">#REF!</definedName>
    <definedName name="A_3_2">#REF!</definedName>
    <definedName name="A_3_2_6" localSheetId="2">#REF!</definedName>
    <definedName name="A_3_2_6">#REF!</definedName>
    <definedName name="A_3_4" localSheetId="2">#REF!</definedName>
    <definedName name="A_3_4">#REF!</definedName>
    <definedName name="A_3_6" localSheetId="2">#REF!</definedName>
    <definedName name="A_3_6">#REF!</definedName>
    <definedName name="A_3_7" localSheetId="2">#REF!</definedName>
    <definedName name="A_3_7">#REF!</definedName>
    <definedName name="A_30" localSheetId="2">#REF!</definedName>
    <definedName name="A_30">#REF!</definedName>
    <definedName name="A_31" localSheetId="2">#REF!</definedName>
    <definedName name="A_31">#REF!</definedName>
    <definedName name="A_32" localSheetId="2">#REF!</definedName>
    <definedName name="A_32">#REF!</definedName>
    <definedName name="A_3a" localSheetId="2">#REF!</definedName>
    <definedName name="A_3a">#REF!</definedName>
    <definedName name="A_3L" localSheetId="2">#REF!</definedName>
    <definedName name="A_3L">#REF!</definedName>
    <definedName name="A_4" localSheetId="2">#REF!</definedName>
    <definedName name="A_4">#REF!</definedName>
    <definedName name="A_4_1" localSheetId="2">#REF!</definedName>
    <definedName name="A_4_1">#REF!</definedName>
    <definedName name="A_4_1_6" localSheetId="2">#REF!</definedName>
    <definedName name="A_4_1_6">#REF!</definedName>
    <definedName name="A_4_2" localSheetId="2">#REF!</definedName>
    <definedName name="A_4_2">#REF!</definedName>
    <definedName name="A_4_2_6" localSheetId="2">#REF!</definedName>
    <definedName name="A_4_2_6">#REF!</definedName>
    <definedName name="A_4_3" localSheetId="2">#REF!</definedName>
    <definedName name="A_4_3">#REF!</definedName>
    <definedName name="A_4_3_6" localSheetId="2">#REF!</definedName>
    <definedName name="A_4_3_6">#REF!</definedName>
    <definedName name="A_4_3_7" localSheetId="2">#REF!</definedName>
    <definedName name="A_4_3_7">#REF!</definedName>
    <definedName name="A_4_4" localSheetId="2">#REF!</definedName>
    <definedName name="A_4_4">#REF!</definedName>
    <definedName name="A_4_6" localSheetId="2">#REF!</definedName>
    <definedName name="A_4_6">#REF!</definedName>
    <definedName name="A_4_6_1" localSheetId="2">#REF!</definedName>
    <definedName name="A_4_6_1">#REF!</definedName>
    <definedName name="A_4_6_6" localSheetId="2">#REF!</definedName>
    <definedName name="A_4_6_6">#REF!</definedName>
    <definedName name="A_4_6_7" localSheetId="2">#REF!</definedName>
    <definedName name="A_4_6_7">#REF!</definedName>
    <definedName name="A_4_7" localSheetId="2">#REF!</definedName>
    <definedName name="A_4_7">#REF!</definedName>
    <definedName name="A_4a" localSheetId="2">#REF!</definedName>
    <definedName name="A_4a">#REF!</definedName>
    <definedName name="A_4l" localSheetId="2">#REF!</definedName>
    <definedName name="A_4l">#REF!</definedName>
    <definedName name="A_5" localSheetId="2">#REF!</definedName>
    <definedName name="A_5">#REF!</definedName>
    <definedName name="A_5_2" localSheetId="2">#REF!</definedName>
    <definedName name="A_5_2">#REF!</definedName>
    <definedName name="A_5_2_6" localSheetId="2">#REF!</definedName>
    <definedName name="A_5_2_6">#REF!</definedName>
    <definedName name="A_5_4" localSheetId="2">#REF!</definedName>
    <definedName name="A_5_4">#REF!</definedName>
    <definedName name="A_5_6" localSheetId="2">#REF!</definedName>
    <definedName name="A_5_6">#REF!</definedName>
    <definedName name="A_5_7" localSheetId="2">#REF!</definedName>
    <definedName name="A_5_7">#REF!</definedName>
    <definedName name="A_5a" localSheetId="2">#REF!</definedName>
    <definedName name="A_5a">#REF!</definedName>
    <definedName name="A_5l" localSheetId="2">#REF!</definedName>
    <definedName name="A_5l">#REF!</definedName>
    <definedName name="A_6" localSheetId="2">#REF!</definedName>
    <definedName name="A_6">#REF!</definedName>
    <definedName name="A_6_1" localSheetId="2">#REF!</definedName>
    <definedName name="A_6_1">#REF!</definedName>
    <definedName name="A_6_2" localSheetId="2">#REF!</definedName>
    <definedName name="A_6_2">#REF!</definedName>
    <definedName name="A_6_2_6" localSheetId="2">#REF!</definedName>
    <definedName name="A_6_2_6">#REF!</definedName>
    <definedName name="A_6_4" localSheetId="2">#REF!</definedName>
    <definedName name="A_6_4">#REF!</definedName>
    <definedName name="A_6_6" localSheetId="2">#REF!</definedName>
    <definedName name="A_6_6">#REF!</definedName>
    <definedName name="A_6_7" localSheetId="2">#REF!</definedName>
    <definedName name="A_6_7">#REF!</definedName>
    <definedName name="A_6a" localSheetId="2">#REF!</definedName>
    <definedName name="A_6a">#REF!</definedName>
    <definedName name="A_6l" localSheetId="2">#REF!</definedName>
    <definedName name="A_6l">#REF!</definedName>
    <definedName name="A_7" localSheetId="2">#REF!</definedName>
    <definedName name="A_7">#REF!</definedName>
    <definedName name="A_7_1" localSheetId="2">#REF!</definedName>
    <definedName name="A_7_1">#REF!</definedName>
    <definedName name="A_7_6" localSheetId="2">#REF!</definedName>
    <definedName name="A_7_6">#REF!</definedName>
    <definedName name="A_7_7" localSheetId="2">#REF!</definedName>
    <definedName name="A_7_7">#REF!</definedName>
    <definedName name="A_7a" localSheetId="2">#REF!</definedName>
    <definedName name="A_7a">#REF!</definedName>
    <definedName name="A_7l" localSheetId="2">#REF!</definedName>
    <definedName name="A_7l">#REF!</definedName>
    <definedName name="A_8" localSheetId="2">#REF!</definedName>
    <definedName name="A_8">#REF!</definedName>
    <definedName name="A_8_2" localSheetId="2">#REF!</definedName>
    <definedName name="A_8_2">#REF!</definedName>
    <definedName name="A_8_3" localSheetId="2">#REF!</definedName>
    <definedName name="A_8_3">#REF!</definedName>
    <definedName name="A_9" localSheetId="2">#REF!</definedName>
    <definedName name="A_9">#REF!</definedName>
    <definedName name="A_9_2" localSheetId="2">#REF!</definedName>
    <definedName name="A_9_2">#REF!</definedName>
    <definedName name="A_9_3" localSheetId="2">#REF!</definedName>
    <definedName name="A_9_3">#REF!</definedName>
    <definedName name="a_balokanak_k.175" localSheetId="2">#REF!</definedName>
    <definedName name="a_balokanak_k.175">#REF!</definedName>
    <definedName name="a_balokanak_k.225" localSheetId="2">#REF!</definedName>
    <definedName name="a_balokanak_k.225">#REF!</definedName>
    <definedName name="a_balokanak_k.250" localSheetId="2">#REF!</definedName>
    <definedName name="a_balokanak_k.250">#REF!</definedName>
    <definedName name="a_balokanak_k.275" localSheetId="2">#REF!</definedName>
    <definedName name="a_balokanak_k.275">#REF!</definedName>
    <definedName name="a_balokanak_k.300" localSheetId="2">#REF!</definedName>
    <definedName name="a_balokanak_k.300">#REF!</definedName>
    <definedName name="a_balokanak_k.350" localSheetId="2">#REF!</definedName>
    <definedName name="a_balokanak_k.350">#REF!</definedName>
    <definedName name="a_balokinduk_k.175" localSheetId="2">#REF!</definedName>
    <definedName name="a_balokinduk_k.175">#REF!</definedName>
    <definedName name="a_balokinduk_k.225" localSheetId="2">#REF!</definedName>
    <definedName name="a_balokinduk_k.225">#REF!</definedName>
    <definedName name="a_balokinduk_k.250" localSheetId="2">#REF!</definedName>
    <definedName name="a_balokinduk_k.250">#REF!</definedName>
    <definedName name="a_balokinduk_k.275" localSheetId="2">#REF!</definedName>
    <definedName name="a_balokinduk_k.275">#REF!</definedName>
    <definedName name="a_balokinduk_k.300" localSheetId="2">#REF!</definedName>
    <definedName name="a_balokinduk_k.300">#REF!</definedName>
    <definedName name="a_balokinduk_k.350" localSheetId="2">#REF!</definedName>
    <definedName name="a_balokinduk_k.350">#REF!</definedName>
    <definedName name="A_BATAM" localSheetId="2">#REF!</definedName>
    <definedName name="A_BATAM">#REF!</definedName>
    <definedName name="a_bekistingbalok_2xtripleks12" localSheetId="2">#REF!</definedName>
    <definedName name="a_bekistingbalok_2xtripleks12">#REF!</definedName>
    <definedName name="a_bekistingbalok_2xtripleks9" localSheetId="2">#REF!</definedName>
    <definedName name="a_bekistingbalok_2xtripleks9">#REF!</definedName>
    <definedName name="a_bekistingkolom_2xtripleks12" localSheetId="2">#REF!</definedName>
    <definedName name="a_bekistingkolom_2xtripleks12">#REF!</definedName>
    <definedName name="a_bekistingkolom_2xtripleks9" localSheetId="2">#REF!</definedName>
    <definedName name="a_bekistingkolom_2xtripleks9">#REF!</definedName>
    <definedName name="a_bekistingplat_2xtripleks12" localSheetId="2">#REF!</definedName>
    <definedName name="a_bekistingplat_2xtripleks12">#REF!</definedName>
    <definedName name="a_bekistingplat_2xtripleks9" localSheetId="2">#REF!</definedName>
    <definedName name="a_bekistingplat_2xtripleks9">#REF!</definedName>
    <definedName name="a_bekistingpoer_2xtripleks12" localSheetId="2">#REF!</definedName>
    <definedName name="a_bekistingpoer_2xtripleks12">#REF!</definedName>
    <definedName name="a_bekistingpoer_2xtripleks9" localSheetId="2">#REF!</definedName>
    <definedName name="a_bekistingpoer_2xtripleks9">#REF!</definedName>
    <definedName name="a_bekistingpraktis" localSheetId="2">#REF!</definedName>
    <definedName name="a_bekistingpraktis">#REF!</definedName>
    <definedName name="a_bekistingsloof_2xtripleks12" localSheetId="2">#REF!</definedName>
    <definedName name="a_bekistingsloof_2xtripleks12">#REF!</definedName>
    <definedName name="a_bekistingsloof_2xtripleks9" localSheetId="2">#REF!</definedName>
    <definedName name="a_bekistingsloof_2xtripleks9">#REF!</definedName>
    <definedName name="a_bekistingtangga_2xtripleks12" localSheetId="2">#REF!</definedName>
    <definedName name="a_bekistingtangga_2xtripleks12">#REF!</definedName>
    <definedName name="a_bekistingtangga_2xtripleks9" localSheetId="2">#REF!</definedName>
    <definedName name="a_bekistingtangga_2xtripleks9">#REF!</definedName>
    <definedName name="a_besipolos" localSheetId="2">#REF!</definedName>
    <definedName name="a_besipolos">#REF!</definedName>
    <definedName name="a_besiulir" localSheetId="2">#REF!</definedName>
    <definedName name="a_besiulir">#REF!</definedName>
    <definedName name="a_beton_praktis" localSheetId="2">#REF!</definedName>
    <definedName name="a_beton_praktis">#REF!</definedName>
    <definedName name="a_beton_rmk175" localSheetId="2">#REF!</definedName>
    <definedName name="a_beton_rmk175">#REF!</definedName>
    <definedName name="a_beton_rmk225" localSheetId="2">#REF!</definedName>
    <definedName name="a_beton_rmk225">#REF!</definedName>
    <definedName name="a_beton_rmk250" localSheetId="2">#REF!</definedName>
    <definedName name="a_beton_rmk250">#REF!</definedName>
    <definedName name="a_beton_rmk275" localSheetId="2">#REF!</definedName>
    <definedName name="a_beton_rmk275">#REF!</definedName>
    <definedName name="a_beton_rmk300" localSheetId="2">#REF!</definedName>
    <definedName name="a_beton_rmk300">#REF!</definedName>
    <definedName name="a_beton_rmk350" localSheetId="2">#REF!</definedName>
    <definedName name="a_beton_rmk350">#REF!</definedName>
    <definedName name="a_beton1.1.5.2.5s" localSheetId="2">#REF!</definedName>
    <definedName name="a_beton1.1.5.2.5s">#REF!</definedName>
    <definedName name="a_beton1.2.3s" localSheetId="2">#REF!</definedName>
    <definedName name="a_beton1.2.3s">#REF!</definedName>
    <definedName name="a_beton1.3.5s" localSheetId="2">#REF!</definedName>
    <definedName name="a_beton1.3.5s">#REF!</definedName>
    <definedName name="a_betonrmk350_d.120_d.150boredpile" localSheetId="2">#REF!</definedName>
    <definedName name="a_betonrmk350_d.120_d.150boredpile">#REF!</definedName>
    <definedName name="a_betonrmk350_d.50boredpile" localSheetId="2">#REF!</definedName>
    <definedName name="a_betonrmk350_d.50boredpile">#REF!</definedName>
    <definedName name="a_betonrmk350_d.60boredpile" localSheetId="2">#REF!</definedName>
    <definedName name="a_betonrmk350_d.60boredpile">#REF!</definedName>
    <definedName name="a_betonrmk350_d.70_d.100boredpile" localSheetId="2">#REF!</definedName>
    <definedName name="a_betonrmk350_d.70_d.100boredpile">#REF!</definedName>
    <definedName name="a_bobok_kepalatiang_d110b" localSheetId="2">#REF!</definedName>
    <definedName name="a_bobok_kepalatiang_d110b">#REF!</definedName>
    <definedName name="a_bobok_kepalatiang_d120b_d150b" localSheetId="2">#REF!</definedName>
    <definedName name="a_bobok_kepalatiang_d120b_d150b">#REF!</definedName>
    <definedName name="a_bobok_kepalatiang_d150b" localSheetId="2">#REF!</definedName>
    <definedName name="a_bobok_kepalatiang_d150b">#REF!</definedName>
    <definedName name="a_bobok_kepalatiang_d30" localSheetId="2">#REF!</definedName>
    <definedName name="a_bobok_kepalatiang_d30">#REF!</definedName>
    <definedName name="a_bobok_kepalatiang_d30_d40" localSheetId="2">#REF!</definedName>
    <definedName name="a_bobok_kepalatiang_d30_d40">#REF!</definedName>
    <definedName name="a_bobok_kepalatiang_d30b_d40b" localSheetId="2">#REF!</definedName>
    <definedName name="a_bobok_kepalatiang_d30b_d40b">#REF!</definedName>
    <definedName name="a_bobok_kepalatiang_d30s_d40s" localSheetId="2">#REF!</definedName>
    <definedName name="a_bobok_kepalatiang_d30s_d40s">#REF!</definedName>
    <definedName name="a_bobok_kepalatiang_d45_d50" localSheetId="2">#REF!</definedName>
    <definedName name="a_bobok_kepalatiang_d45_d50">#REF!</definedName>
    <definedName name="a_bobok_kepalatiang_d45s_d60s" localSheetId="2">#REF!</definedName>
    <definedName name="a_bobok_kepalatiang_d45s_d60s">#REF!</definedName>
    <definedName name="a_bobok_kepalatiang_d50b_d60b" localSheetId="2">#REF!</definedName>
    <definedName name="a_bobok_kepalatiang_d50b_d60b">#REF!</definedName>
    <definedName name="a_bobok_kepalatiang_d70b_d100b" localSheetId="2">#REF!</definedName>
    <definedName name="a_bobok_kepalatiang_d70b_d100b">#REF!</definedName>
    <definedName name="a_buang_tanah_keluar_lokasi" localSheetId="2">#REF!</definedName>
    <definedName name="a_buang_tanah_keluar_lokasi">#REF!</definedName>
    <definedName name="A_COMPRESSOR" localSheetId="2">#REF!</definedName>
    <definedName name="A_COMPRESSOR">#REF!</definedName>
    <definedName name="A_FINISHER" localSheetId="2">#REF!</definedName>
    <definedName name="A_FINISHER">#REF!</definedName>
    <definedName name="a_galiantanah" localSheetId="2">#REF!</definedName>
    <definedName name="a_galiantanah">#REF!</definedName>
    <definedName name="a_gordingbaja_knlC" localSheetId="2">#REF!</definedName>
    <definedName name="a_gordingbaja_knlC">#REF!</definedName>
    <definedName name="A_KARIMUN" localSheetId="2">#REF!</definedName>
    <definedName name="A_KARIMUN">#REF!</definedName>
    <definedName name="a_kd2baja_siku" localSheetId="2">#REF!</definedName>
    <definedName name="a_kd2baja_siku">#REF!</definedName>
    <definedName name="a_kd2baja_WF" localSheetId="2">#REF!</definedName>
    <definedName name="a_kd2baja_WF">#REF!</definedName>
    <definedName name="a_kolombeton_k.175" localSheetId="2">#REF!</definedName>
    <definedName name="a_kolombeton_k.175">#REF!</definedName>
    <definedName name="a_kolombeton_k.225" localSheetId="2">#REF!</definedName>
    <definedName name="a_kolombeton_k.225">#REF!</definedName>
    <definedName name="a_kolombeton_k.250" localSheetId="2">#REF!</definedName>
    <definedName name="a_kolombeton_k.250">#REF!</definedName>
    <definedName name="a_kolombeton_k.275" localSheetId="2">#REF!</definedName>
    <definedName name="a_kolombeton_k.275">#REF!</definedName>
    <definedName name="a_kolombeton_k.300" localSheetId="2">#REF!</definedName>
    <definedName name="a_kolombeton_k.300">#REF!</definedName>
    <definedName name="a_kolombeton_k.350" localSheetId="2">#REF!</definedName>
    <definedName name="a_kolombeton_k.350">#REF!</definedName>
    <definedName name="A_Mech" localSheetId="2">#REF!</definedName>
    <definedName name="A_Mech">#REF!</definedName>
    <definedName name="A_MENU" localSheetId="2">#REF!</definedName>
    <definedName name="A_MENU">#REF!</definedName>
    <definedName name="a_minipile28" localSheetId="2">#REF!</definedName>
    <definedName name="a_minipile28">#REF!</definedName>
    <definedName name="a_minipile32" localSheetId="2">#REF!</definedName>
    <definedName name="a_minipile32">#REF!</definedName>
    <definedName name="a_pas_bouwplank" localSheetId="2">#REF!</definedName>
    <definedName name="a_pas_bouwplank">#REF!</definedName>
    <definedName name="a_pasbatako_kapur1.3_bekisting" localSheetId="2">#REF!</definedName>
    <definedName name="a_pasbatako_kapur1.3_bekisting">#REF!</definedName>
    <definedName name="a_pasbatako_kapur1.4_bekisting" localSheetId="2">#REF!</definedName>
    <definedName name="a_pasbatako_kapur1.4_bekisting">#REF!</definedName>
    <definedName name="a_pasbatako_kapur1.5_bekisting" localSheetId="2">#REF!</definedName>
    <definedName name="a_pasbatako_kapur1.5_bekisting">#REF!</definedName>
    <definedName name="a_pasbatako_kapur1.6_bekisting" localSheetId="2">#REF!</definedName>
    <definedName name="a_pasbatako_kapur1.6_bekisting">#REF!</definedName>
    <definedName name="a_pasrollag_bata1.4" localSheetId="2">#REF!</definedName>
    <definedName name="a_pasrollag_bata1.4">#REF!</definedName>
    <definedName name="a_pasrollag_bata1.5" localSheetId="2">#REF!</definedName>
    <definedName name="a_pasrollag_bata1.5">#REF!</definedName>
    <definedName name="a_pelatkantilever_k.175" localSheetId="2">#REF!</definedName>
    <definedName name="a_pelatkantilever_k.175">#REF!</definedName>
    <definedName name="a_pelatkantilever_k.225" localSheetId="2">#REF!</definedName>
    <definedName name="a_pelatkantilever_k.225">#REF!</definedName>
    <definedName name="a_pelatkantilever_k.250" localSheetId="2">#REF!</definedName>
    <definedName name="a_pelatkantilever_k.250">#REF!</definedName>
    <definedName name="a_pelatkantilever_k.275" localSheetId="2">#REF!</definedName>
    <definedName name="a_pelatkantilever_k.275">#REF!</definedName>
    <definedName name="a_pelatkantilever_k.300" localSheetId="2">#REF!</definedName>
    <definedName name="a_pelatkantilever_k.300">#REF!</definedName>
    <definedName name="a_pelatkantilever_k.350" localSheetId="2">#REF!</definedName>
    <definedName name="a_pelatkantilever_k.350">#REF!</definedName>
    <definedName name="a_pelatlantai_k.175" localSheetId="2">#REF!</definedName>
    <definedName name="a_pelatlantai_k.175">#REF!</definedName>
    <definedName name="a_pelatlantai_k.225" localSheetId="2">#REF!</definedName>
    <definedName name="a_pelatlantai_k.225">#REF!</definedName>
    <definedName name="a_pelatlantai_k.250" localSheetId="2">#REF!</definedName>
    <definedName name="a_pelatlantai_k.250">#REF!</definedName>
    <definedName name="a_pelatlantai_k.275" localSheetId="2">#REF!</definedName>
    <definedName name="a_pelatlantai_k.275">#REF!</definedName>
    <definedName name="a_pelatlantai_k.300" localSheetId="2">#REF!</definedName>
    <definedName name="a_pelatlantai_k.300">#REF!</definedName>
    <definedName name="a_pelatlantai_k.350" localSheetId="2">#REF!</definedName>
    <definedName name="a_pelatlantai_k.350">#REF!</definedName>
    <definedName name="a_pemadatan_tnhlantaiS" localSheetId="2">#REF!</definedName>
    <definedName name="a_pemadatan_tnhlantaiS">#REF!</definedName>
    <definedName name="a_pemadatantanah_manual" localSheetId="2">#REF!</definedName>
    <definedName name="a_pemadatantanah_manual">#REF!</definedName>
    <definedName name="a_pemadatantanah_mesin" localSheetId="2">#REF!</definedName>
    <definedName name="a_pemadatantanah_mesin">#REF!</definedName>
    <definedName name="a_pemb_lapangan" localSheetId="2">#REF!</definedName>
    <definedName name="a_pemb_lapangan">#REF!</definedName>
    <definedName name="a_pembesian_boredpile" localSheetId="2">#REF!</definedName>
    <definedName name="a_pembesian_boredpile">#REF!</definedName>
    <definedName name="a_pengeborand110_boredpile" localSheetId="2">#REF!</definedName>
    <definedName name="a_pengeborand110_boredpile">#REF!</definedName>
    <definedName name="a_pengeborand120_d150boredpile" localSheetId="2">#REF!</definedName>
    <definedName name="a_pengeborand120_d150boredpile">#REF!</definedName>
    <definedName name="a_pengeborand50.d60_boredpile" localSheetId="2">#REF!</definedName>
    <definedName name="a_pengeborand50.d60_boredpile">#REF!</definedName>
    <definedName name="a_pengeborand70_d100_boredpile" localSheetId="2">#REF!</definedName>
    <definedName name="a_pengeborand70_d100_boredpile">#REF!</definedName>
    <definedName name="a_perataan_tanah" localSheetId="2">#REF!</definedName>
    <definedName name="a_perataan_tanah">#REF!</definedName>
    <definedName name="a_pilecap_k.175" localSheetId="2">#REF!</definedName>
    <definedName name="a_pilecap_k.175">#REF!</definedName>
    <definedName name="a_pilecap_k.225" localSheetId="2">#REF!</definedName>
    <definedName name="a_pilecap_k.225">#REF!</definedName>
    <definedName name="a_pilecap_k.250" localSheetId="2">#REF!</definedName>
    <definedName name="a_pilecap_k.250">#REF!</definedName>
    <definedName name="a_pilecap_k.275" localSheetId="2">#REF!</definedName>
    <definedName name="a_pilecap_k.275">#REF!</definedName>
    <definedName name="a_pilecap_k.300" localSheetId="2">#REF!</definedName>
    <definedName name="a_pilecap_k.300">#REF!</definedName>
    <definedName name="a_pilecap_k.350" localSheetId="2">#REF!</definedName>
    <definedName name="a_pilecap_k.350">#REF!</definedName>
    <definedName name="A_PINANG" localSheetId="2">#REF!</definedName>
    <definedName name="A_PINANG">#REF!</definedName>
    <definedName name="a_platduiker_L0.5" localSheetId="2">#REF!</definedName>
    <definedName name="a_platduiker_L0.5">#REF!</definedName>
    <definedName name="a_platduiker_L0.75" localSheetId="2">#REF!</definedName>
    <definedName name="a_platduiker_L0.75">#REF!</definedName>
    <definedName name="a_platduiker_L1" localSheetId="2">#REF!</definedName>
    <definedName name="a_platduiker_L1">#REF!</definedName>
    <definedName name="a_pondasi_btkali1.4" localSheetId="2">#REF!</definedName>
    <definedName name="a_pondasi_btkali1.4">#REF!</definedName>
    <definedName name="a_pondasi_btkali1.5" localSheetId="2">#REF!</definedName>
    <definedName name="a_pondasi_btkali1.5">#REF!</definedName>
    <definedName name="a_rabatbtnt5_TT" localSheetId="2">#REF!</definedName>
    <definedName name="a_rabatbtnt5_TT">#REF!</definedName>
    <definedName name="a_rabatbtnt7_TT" localSheetId="2">#REF!</definedName>
    <definedName name="a_rabatbtnt7_TT">#REF!</definedName>
    <definedName name="a_retainingwall_k.175" localSheetId="2">#REF!</definedName>
    <definedName name="a_retainingwall_k.175">#REF!</definedName>
    <definedName name="a_retainingwall_k.225" localSheetId="2">#REF!</definedName>
    <definedName name="a_retainingwall_k.225">#REF!</definedName>
    <definedName name="a_retainingwall_k.250" localSheetId="2">#REF!</definedName>
    <definedName name="a_retainingwall_k.250">#REF!</definedName>
    <definedName name="a_retainingwall_k.275" localSheetId="2">#REF!</definedName>
    <definedName name="a_retainingwall_k.275">#REF!</definedName>
    <definedName name="a_retainingwall_k.300" localSheetId="2">#REF!</definedName>
    <definedName name="a_retainingwall_k.300">#REF!</definedName>
    <definedName name="a_retainingwall_k.350" localSheetId="2">#REF!</definedName>
    <definedName name="a_retainingwall_k.350">#REF!</definedName>
    <definedName name="a_shearwall_k.175" localSheetId="2">#REF!</definedName>
    <definedName name="a_shearwall_k.175">#REF!</definedName>
    <definedName name="a_shearwall_k.225" localSheetId="2">#REF!</definedName>
    <definedName name="a_shearwall_k.225">#REF!</definedName>
    <definedName name="a_shearwall_k.250" localSheetId="2">#REF!</definedName>
    <definedName name="a_shearwall_k.250">#REF!</definedName>
    <definedName name="a_shearwall_k.275" localSheetId="2">#REF!</definedName>
    <definedName name="a_shearwall_k.275">#REF!</definedName>
    <definedName name="a_shearwall_k.300" localSheetId="2">#REF!</definedName>
    <definedName name="a_shearwall_k.300">#REF!</definedName>
    <definedName name="a_shearwall_k.350" localSheetId="2">#REF!</definedName>
    <definedName name="a_shearwall_k.350">#REF!</definedName>
    <definedName name="a_spesi1.3" localSheetId="2">#REF!</definedName>
    <definedName name="a_spesi1.3">#REF!</definedName>
    <definedName name="a_spesi1.4" localSheetId="2">#REF!</definedName>
    <definedName name="a_spesi1.4">#REF!</definedName>
    <definedName name="a_spesi1.5" localSheetId="2">#REF!</definedName>
    <definedName name="a_spesi1.5">#REF!</definedName>
    <definedName name="a_spesi1.6" localSheetId="2">#REF!</definedName>
    <definedName name="a_spesi1.6">#REF!</definedName>
    <definedName name="A_SPRAYER" localSheetId="2">#REF!</definedName>
    <definedName name="A_SPRAYER">#REF!</definedName>
    <definedName name="a_spunpile30x30_DH" localSheetId="2">#REF!</definedName>
    <definedName name="a_spunpile30x30_DH">#REF!</definedName>
    <definedName name="a_spunpile35x35_DH" localSheetId="2">#REF!</definedName>
    <definedName name="a_spunpile35x35_DH">#REF!</definedName>
    <definedName name="a_spunpile40x40_DH" localSheetId="2">#REF!</definedName>
    <definedName name="a_spunpile40x40_DH">#REF!</definedName>
    <definedName name="a_spunpile45x45_DH" localSheetId="2">#REF!</definedName>
    <definedName name="a_spunpile45x45_DH">#REF!</definedName>
    <definedName name="a_spunpile50x50_DH" localSheetId="2">#REF!</definedName>
    <definedName name="a_spunpile50x50_DH">#REF!</definedName>
    <definedName name="a_spunpile60x60_DH" localSheetId="2">#REF!</definedName>
    <definedName name="a_spunpile60x60_DH">#REF!</definedName>
    <definedName name="a_squarepile20x20" localSheetId="2">#REF!</definedName>
    <definedName name="a_squarepile20x20">#REF!</definedName>
    <definedName name="a_squarepile20x20_JIP" localSheetId="2">#REF!</definedName>
    <definedName name="a_squarepile20x20_JIP">#REF!</definedName>
    <definedName name="a_squarepile25x25" localSheetId="2">#REF!</definedName>
    <definedName name="a_squarepile25x25">#REF!</definedName>
    <definedName name="a_squarepile30x30_HH" localSheetId="2">#REF!</definedName>
    <definedName name="a_squarepile30x30_HH">#REF!</definedName>
    <definedName name="a_squarepile35x35_HH" localSheetId="2">#REF!</definedName>
    <definedName name="a_squarepile35x35_HH">#REF!</definedName>
    <definedName name="a_squarepile40x40_HH" localSheetId="2">#REF!</definedName>
    <definedName name="a_squarepile40x40_HH">#REF!</definedName>
    <definedName name="a_squarepile45x45_HH" localSheetId="2">#REF!</definedName>
    <definedName name="a_squarepile45x45_HH">#REF!</definedName>
    <definedName name="a_squarepile50x50_HH" localSheetId="2">#REF!</definedName>
    <definedName name="a_squarepile50x50_HH">#REF!</definedName>
    <definedName name="a_tanggabeton_k.175" localSheetId="2">#REF!</definedName>
    <definedName name="a_tanggabeton_k.175">#REF!</definedName>
    <definedName name="a_tanggabeton_k.225" localSheetId="2">#REF!</definedName>
    <definedName name="a_tanggabeton_k.225">#REF!</definedName>
    <definedName name="a_tanggabeton_k.250" localSheetId="2">#REF!</definedName>
    <definedName name="a_tanggabeton_k.250">#REF!</definedName>
    <definedName name="a_tanggabeton_k.275" localSheetId="2">#REF!</definedName>
    <definedName name="a_tanggabeton_k.275">#REF!</definedName>
    <definedName name="a_tanggabeton_k.300" localSheetId="2">#REF!</definedName>
    <definedName name="a_tanggabeton_k.300">#REF!</definedName>
    <definedName name="a_tanggabeton_k.350" localSheetId="2">#REF!</definedName>
    <definedName name="a_tanggabeton_k.350">#REF!</definedName>
    <definedName name="a_tiebeam_k.175" localSheetId="2">#REF!</definedName>
    <definedName name="a_tiebeam_k.175">#REF!</definedName>
    <definedName name="a_tiebeam_k.225" localSheetId="2">#REF!</definedName>
    <definedName name="a_tiebeam_k.225">#REF!</definedName>
    <definedName name="a_tiebeam_k.250" localSheetId="2">#REF!</definedName>
    <definedName name="a_tiebeam_k.250">#REF!</definedName>
    <definedName name="a_tiebeam_k.275" localSheetId="2">#REF!</definedName>
    <definedName name="a_tiebeam_k.275">#REF!</definedName>
    <definedName name="a_tiebeam_k.300" localSheetId="2">#REF!</definedName>
    <definedName name="a_tiebeam_k.300">#REF!</definedName>
    <definedName name="a_tiebeam_k.350" localSheetId="2">#REF!</definedName>
    <definedName name="a_tiebeam_k.350">#REF!</definedName>
    <definedName name="a_urug_tnhlantaiD" localSheetId="2">#REF!</definedName>
    <definedName name="a_urug_tnhlantaiD">#REF!</definedName>
    <definedName name="a_urug_tnhlantaiL" localSheetId="2">#REF!</definedName>
    <definedName name="a_urug_tnhlantaiL">#REF!</definedName>
    <definedName name="a_urugan_sirtu_dari_luar_lokasi" localSheetId="2">#REF!</definedName>
    <definedName name="a_urugan_sirtu_dari_luar_lokasi">#REF!</definedName>
    <definedName name="a_urugan_tanah_dari_luar_lokasi" localSheetId="2">#REF!</definedName>
    <definedName name="a_urugan_tanah_dari_luar_lokasi">#REF!</definedName>
    <definedName name="a_urugan_tanah_kembali" localSheetId="2">#REF!</definedName>
    <definedName name="a_urugan_tanah_kembali">#REF!</definedName>
    <definedName name="a_uruganpasir_pondasi" localSheetId="2">#REF!</definedName>
    <definedName name="a_uruganpasir_pondasi">#REF!</definedName>
    <definedName name="a0" localSheetId="2">#REF!</definedName>
    <definedName name="a0">#REF!</definedName>
    <definedName name="a1..2349" localSheetId="2">#REF!</definedName>
    <definedName name="a1..2349">#REF!</definedName>
    <definedName name="a1..2349_4" localSheetId="2">#REF!</definedName>
    <definedName name="a1..2349_4">#REF!</definedName>
    <definedName name="a1..2349_6" localSheetId="2">#REF!</definedName>
    <definedName name="a1..2349_6">#REF!</definedName>
    <definedName name="A1_" localSheetId="2">#REF!</definedName>
    <definedName name="A1_">#REF!</definedName>
    <definedName name="A10_" localSheetId="2">#REF!</definedName>
    <definedName name="A10_">#REF!</definedName>
    <definedName name="a10sw30besi" localSheetId="2">#REF!</definedName>
    <definedName name="a10sw30besi">#REF!</definedName>
    <definedName name="a10sw35besi" localSheetId="2">#REF!</definedName>
    <definedName name="a10sw35besi">#REF!</definedName>
    <definedName name="a10sw40besi" localSheetId="2">#REF!</definedName>
    <definedName name="a10sw40besi">#REF!</definedName>
    <definedName name="A11_" localSheetId="2">#REF!</definedName>
    <definedName name="A11_">#REF!</definedName>
    <definedName name="a11sw30besi" localSheetId="2">#REF!</definedName>
    <definedName name="a11sw30besi">#REF!</definedName>
    <definedName name="a11sw35besi" localSheetId="2">#REF!</definedName>
    <definedName name="a11sw35besi">#REF!</definedName>
    <definedName name="a11sw40besi" localSheetId="2">#REF!</definedName>
    <definedName name="a11sw40besi">#REF!</definedName>
    <definedName name="A12_" localSheetId="2">#REF!</definedName>
    <definedName name="A12_">#REF!</definedName>
    <definedName name="A120_" localSheetId="2">#REF!</definedName>
    <definedName name="A120_">#REF!</definedName>
    <definedName name="a12sw30besi" localSheetId="2">#REF!</definedName>
    <definedName name="a12sw30besi">#REF!</definedName>
    <definedName name="a12sw35besi" localSheetId="2">#REF!</definedName>
    <definedName name="a12sw35besi">#REF!</definedName>
    <definedName name="a12sw40besi" localSheetId="2">#REF!</definedName>
    <definedName name="a12sw40besi">#REF!</definedName>
    <definedName name="A13_" localSheetId="2">#REF!</definedName>
    <definedName name="A13_">#REF!</definedName>
    <definedName name="a13sw30besi" localSheetId="2">#REF!</definedName>
    <definedName name="a13sw30besi">#REF!</definedName>
    <definedName name="a13sw35besi" localSheetId="2">#REF!</definedName>
    <definedName name="a13sw35besi">#REF!</definedName>
    <definedName name="a13sw40besi" localSheetId="2">#REF!</definedName>
    <definedName name="a13sw40besi">#REF!</definedName>
    <definedName name="a14sw30besi" localSheetId="2">#REF!</definedName>
    <definedName name="a14sw30besi">#REF!</definedName>
    <definedName name="a14sw35besi" localSheetId="2">#REF!</definedName>
    <definedName name="a14sw35besi">#REF!</definedName>
    <definedName name="a14sw40besi" localSheetId="2">#REF!</definedName>
    <definedName name="a14sw40besi">#REF!</definedName>
    <definedName name="a15sw30besi" localSheetId="2">#REF!</definedName>
    <definedName name="a15sw30besi">#REF!</definedName>
    <definedName name="a15sw35besi" localSheetId="2">#REF!</definedName>
    <definedName name="a15sw35besi">#REF!</definedName>
    <definedName name="a15sw40besi" localSheetId="2">#REF!</definedName>
    <definedName name="a15sw40besi">#REF!</definedName>
    <definedName name="a16sw30besi" localSheetId="2">#REF!</definedName>
    <definedName name="a16sw30besi">#REF!</definedName>
    <definedName name="a16sw35besi" localSheetId="2">#REF!</definedName>
    <definedName name="a16sw35besi">#REF!</definedName>
    <definedName name="a16sw40besi" localSheetId="2">#REF!</definedName>
    <definedName name="a16sw40besi">#REF!</definedName>
    <definedName name="a17sw30besi" localSheetId="2">#REF!</definedName>
    <definedName name="a17sw30besi">#REF!</definedName>
    <definedName name="a17sw35besi" localSheetId="2">#REF!</definedName>
    <definedName name="a17sw35besi">#REF!</definedName>
    <definedName name="a17sw40besi" localSheetId="2">#REF!</definedName>
    <definedName name="a17sw40besi">#REF!</definedName>
    <definedName name="a18sw30besi" localSheetId="2">#REF!</definedName>
    <definedName name="a18sw30besi">#REF!</definedName>
    <definedName name="a18sw35besi" localSheetId="2">#REF!</definedName>
    <definedName name="a18sw35besi">#REF!</definedName>
    <definedName name="a18sw40besi" localSheetId="2">#REF!</definedName>
    <definedName name="a18sw40besi">#REF!</definedName>
    <definedName name="a19sw30besi" localSheetId="2">#REF!</definedName>
    <definedName name="a19sw30besi">#REF!</definedName>
    <definedName name="a19sw35besi" localSheetId="2">#REF!</definedName>
    <definedName name="a19sw35besi">#REF!</definedName>
    <definedName name="a19sw40besi" localSheetId="2">#REF!</definedName>
    <definedName name="a19sw40besi">#REF!</definedName>
    <definedName name="a1f62" localSheetId="2">#REF!</definedName>
    <definedName name="a1f62">#REF!</definedName>
    <definedName name="A1J39" localSheetId="2">#REF!</definedName>
    <definedName name="A1J39">#REF!</definedName>
    <definedName name="A1N116" localSheetId="2">#REF!</definedName>
    <definedName name="A1N116">#REF!</definedName>
    <definedName name="A2_" localSheetId="2">#REF!</definedName>
    <definedName name="A2_">#REF!</definedName>
    <definedName name="a20sw30besi" localSheetId="2">#REF!</definedName>
    <definedName name="a20sw30besi">#REF!</definedName>
    <definedName name="a20sw35besi" localSheetId="2">#REF!</definedName>
    <definedName name="a20sw35besi">#REF!</definedName>
    <definedName name="a20sw40besi" localSheetId="2">#REF!</definedName>
    <definedName name="a20sw40besi">#REF!</definedName>
    <definedName name="a21sw30besi" localSheetId="2">#REF!</definedName>
    <definedName name="a21sw30besi">#REF!</definedName>
    <definedName name="a21sw35besi" localSheetId="2">#REF!</definedName>
    <definedName name="a21sw35besi">#REF!</definedName>
    <definedName name="a21sw40besi" localSheetId="2">#REF!</definedName>
    <definedName name="a21sw40besi">#REF!</definedName>
    <definedName name="a22sw30besi" localSheetId="2">#REF!</definedName>
    <definedName name="a22sw30besi">#REF!</definedName>
    <definedName name="a22sw35besi" localSheetId="2">#REF!</definedName>
    <definedName name="a22sw35besi">#REF!</definedName>
    <definedName name="a22sw40besi" localSheetId="2">#REF!</definedName>
    <definedName name="a22sw40besi">#REF!</definedName>
    <definedName name="a23sw30besi" localSheetId="2">#REF!</definedName>
    <definedName name="a23sw30besi">#REF!</definedName>
    <definedName name="a23sw35besi" localSheetId="2">#REF!</definedName>
    <definedName name="a23sw35besi">#REF!</definedName>
    <definedName name="a23sw40besi" localSheetId="2">#REF!</definedName>
    <definedName name="a23sw40besi">#REF!</definedName>
    <definedName name="a24sw30besi" localSheetId="2">#REF!</definedName>
    <definedName name="a24sw30besi">#REF!</definedName>
    <definedName name="a24sw35besi" localSheetId="2">#REF!</definedName>
    <definedName name="a24sw35besi">#REF!</definedName>
    <definedName name="a24sw40besi" localSheetId="2">#REF!</definedName>
    <definedName name="a24sw40besi">#REF!</definedName>
    <definedName name="a25sw30besi" localSheetId="2">#REF!</definedName>
    <definedName name="a25sw30besi">#REF!</definedName>
    <definedName name="a25sw35besi" localSheetId="2">#REF!</definedName>
    <definedName name="a25sw35besi">#REF!</definedName>
    <definedName name="a25sw40besi" localSheetId="2">#REF!</definedName>
    <definedName name="a25sw40besi">#REF!</definedName>
    <definedName name="a26sw30besi" localSheetId="2">#REF!</definedName>
    <definedName name="a26sw30besi">#REF!</definedName>
    <definedName name="a26sw35besi" localSheetId="2">#REF!</definedName>
    <definedName name="a26sw35besi">#REF!</definedName>
    <definedName name="a26sw40besi" localSheetId="2">#REF!</definedName>
    <definedName name="a26sw40besi">#REF!</definedName>
    <definedName name="a27sw30besi" localSheetId="2">#REF!</definedName>
    <definedName name="a27sw30besi">#REF!</definedName>
    <definedName name="a27sw35besi" localSheetId="2">#REF!</definedName>
    <definedName name="a27sw35besi">#REF!</definedName>
    <definedName name="a27sw40besi" localSheetId="2">#REF!</definedName>
    <definedName name="a27sw40besi">#REF!</definedName>
    <definedName name="a28sw30besi" localSheetId="2">#REF!</definedName>
    <definedName name="a28sw30besi">#REF!</definedName>
    <definedName name="a28sw35besi" localSheetId="2">#REF!</definedName>
    <definedName name="a28sw35besi">#REF!</definedName>
    <definedName name="a28sw40besi" localSheetId="2">#REF!</definedName>
    <definedName name="a28sw40besi">#REF!</definedName>
    <definedName name="a29sw30besi" localSheetId="2">#REF!</definedName>
    <definedName name="a29sw30besi">#REF!</definedName>
    <definedName name="a29sw35besi" localSheetId="2">#REF!</definedName>
    <definedName name="a29sw35besi">#REF!</definedName>
    <definedName name="a29sw40besi" localSheetId="2">#REF!</definedName>
    <definedName name="a29sw40besi">#REF!</definedName>
    <definedName name="A3_" localSheetId="2">#REF!</definedName>
    <definedName name="A3_">#REF!</definedName>
    <definedName name="a30sw30besi" localSheetId="2">#REF!</definedName>
    <definedName name="a30sw30besi">#REF!</definedName>
    <definedName name="a30sw35besi" localSheetId="2">#REF!</definedName>
    <definedName name="a30sw35besi">#REF!</definedName>
    <definedName name="a30sw40besi" localSheetId="2">#REF!</definedName>
    <definedName name="a30sw40besi">#REF!</definedName>
    <definedName name="a31sw30besi" localSheetId="2">#REF!</definedName>
    <definedName name="a31sw30besi">#REF!</definedName>
    <definedName name="a31sw35besi" localSheetId="2">#REF!</definedName>
    <definedName name="a31sw35besi">#REF!</definedName>
    <definedName name="a31sw40besi" localSheetId="2">#REF!</definedName>
    <definedName name="a31sw40besi">#REF!</definedName>
    <definedName name="a32sw30besi" localSheetId="2">#REF!</definedName>
    <definedName name="a32sw30besi">#REF!</definedName>
    <definedName name="a32sw35besi" localSheetId="2">#REF!</definedName>
    <definedName name="a32sw35besi">#REF!</definedName>
    <definedName name="a32sw40besi" localSheetId="2">#REF!</definedName>
    <definedName name="a32sw40besi">#REF!</definedName>
    <definedName name="A35_" localSheetId="2">#REF!</definedName>
    <definedName name="A35_">#REF!</definedName>
    <definedName name="A4_" localSheetId="2">#REF!</definedName>
    <definedName name="A4_">#REF!</definedName>
    <definedName name="A460." localSheetId="2">#REF!</definedName>
    <definedName name="A460.">#REF!</definedName>
    <definedName name="A460._7" localSheetId="2">#REF!</definedName>
    <definedName name="A460._7">#REF!</definedName>
    <definedName name="A5_" localSheetId="2">#REF!</definedName>
    <definedName name="A5_">#REF!</definedName>
    <definedName name="A50_" localSheetId="2">#REF!</definedName>
    <definedName name="A50_">#REF!</definedName>
    <definedName name="A6_" localSheetId="2">#REF!</definedName>
    <definedName name="A6_">#REF!</definedName>
    <definedName name="a6cb1beton" localSheetId="2">#REF!</definedName>
    <definedName name="a6cb1beton">#REF!</definedName>
    <definedName name="a6cb3beton" localSheetId="2">#REF!</definedName>
    <definedName name="a6cb3beton">#REF!</definedName>
    <definedName name="a6lisbeton" localSheetId="2">#REF!</definedName>
    <definedName name="a6lisbeton">#REF!</definedName>
    <definedName name="a6pbbeton" localSheetId="2">#REF!</definedName>
    <definedName name="a6pbbeton">#REF!</definedName>
    <definedName name="a6platbeton" localSheetId="2">#REF!</definedName>
    <definedName name="a6platbeton">#REF!</definedName>
    <definedName name="a6sw30besi" localSheetId="2">#REF!</definedName>
    <definedName name="a6sw30besi">#REF!</definedName>
    <definedName name="a6sw30beton" localSheetId="2">#REF!</definedName>
    <definedName name="a6sw30beton">#REF!</definedName>
    <definedName name="a6sw35besi" localSheetId="2">#REF!</definedName>
    <definedName name="a6sw35besi">#REF!</definedName>
    <definedName name="a6sw35beton" localSheetId="2">#REF!</definedName>
    <definedName name="a6sw35beton">#REF!</definedName>
    <definedName name="a6sw40besi" localSheetId="2">#REF!</definedName>
    <definedName name="a6sw40besi">#REF!</definedName>
    <definedName name="a6sw40beton" localSheetId="2">#REF!</definedName>
    <definedName name="a6sw40beton">#REF!</definedName>
    <definedName name="a6sw45besia7sw45besia8sw45besi" localSheetId="2">#REF!</definedName>
    <definedName name="a6sw45besia7sw45besia8sw45besi">#REF!</definedName>
    <definedName name="a6sw45beton" localSheetId="2">#REF!</definedName>
    <definedName name="a6sw45beton">#REF!</definedName>
    <definedName name="A7_" localSheetId="2">#REF!</definedName>
    <definedName name="A7_">#REF!</definedName>
    <definedName name="A70_" localSheetId="2">#REF!</definedName>
    <definedName name="A70_">#REF!</definedName>
    <definedName name="a7sw30besi" localSheetId="2">#REF!</definedName>
    <definedName name="a7sw30besi">#REF!</definedName>
    <definedName name="a7sw35besi" localSheetId="2">#REF!</definedName>
    <definedName name="a7sw35besi">#REF!</definedName>
    <definedName name="a7sw40besi" localSheetId="2">#REF!</definedName>
    <definedName name="a7sw40besi">#REF!</definedName>
    <definedName name="A8_" localSheetId="2">#REF!</definedName>
    <definedName name="A8_">#REF!</definedName>
    <definedName name="a8sw30besi" localSheetId="2">#REF!</definedName>
    <definedName name="a8sw30besi">#REF!</definedName>
    <definedName name="a8sw35besi" localSheetId="2">#REF!</definedName>
    <definedName name="a8sw35besi">#REF!</definedName>
    <definedName name="a8sw40besi" localSheetId="2">#REF!</definedName>
    <definedName name="a8sw40besi">#REF!</definedName>
    <definedName name="A9_" localSheetId="2">#REF!</definedName>
    <definedName name="A9_">#REF!</definedName>
    <definedName name="A901." localSheetId="2">#REF!</definedName>
    <definedName name="A901.">#REF!</definedName>
    <definedName name="A901._7" localSheetId="2">#REF!</definedName>
    <definedName name="A901._7">#REF!</definedName>
    <definedName name="A95_" localSheetId="2">#REF!</definedName>
    <definedName name="A95_">#REF!</definedName>
    <definedName name="a9sw30besi" localSheetId="2">#REF!</definedName>
    <definedName name="a9sw30besi">#REF!</definedName>
    <definedName name="a9sw35besi" localSheetId="2">#REF!</definedName>
    <definedName name="a9sw35besi">#REF!</definedName>
    <definedName name="a9sw40besi" localSheetId="2">#REF!</definedName>
    <definedName name="a9sw40besi">#REF!</definedName>
    <definedName name="AA" localSheetId="2">#REF!</definedName>
    <definedName name="AA">#REF!</definedName>
    <definedName name="AA_01" localSheetId="2">#REF!</definedName>
    <definedName name="AA_01">#REF!</definedName>
    <definedName name="AA_02" localSheetId="2">#REF!</definedName>
    <definedName name="AA_02">#REF!</definedName>
    <definedName name="AA_03" localSheetId="2">#REF!</definedName>
    <definedName name="AA_03">#REF!</definedName>
    <definedName name="AA_04" localSheetId="2">#REF!</definedName>
    <definedName name="AA_04">#REF!</definedName>
    <definedName name="AA_05" localSheetId="2">#REF!</definedName>
    <definedName name="AA_05">#REF!</definedName>
    <definedName name="AA_05A" localSheetId="2">#REF!</definedName>
    <definedName name="AA_05A">#REF!</definedName>
    <definedName name="AA_06" localSheetId="2">#REF!</definedName>
    <definedName name="AA_06">#REF!</definedName>
    <definedName name="AA_07" localSheetId="2">#REF!</definedName>
    <definedName name="AA_07">#REF!</definedName>
    <definedName name="AA_08" localSheetId="2">#REF!</definedName>
    <definedName name="AA_08">#REF!</definedName>
    <definedName name="AA_09" localSheetId="2">#REF!</definedName>
    <definedName name="AA_09">#REF!</definedName>
    <definedName name="AA_10" localSheetId="2">#REF!</definedName>
    <definedName name="AA_10">#REF!</definedName>
    <definedName name="AA_11" localSheetId="2">#REF!</definedName>
    <definedName name="AA_11">#REF!</definedName>
    <definedName name="AA_12" localSheetId="2">#REF!</definedName>
    <definedName name="AA_12">#REF!</definedName>
    <definedName name="AA_12A" localSheetId="2">#REF!</definedName>
    <definedName name="AA_12A">#REF!</definedName>
    <definedName name="AA_12B" localSheetId="2">#REF!</definedName>
    <definedName name="AA_12B">#REF!</definedName>
    <definedName name="AA_14" localSheetId="2">#REF!</definedName>
    <definedName name="AA_14">#REF!</definedName>
    <definedName name="AA_15" localSheetId="2">#REF!</definedName>
    <definedName name="AA_15">#REF!</definedName>
    <definedName name="AA_16" localSheetId="2">#REF!</definedName>
    <definedName name="AA_16">#REF!</definedName>
    <definedName name="AA_17" localSheetId="2">#REF!</definedName>
    <definedName name="AA_17">#REF!</definedName>
    <definedName name="AA_18" localSheetId="2">#REF!</definedName>
    <definedName name="AA_18">#REF!</definedName>
    <definedName name="AA_18A" localSheetId="2">#REF!</definedName>
    <definedName name="AA_18A">#REF!</definedName>
    <definedName name="AA_19" localSheetId="2">#REF!</definedName>
    <definedName name="AA_19">#REF!</definedName>
    <definedName name="AA_19A" localSheetId="2">#REF!</definedName>
    <definedName name="AA_19A">#REF!</definedName>
    <definedName name="AA_19B" localSheetId="2">#REF!</definedName>
    <definedName name="AA_19B">#REF!</definedName>
    <definedName name="AA_19C" localSheetId="2">#REF!</definedName>
    <definedName name="AA_19C">#REF!</definedName>
    <definedName name="AA_19D" localSheetId="2">#REF!</definedName>
    <definedName name="AA_19D">#REF!</definedName>
    <definedName name="AA_20" localSheetId="2">#REF!</definedName>
    <definedName name="AA_20">#REF!</definedName>
    <definedName name="AA_21" localSheetId="2">#REF!</definedName>
    <definedName name="AA_21">#REF!</definedName>
    <definedName name="aaa" localSheetId="2">#REF!</definedName>
    <definedName name="aaa">#REF!</definedName>
    <definedName name="aaa_2" localSheetId="2">#REF!</definedName>
    <definedName name="aaa_2">#REF!</definedName>
    <definedName name="aaa_2_6" localSheetId="2">#REF!</definedName>
    <definedName name="aaa_2_6">#REF!</definedName>
    <definedName name="aaa_23">"$#REF!.$#REF!$#REF!"</definedName>
    <definedName name="aaa_4" localSheetId="2">#REF!</definedName>
    <definedName name="aaa_4">#REF!</definedName>
    <definedName name="aaa_6" localSheetId="2">#REF!</definedName>
    <definedName name="aaa_6">#REF!</definedName>
    <definedName name="aaa_7" localSheetId="2">#REF!</definedName>
    <definedName name="aaa_7">#REF!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{"'1996'!$A$1:$J$272"}</definedName>
    <definedName name="aaaaa" hidden="1">{#N/A,#N/A,FALSE,"Tabelle2";#N/A,#N/A,FALSE,"Tabelle1"}</definedName>
    <definedName name="aaaaaa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aaaaaaaaa" localSheetId="2">#REF!</definedName>
    <definedName name="aaaaaaaaa">#REF!</definedName>
    <definedName name="AAAAAAAAAA" localSheetId="2" hidden="1">#REF!</definedName>
    <definedName name="AAAAAAAAAA" hidden="1">#REF!</definedName>
    <definedName name="AAAAAAAAAAA_11111111111111111" localSheetId="2">#REF!</definedName>
    <definedName name="AAAAAAAAAAA_11111111111111111">#REF!</definedName>
    <definedName name="aaaaaaaaaaaaa" hidden="1">{#N/A,#N/A,TRUE,"Cover Memo";"Facility Estimate",#N/A,TRUE,"Change Summary";"Facility Estimate",#N/A,TRUE,"Estimate Summary";"Facility Estimate",#N/A,TRUE,"Dept. Summary";"Facility Estimate",#N/A,TRUE,"DOW Detail"}</definedName>
    <definedName name="aaaaaaaaaaaaaaaa" hidden="1">{#N/A,#N/A,FALSE,"Chi tiÆt"}</definedName>
    <definedName name="aaaaaaaaaaaaaaaaa" hidden="1">{#N/A,#N/A,TRUE,"Cover Memo";"Ride Estimate",#N/A,TRUE,"Change Summary";"Ride Estimate",#N/A,TRUE,"Estimate Summary";"Ride Estimate",#N/A,TRUE,"Dept. Summary";"Ride Estimate",#N/A,TRUE,"DOW Detail"}</definedName>
    <definedName name="AAAAAAAAAAAAAAAAAAAAAAAAAAAA" localSheetId="2">#REF!</definedName>
    <definedName name="AAAAAAAAAAAAAAAAAAAAAAAAAAAA">#REF!</definedName>
    <definedName name="AAAAE" localSheetId="2" hidden="1">#REF!</definedName>
    <definedName name="AAAAE" hidden="1">#REF!</definedName>
    <definedName name="aaawedawe" localSheetId="2">#REF!</definedName>
    <definedName name="aaawedawe">#REF!</definedName>
    <definedName name="AAB_Addin5" hidden="1">"AAB_Description for addin 5,Description for addin 5,Description for addin 5,Description for addin 5,Description for addin 5,Description for addin 5"</definedName>
    <definedName name="AAC">NA()</definedName>
    <definedName name="AAD3_11" localSheetId="2">'EQUIPMENT '!__nyy4300:#REF!</definedName>
    <definedName name="AAD3_11">__nyy4300:#REF!</definedName>
    <definedName name="AAD3_13" localSheetId="2">'EQUIPMENT '!__nyy4300:#REF!</definedName>
    <definedName name="AAD3_13">__nyy4300:#REF!</definedName>
    <definedName name="AAD3_15" localSheetId="2">'EQUIPMENT '!__nyy4300:#REF!</definedName>
    <definedName name="AAD3_15">__nyy4300:#REF!</definedName>
    <definedName name="AAD3_16">"HAJIME:OWARI"</definedName>
    <definedName name="AAD3_17" localSheetId="2">'EQUIPMENT '!__nyy4300:#REF!</definedName>
    <definedName name="AAD3_17">__nyy4300:#REF!</definedName>
    <definedName name="AAD3_19" localSheetId="2">'EQUIPMENT '!__nyy4300:#REF!</definedName>
    <definedName name="AAD3_19">__nyy4300:#REF!</definedName>
    <definedName name="AAD3_2">"HAJIME:OWARI"</definedName>
    <definedName name="AAD3_22">"HAJIME:OWARI"</definedName>
    <definedName name="AAD3_37">"HAJIME_37:OWARI_37"</definedName>
    <definedName name="AAD3_4" localSheetId="2">'EQUIPMENT '!__nyy4300:#REF!</definedName>
    <definedName name="AAD3_4">__nyy4300:#REF!</definedName>
    <definedName name="AAD3_48">"HAJIME:OWARI"</definedName>
    <definedName name="AAD3_5" localSheetId="2">'EQUIPMENT '!__nyy4300:#REF!</definedName>
    <definedName name="AAD3_5">__nyy4300:#REF!</definedName>
    <definedName name="AAD3_6" localSheetId="2">'EQUIPMENT '!__nyy4300:#REF!</definedName>
    <definedName name="AAD3_6">__nyy4300:#REF!</definedName>
    <definedName name="AAD3_7" localSheetId="2">'EQUIPMENT '!__nyy4300:#REF!</definedName>
    <definedName name="AAD3_7">__nyy4300:#REF!</definedName>
    <definedName name="AAD3_8">"HAJIME:OWARI"</definedName>
    <definedName name="AAD3_9" localSheetId="2">'EQUIPMENT '!__nyy4300:#REF!</definedName>
    <definedName name="AAD3_9">__nyy4300:#REF!</definedName>
    <definedName name="AADR1">#N/A</definedName>
    <definedName name="aAN" localSheetId="2">#REF!</definedName>
    <definedName name="aAN">#REF!</definedName>
    <definedName name="aan_5" localSheetId="2">#REF!</definedName>
    <definedName name="aan_5">#REF!</definedName>
    <definedName name="aanstamp." localSheetId="2">#REF!</definedName>
    <definedName name="aanstamp.">#REF!</definedName>
    <definedName name="Aanstamping" localSheetId="2">#REF!</definedName>
    <definedName name="Aanstamping">#REF!</definedName>
    <definedName name="Aanstm" localSheetId="2">#REF!</definedName>
    <definedName name="Aanstm">#REF!</definedName>
    <definedName name="aaqsas" localSheetId="2">#REF!</definedName>
    <definedName name="aaqsas">#REF!</definedName>
    <definedName name="AAS" localSheetId="2">#REF!</definedName>
    <definedName name="AAS">#REF!</definedName>
    <definedName name="aas_1" localSheetId="2">#REF!</definedName>
    <definedName name="aas_1">#REF!</definedName>
    <definedName name="aas_11" localSheetId="2">#REF!</definedName>
    <definedName name="aas_11">#REF!</definedName>
    <definedName name="aav" localSheetId="2">#REF!</definedName>
    <definedName name="aav">#REF!</definedName>
    <definedName name="aav.80" localSheetId="2">#REF!</definedName>
    <definedName name="aav.80">#REF!</definedName>
    <definedName name="aav.80u" localSheetId="2">#REF!</definedName>
    <definedName name="aav.80u">#REF!</definedName>
    <definedName name="aavu" localSheetId="2">#REF!</definedName>
    <definedName name="aavu">#REF!</definedName>
    <definedName name="aax" localSheetId="2">#REF!</definedName>
    <definedName name="aax">#REF!</definedName>
    <definedName name="aax_1" localSheetId="2">#REF!</definedName>
    <definedName name="aax_1">#REF!</definedName>
    <definedName name="aax_2" localSheetId="2">#REF!</definedName>
    <definedName name="aax_2">#REF!</definedName>
    <definedName name="aax_2_1" localSheetId="2">#REF!</definedName>
    <definedName name="aax_2_1">#REF!</definedName>
    <definedName name="aax_23">"$#REF!.$S$7"</definedName>
    <definedName name="aax_3" localSheetId="2">#REF!</definedName>
    <definedName name="aax_3">#REF!</definedName>
    <definedName name="aax_3_2" localSheetId="2">#REF!</definedName>
    <definedName name="aax_3_2">#REF!</definedName>
    <definedName name="aax_3_4" localSheetId="2">#REF!</definedName>
    <definedName name="aax_3_4">#REF!</definedName>
    <definedName name="aax_3_6" localSheetId="2">#REF!</definedName>
    <definedName name="aax_3_6">#REF!</definedName>
    <definedName name="aax_3_7" localSheetId="2">#REF!</definedName>
    <definedName name="aax_3_7">#REF!</definedName>
    <definedName name="aax_4" localSheetId="2">#REF!</definedName>
    <definedName name="aax_4">#REF!</definedName>
    <definedName name="aax_4_1" localSheetId="2">#REF!</definedName>
    <definedName name="aax_4_1">#REF!</definedName>
    <definedName name="aax_4_2" localSheetId="2">#REF!</definedName>
    <definedName name="aax_4_2">#REF!</definedName>
    <definedName name="aax_4_4" localSheetId="2">#REF!</definedName>
    <definedName name="aax_4_4">#REF!</definedName>
    <definedName name="aax_4_6" localSheetId="2">#REF!</definedName>
    <definedName name="aax_4_6">#REF!</definedName>
    <definedName name="aax_4_7" localSheetId="2">#REF!</definedName>
    <definedName name="aax_4_7">#REF!</definedName>
    <definedName name="aax_5" localSheetId="2">#REF!</definedName>
    <definedName name="aax_5">#REF!</definedName>
    <definedName name="aax_5_2" localSheetId="2">#REF!</definedName>
    <definedName name="aax_5_2">#REF!</definedName>
    <definedName name="aax_5_4" localSheetId="2">#REF!</definedName>
    <definedName name="aax_5_4">#REF!</definedName>
    <definedName name="aax_5_6" localSheetId="2">#REF!</definedName>
    <definedName name="aax_5_6">#REF!</definedName>
    <definedName name="aax_5_7" localSheetId="2">#REF!</definedName>
    <definedName name="aax_5_7">#REF!</definedName>
    <definedName name="aax_6" localSheetId="2">#REF!</definedName>
    <definedName name="aax_6">#REF!</definedName>
    <definedName name="aax_6_1" localSheetId="2">#REF!</definedName>
    <definedName name="aax_6_1">#REF!</definedName>
    <definedName name="aax_6_2" localSheetId="2">#REF!</definedName>
    <definedName name="aax_6_2">#REF!</definedName>
    <definedName name="aax_6_4" localSheetId="2">#REF!</definedName>
    <definedName name="aax_6_4">#REF!</definedName>
    <definedName name="aax_6_6" localSheetId="2">#REF!</definedName>
    <definedName name="aax_6_6">#REF!</definedName>
    <definedName name="aax_6_7" localSheetId="2">#REF!</definedName>
    <definedName name="aax_6_7">#REF!</definedName>
    <definedName name="aax_7" localSheetId="2">#REF!</definedName>
    <definedName name="aax_7">#REF!</definedName>
    <definedName name="aax_7_1" localSheetId="2">#REF!</definedName>
    <definedName name="aax_7_1">#REF!</definedName>
    <definedName name="ab" localSheetId="2">#REF!</definedName>
    <definedName name="ab">#REF!</definedName>
    <definedName name="ab_2" localSheetId="2">#REF!</definedName>
    <definedName name="ab_2">#REF!</definedName>
    <definedName name="ab_2_1" localSheetId="2">#REF!</definedName>
    <definedName name="ab_2_1">#REF!</definedName>
    <definedName name="ab_2_1_6" localSheetId="2">#REF!</definedName>
    <definedName name="ab_2_1_6">#REF!</definedName>
    <definedName name="ab_2_6" localSheetId="2">#REF!</definedName>
    <definedName name="ab_2_6">#REF!</definedName>
    <definedName name="ab_2_7" localSheetId="2">#REF!</definedName>
    <definedName name="ab_2_7">#REF!</definedName>
    <definedName name="ab_23">"$#REF!.$J$101"</definedName>
    <definedName name="ab_3" localSheetId="2">#REF!</definedName>
    <definedName name="ab_3">#REF!</definedName>
    <definedName name="ab_3_6" localSheetId="2">#REF!</definedName>
    <definedName name="ab_3_6">#REF!</definedName>
    <definedName name="ab_3_7" localSheetId="2">#REF!</definedName>
    <definedName name="ab_3_7">#REF!</definedName>
    <definedName name="ab_4" localSheetId="2">#REF!</definedName>
    <definedName name="ab_4">#REF!</definedName>
    <definedName name="ab_6" localSheetId="2">#REF!</definedName>
    <definedName name="ab_6">#REF!</definedName>
    <definedName name="ab_6_1" localSheetId="2">#REF!</definedName>
    <definedName name="ab_6_1">#REF!</definedName>
    <definedName name="ab_6_6" localSheetId="2">#REF!</definedName>
    <definedName name="ab_6_6">#REF!</definedName>
    <definedName name="ab_6_7" localSheetId="2">#REF!</definedName>
    <definedName name="ab_6_7">#REF!</definedName>
    <definedName name="ab_7" localSheetId="2">#REF!</definedName>
    <definedName name="ab_7">#REF!</definedName>
    <definedName name="abaja" localSheetId="2">#REF!</definedName>
    <definedName name="abaja">#REF!</definedName>
    <definedName name="ABANGSAL" localSheetId="2">#REF!</definedName>
    <definedName name="ABANGSAL">#REF!</definedName>
    <definedName name="abatu" localSheetId="2">#REF!</definedName>
    <definedName name="abatu">#REF!</definedName>
    <definedName name="ABC" localSheetId="2" hidden="1">#REF!</definedName>
    <definedName name="ABC" hidden="1">#REF!</definedName>
    <definedName name="ABC_6">#N/A</definedName>
    <definedName name="ABC_7">#N/A</definedName>
    <definedName name="ABCD" localSheetId="2">#REF!</definedName>
    <definedName name="ABCD">#REF!</definedName>
    <definedName name="abcdefghij" localSheetId="2">'EQUIPMENT '!__LLL11:'EQUIPMENT '!__MDE01</definedName>
    <definedName name="abcdefghij">[0]!__LLL11:[0]!__MDE01</definedName>
    <definedName name="abch100" localSheetId="2">#REF!</definedName>
    <definedName name="abch100">#REF!</definedName>
    <definedName name="abch100_1" localSheetId="2">#REF!</definedName>
    <definedName name="abch100_1">#REF!</definedName>
    <definedName name="abch100_2" localSheetId="2">#REF!</definedName>
    <definedName name="abch100_2">#REF!</definedName>
    <definedName name="abch100_2_1" localSheetId="2">#REF!</definedName>
    <definedName name="abch100_2_1">#REF!</definedName>
    <definedName name="abch100_2_1_1" localSheetId="2">#REF!</definedName>
    <definedName name="abch100_2_1_1">#REF!</definedName>
    <definedName name="abch100_2_1_1_6" localSheetId="2">#REF!</definedName>
    <definedName name="abch100_2_1_1_6">#REF!</definedName>
    <definedName name="abch100_2_1_6" localSheetId="2">#REF!</definedName>
    <definedName name="abch100_2_1_6">#REF!</definedName>
    <definedName name="abch100_2_1_7" localSheetId="2">#REF!</definedName>
    <definedName name="abch100_2_1_7">#REF!</definedName>
    <definedName name="abch100_2_6" localSheetId="2">#REF!</definedName>
    <definedName name="abch100_2_6">#REF!</definedName>
    <definedName name="abch100_2_7" localSheetId="2">#REF!</definedName>
    <definedName name="abch100_2_7">#REF!</definedName>
    <definedName name="abch100_23">"$#REF!.$V$123"</definedName>
    <definedName name="abch100_3" localSheetId="2">#REF!</definedName>
    <definedName name="abch100_3">#REF!</definedName>
    <definedName name="abch100_3_4" localSheetId="2">#REF!</definedName>
    <definedName name="abch100_3_4">#REF!</definedName>
    <definedName name="abch100_3_6" localSheetId="2">#REF!</definedName>
    <definedName name="abch100_3_6">#REF!</definedName>
    <definedName name="abch100_3_7" localSheetId="2">#REF!</definedName>
    <definedName name="abch100_3_7">#REF!</definedName>
    <definedName name="abch100_4" localSheetId="2">#REF!</definedName>
    <definedName name="abch100_4">#REF!</definedName>
    <definedName name="abch100_4_1" localSheetId="2">#REF!</definedName>
    <definedName name="abch100_4_1">#REF!</definedName>
    <definedName name="abch100_4_2" localSheetId="2">#REF!</definedName>
    <definedName name="abch100_4_2">#REF!</definedName>
    <definedName name="abch100_4_2_6" localSheetId="2">#REF!</definedName>
    <definedName name="abch100_4_2_6">#REF!</definedName>
    <definedName name="abch100_4_4" localSheetId="2">#REF!</definedName>
    <definedName name="abch100_4_4">#REF!</definedName>
    <definedName name="abch100_4_6" localSheetId="2">#REF!</definedName>
    <definedName name="abch100_4_6">#REF!</definedName>
    <definedName name="abch100_4_7" localSheetId="2">#REF!</definedName>
    <definedName name="abch100_4_7">#REF!</definedName>
    <definedName name="abch100_5" localSheetId="2">#REF!</definedName>
    <definedName name="abch100_5">#REF!</definedName>
    <definedName name="abch100_5_2" localSheetId="2">#REF!</definedName>
    <definedName name="abch100_5_2">#REF!</definedName>
    <definedName name="abch100_5_2_6" localSheetId="2">#REF!</definedName>
    <definedName name="abch100_5_2_6">#REF!</definedName>
    <definedName name="abch100_5_4" localSheetId="2">#REF!</definedName>
    <definedName name="abch100_5_4">#REF!</definedName>
    <definedName name="abch100_5_6" localSheetId="2">#REF!</definedName>
    <definedName name="abch100_5_6">#REF!</definedName>
    <definedName name="abch100_5_7" localSheetId="2">#REF!</definedName>
    <definedName name="abch100_5_7">#REF!</definedName>
    <definedName name="abch100_6" localSheetId="2">#REF!</definedName>
    <definedName name="abch100_6">#REF!</definedName>
    <definedName name="abch100_6_1" localSheetId="2">#REF!</definedName>
    <definedName name="abch100_6_1">#REF!</definedName>
    <definedName name="abch100_6_4" localSheetId="2">#REF!</definedName>
    <definedName name="abch100_6_4">#REF!</definedName>
    <definedName name="abch100_6_6" localSheetId="2">#REF!</definedName>
    <definedName name="abch100_6_6">#REF!</definedName>
    <definedName name="abch100_6_7" localSheetId="2">#REF!</definedName>
    <definedName name="abch100_6_7">#REF!</definedName>
    <definedName name="abch100_7" localSheetId="2">#REF!</definedName>
    <definedName name="abch100_7">#REF!</definedName>
    <definedName name="abe" localSheetId="2">#REF!</definedName>
    <definedName name="abe">#REF!</definedName>
    <definedName name="aber100" localSheetId="2">#REF!</definedName>
    <definedName name="aber100">#REF!</definedName>
    <definedName name="aber100_1" localSheetId="2">#REF!</definedName>
    <definedName name="aber100_1">#REF!</definedName>
    <definedName name="aber100_2" localSheetId="2">#REF!</definedName>
    <definedName name="aber100_2">#REF!</definedName>
    <definedName name="aber100_2_1" localSheetId="2">#REF!</definedName>
    <definedName name="aber100_2_1">#REF!</definedName>
    <definedName name="aber100_2_1_1" localSheetId="2">#REF!</definedName>
    <definedName name="aber100_2_1_1">#REF!</definedName>
    <definedName name="aber100_2_1_1_6" localSheetId="2">#REF!</definedName>
    <definedName name="aber100_2_1_1_6">#REF!</definedName>
    <definedName name="aber100_2_1_6" localSheetId="2">#REF!</definedName>
    <definedName name="aber100_2_1_6">#REF!</definedName>
    <definedName name="aber100_2_1_7" localSheetId="2">#REF!</definedName>
    <definedName name="aber100_2_1_7">#REF!</definedName>
    <definedName name="aber100_2_6" localSheetId="2">#REF!</definedName>
    <definedName name="aber100_2_6">#REF!</definedName>
    <definedName name="aber100_23">"$#REF!.$V$81"</definedName>
    <definedName name="aber100_3" localSheetId="2">#REF!</definedName>
    <definedName name="aber100_3">#REF!</definedName>
    <definedName name="aber100_3_4" localSheetId="2">#REF!</definedName>
    <definedName name="aber100_3_4">#REF!</definedName>
    <definedName name="aber100_3_6" localSheetId="2">#REF!</definedName>
    <definedName name="aber100_3_6">#REF!</definedName>
    <definedName name="aber100_3_7" localSheetId="2">#REF!</definedName>
    <definedName name="aber100_3_7">#REF!</definedName>
    <definedName name="aber100_4" localSheetId="2">#REF!</definedName>
    <definedName name="aber100_4">#REF!</definedName>
    <definedName name="aber100_4_1" localSheetId="2">#REF!</definedName>
    <definedName name="aber100_4_1">#REF!</definedName>
    <definedName name="aber100_4_2" localSheetId="2">#REF!</definedName>
    <definedName name="aber100_4_2">#REF!</definedName>
    <definedName name="aber100_4_2_6" localSheetId="2">#REF!</definedName>
    <definedName name="aber100_4_2_6">#REF!</definedName>
    <definedName name="aber100_4_4" localSheetId="2">#REF!</definedName>
    <definedName name="aber100_4_4">#REF!</definedName>
    <definedName name="aber100_4_6" localSheetId="2">#REF!</definedName>
    <definedName name="aber100_4_6">#REF!</definedName>
    <definedName name="aber100_4_7" localSheetId="2">#REF!</definedName>
    <definedName name="aber100_4_7">#REF!</definedName>
    <definedName name="aber100_5" localSheetId="2">#REF!</definedName>
    <definedName name="aber100_5">#REF!</definedName>
    <definedName name="aber100_5_2" localSheetId="2">#REF!</definedName>
    <definedName name="aber100_5_2">#REF!</definedName>
    <definedName name="aber100_5_2_6" localSheetId="2">#REF!</definedName>
    <definedName name="aber100_5_2_6">#REF!</definedName>
    <definedName name="aber100_5_4" localSheetId="2">#REF!</definedName>
    <definedName name="aber100_5_4">#REF!</definedName>
    <definedName name="aber100_5_6" localSheetId="2">#REF!</definedName>
    <definedName name="aber100_5_6">#REF!</definedName>
    <definedName name="aber100_5_7" localSheetId="2">#REF!</definedName>
    <definedName name="aber100_5_7">#REF!</definedName>
    <definedName name="aber100_6" localSheetId="2">#REF!</definedName>
    <definedName name="aber100_6">#REF!</definedName>
    <definedName name="aber100_6_1" localSheetId="2">#REF!</definedName>
    <definedName name="aber100_6_1">#REF!</definedName>
    <definedName name="aber100_6_4" localSheetId="2">#REF!</definedName>
    <definedName name="aber100_6_4">#REF!</definedName>
    <definedName name="aber100_6_6" localSheetId="2">#REF!</definedName>
    <definedName name="aber100_6_6">#REF!</definedName>
    <definedName name="aber100_6_7" localSheetId="2">#REF!</definedName>
    <definedName name="aber100_6_7">#REF!</definedName>
    <definedName name="aber100_7" localSheetId="2">#REF!</definedName>
    <definedName name="aber100_7">#REF!</definedName>
    <definedName name="aber15" localSheetId="2">#REF!</definedName>
    <definedName name="aber15">#REF!</definedName>
    <definedName name="aber15_1" localSheetId="2">#REF!</definedName>
    <definedName name="aber15_1">#REF!</definedName>
    <definedName name="aber15_2" localSheetId="2">#REF!</definedName>
    <definedName name="aber15_2">#REF!</definedName>
    <definedName name="aber15_2_1" localSheetId="2">#REF!</definedName>
    <definedName name="aber15_2_1">#REF!</definedName>
    <definedName name="aber15_2_1_1" localSheetId="2">#REF!</definedName>
    <definedName name="aber15_2_1_1">#REF!</definedName>
    <definedName name="aber15_2_1_1_6" localSheetId="2">#REF!</definedName>
    <definedName name="aber15_2_1_1_6">#REF!</definedName>
    <definedName name="aber15_2_1_6" localSheetId="2">#REF!</definedName>
    <definedName name="aber15_2_1_6">#REF!</definedName>
    <definedName name="aber15_2_1_7" localSheetId="2">#REF!</definedName>
    <definedName name="aber15_2_1_7">#REF!</definedName>
    <definedName name="aber15_2_6" localSheetId="2">#REF!</definedName>
    <definedName name="aber15_2_6">#REF!</definedName>
    <definedName name="aber15_2_7" localSheetId="2">#REF!</definedName>
    <definedName name="aber15_2_7">#REF!</definedName>
    <definedName name="aber15_23">"$#REF!.$V$93"</definedName>
    <definedName name="aber15_3" localSheetId="2">#REF!</definedName>
    <definedName name="aber15_3">#REF!</definedName>
    <definedName name="aber15_3_4" localSheetId="2">#REF!</definedName>
    <definedName name="aber15_3_4">#REF!</definedName>
    <definedName name="aber15_3_6" localSheetId="2">#REF!</definedName>
    <definedName name="aber15_3_6">#REF!</definedName>
    <definedName name="aber15_3_7" localSheetId="2">#REF!</definedName>
    <definedName name="aber15_3_7">#REF!</definedName>
    <definedName name="aber15_4" localSheetId="2">#REF!</definedName>
    <definedName name="aber15_4">#REF!</definedName>
    <definedName name="aber15_4_1" localSheetId="2">#REF!</definedName>
    <definedName name="aber15_4_1">#REF!</definedName>
    <definedName name="aber15_4_2" localSheetId="2">#REF!</definedName>
    <definedName name="aber15_4_2">#REF!</definedName>
    <definedName name="aber15_4_2_6" localSheetId="2">#REF!</definedName>
    <definedName name="aber15_4_2_6">#REF!</definedName>
    <definedName name="aber15_4_4" localSheetId="2">#REF!</definedName>
    <definedName name="aber15_4_4">#REF!</definedName>
    <definedName name="aber15_4_6" localSheetId="2">#REF!</definedName>
    <definedName name="aber15_4_6">#REF!</definedName>
    <definedName name="aber15_4_7" localSheetId="2">#REF!</definedName>
    <definedName name="aber15_4_7">#REF!</definedName>
    <definedName name="aber15_5" localSheetId="2">#REF!</definedName>
    <definedName name="aber15_5">#REF!</definedName>
    <definedName name="aber15_5_2" localSheetId="2">#REF!</definedName>
    <definedName name="aber15_5_2">#REF!</definedName>
    <definedName name="aber15_5_2_6" localSheetId="2">#REF!</definedName>
    <definedName name="aber15_5_2_6">#REF!</definedName>
    <definedName name="aber15_5_4" localSheetId="2">#REF!</definedName>
    <definedName name="aber15_5_4">#REF!</definedName>
    <definedName name="aber15_5_6" localSheetId="2">#REF!</definedName>
    <definedName name="aber15_5_6">#REF!</definedName>
    <definedName name="aber15_5_7" localSheetId="2">#REF!</definedName>
    <definedName name="aber15_5_7">#REF!</definedName>
    <definedName name="aber15_6" localSheetId="2">#REF!</definedName>
    <definedName name="aber15_6">#REF!</definedName>
    <definedName name="aber15_6_1" localSheetId="2">#REF!</definedName>
    <definedName name="aber15_6_1">#REF!</definedName>
    <definedName name="aber15_6_4" localSheetId="2">#REF!</definedName>
    <definedName name="aber15_6_4">#REF!</definedName>
    <definedName name="aber15_6_6" localSheetId="2">#REF!</definedName>
    <definedName name="aber15_6_6">#REF!</definedName>
    <definedName name="aber15_6_7" localSheetId="2">#REF!</definedName>
    <definedName name="aber15_6_7">#REF!</definedName>
    <definedName name="aber15_7" localSheetId="2">#REF!</definedName>
    <definedName name="aber15_7">#REF!</definedName>
    <definedName name="Aber150" localSheetId="2">#REF!</definedName>
    <definedName name="Aber150">#REF!</definedName>
    <definedName name="Aber150_1" localSheetId="2">#REF!</definedName>
    <definedName name="Aber150_1">#REF!</definedName>
    <definedName name="Aber150_2" localSheetId="2">#REF!</definedName>
    <definedName name="Aber150_2">#REF!</definedName>
    <definedName name="Aber150_2_1" localSheetId="2">#REF!</definedName>
    <definedName name="Aber150_2_1">#REF!</definedName>
    <definedName name="Aber150_2_1_1" localSheetId="2">#REF!</definedName>
    <definedName name="Aber150_2_1_1">#REF!</definedName>
    <definedName name="Aber150_2_1_1_6" localSheetId="2">#REF!</definedName>
    <definedName name="Aber150_2_1_1_6">#REF!</definedName>
    <definedName name="Aber150_2_1_6" localSheetId="2">#REF!</definedName>
    <definedName name="Aber150_2_1_6">#REF!</definedName>
    <definedName name="Aber150_2_1_7" localSheetId="2">#REF!</definedName>
    <definedName name="Aber150_2_1_7">#REF!</definedName>
    <definedName name="Aber150_2_6" localSheetId="2">#REF!</definedName>
    <definedName name="Aber150_2_6">#REF!</definedName>
    <definedName name="Aber150_2_7" localSheetId="2">#REF!</definedName>
    <definedName name="Aber150_2_7">#REF!</definedName>
    <definedName name="Aber150_23">"$#REF!.$V$80"</definedName>
    <definedName name="Aber150_3" localSheetId="2">#REF!</definedName>
    <definedName name="Aber150_3">#REF!</definedName>
    <definedName name="Aber150_3_4" localSheetId="2">#REF!</definedName>
    <definedName name="Aber150_3_4">#REF!</definedName>
    <definedName name="Aber150_3_6" localSheetId="2">#REF!</definedName>
    <definedName name="Aber150_3_6">#REF!</definedName>
    <definedName name="Aber150_3_7" localSheetId="2">#REF!</definedName>
    <definedName name="Aber150_3_7">#REF!</definedName>
    <definedName name="Aber150_4" localSheetId="2">#REF!</definedName>
    <definedName name="Aber150_4">#REF!</definedName>
    <definedName name="Aber150_4_1" localSheetId="2">#REF!</definedName>
    <definedName name="Aber150_4_1">#REF!</definedName>
    <definedName name="Aber150_4_2" localSheetId="2">#REF!</definedName>
    <definedName name="Aber150_4_2">#REF!</definedName>
    <definedName name="Aber150_4_2_6" localSheetId="2">#REF!</definedName>
    <definedName name="Aber150_4_2_6">#REF!</definedName>
    <definedName name="Aber150_4_4" localSheetId="2">#REF!</definedName>
    <definedName name="Aber150_4_4">#REF!</definedName>
    <definedName name="Aber150_4_6" localSheetId="2">#REF!</definedName>
    <definedName name="Aber150_4_6">#REF!</definedName>
    <definedName name="Aber150_4_7" localSheetId="2">#REF!</definedName>
    <definedName name="Aber150_4_7">#REF!</definedName>
    <definedName name="Aber150_5" localSheetId="2">#REF!</definedName>
    <definedName name="Aber150_5">#REF!</definedName>
    <definedName name="Aber150_5_2" localSheetId="2">#REF!</definedName>
    <definedName name="Aber150_5_2">#REF!</definedName>
    <definedName name="Aber150_5_2_6" localSheetId="2">#REF!</definedName>
    <definedName name="Aber150_5_2_6">#REF!</definedName>
    <definedName name="Aber150_5_4" localSheetId="2">#REF!</definedName>
    <definedName name="Aber150_5_4">#REF!</definedName>
    <definedName name="Aber150_5_6" localSheetId="2">#REF!</definedName>
    <definedName name="Aber150_5_6">#REF!</definedName>
    <definedName name="Aber150_5_7" localSheetId="2">#REF!</definedName>
    <definedName name="Aber150_5_7">#REF!</definedName>
    <definedName name="Aber150_6" localSheetId="2">#REF!</definedName>
    <definedName name="Aber150_6">#REF!</definedName>
    <definedName name="Aber150_6_1" localSheetId="2">#REF!</definedName>
    <definedName name="Aber150_6_1">#REF!</definedName>
    <definedName name="Aber150_6_4" localSheetId="2">#REF!</definedName>
    <definedName name="Aber150_6_4">#REF!</definedName>
    <definedName name="Aber150_6_6" localSheetId="2">#REF!</definedName>
    <definedName name="Aber150_6_6">#REF!</definedName>
    <definedName name="Aber150_6_7" localSheetId="2">#REF!</definedName>
    <definedName name="Aber150_6_7">#REF!</definedName>
    <definedName name="Aber150_7" localSheetId="2">#REF!</definedName>
    <definedName name="Aber150_7">#REF!</definedName>
    <definedName name="aber2" localSheetId="2">#REF!</definedName>
    <definedName name="aber2">#REF!</definedName>
    <definedName name="aber2_1" localSheetId="2">#REF!</definedName>
    <definedName name="aber2_1">#REF!</definedName>
    <definedName name="aber2_2" localSheetId="2">#REF!</definedName>
    <definedName name="aber2_2">#REF!</definedName>
    <definedName name="aber2_2_1" localSheetId="2">#REF!</definedName>
    <definedName name="aber2_2_1">#REF!</definedName>
    <definedName name="aber2_2_1_1" localSheetId="2">#REF!</definedName>
    <definedName name="aber2_2_1_1">#REF!</definedName>
    <definedName name="aber2_2_1_1_6" localSheetId="2">#REF!</definedName>
    <definedName name="aber2_2_1_1_6">#REF!</definedName>
    <definedName name="aber2_2_1_6" localSheetId="2">#REF!</definedName>
    <definedName name="aber2_2_1_6">#REF!</definedName>
    <definedName name="aber2_2_1_7" localSheetId="2">#REF!</definedName>
    <definedName name="aber2_2_1_7">#REF!</definedName>
    <definedName name="aber2_2_6" localSheetId="2">#REF!</definedName>
    <definedName name="aber2_2_6">#REF!</definedName>
    <definedName name="aber2_23">"$#REF!.$V$82"</definedName>
    <definedName name="aber2_3" localSheetId="2">#REF!</definedName>
    <definedName name="aber2_3">#REF!</definedName>
    <definedName name="aber2_3_4" localSheetId="2">#REF!</definedName>
    <definedName name="aber2_3_4">#REF!</definedName>
    <definedName name="aber2_3_6" localSheetId="2">#REF!</definedName>
    <definedName name="aber2_3_6">#REF!</definedName>
    <definedName name="aber2_3_7" localSheetId="2">#REF!</definedName>
    <definedName name="aber2_3_7">#REF!</definedName>
    <definedName name="aber2_4" localSheetId="2">#REF!</definedName>
    <definedName name="aber2_4">#REF!</definedName>
    <definedName name="aber2_4_1" localSheetId="2">#REF!</definedName>
    <definedName name="aber2_4_1">#REF!</definedName>
    <definedName name="aber2_4_2" localSheetId="2">#REF!</definedName>
    <definedName name="aber2_4_2">#REF!</definedName>
    <definedName name="aber2_4_2_6" localSheetId="2">#REF!</definedName>
    <definedName name="aber2_4_2_6">#REF!</definedName>
    <definedName name="aber2_4_4" localSheetId="2">#REF!</definedName>
    <definedName name="aber2_4_4">#REF!</definedName>
    <definedName name="aber2_4_6" localSheetId="2">#REF!</definedName>
    <definedName name="aber2_4_6">#REF!</definedName>
    <definedName name="aber2_4_7" localSheetId="2">#REF!</definedName>
    <definedName name="aber2_4_7">#REF!</definedName>
    <definedName name="aber2_5" localSheetId="2">#REF!</definedName>
    <definedName name="aber2_5">#REF!</definedName>
    <definedName name="aber2_5_2" localSheetId="2">#REF!</definedName>
    <definedName name="aber2_5_2">#REF!</definedName>
    <definedName name="aber2_5_2_6" localSheetId="2">#REF!</definedName>
    <definedName name="aber2_5_2_6">#REF!</definedName>
    <definedName name="aber2_5_4" localSheetId="2">#REF!</definedName>
    <definedName name="aber2_5_4">#REF!</definedName>
    <definedName name="aber2_5_6" localSheetId="2">#REF!</definedName>
    <definedName name="aber2_5_6">#REF!</definedName>
    <definedName name="aber2_5_7" localSheetId="2">#REF!</definedName>
    <definedName name="aber2_5_7">#REF!</definedName>
    <definedName name="aber2_6" localSheetId="2">#REF!</definedName>
    <definedName name="aber2_6">#REF!</definedName>
    <definedName name="aber2_6_1" localSheetId="2">#REF!</definedName>
    <definedName name="aber2_6_1">#REF!</definedName>
    <definedName name="aber2_6_4" localSheetId="2">#REF!</definedName>
    <definedName name="aber2_6_4">#REF!</definedName>
    <definedName name="aber2_6_6" localSheetId="2">#REF!</definedName>
    <definedName name="aber2_6_6">#REF!</definedName>
    <definedName name="aber2_6_7" localSheetId="2">#REF!</definedName>
    <definedName name="aber2_6_7">#REF!</definedName>
    <definedName name="aber2_7" localSheetId="2">#REF!</definedName>
    <definedName name="aber2_7">#REF!</definedName>
    <definedName name="aber20" localSheetId="2">#REF!</definedName>
    <definedName name="aber20">#REF!</definedName>
    <definedName name="aber20_1" localSheetId="2">#REF!</definedName>
    <definedName name="aber20_1">#REF!</definedName>
    <definedName name="aber20_2" localSheetId="2">#REF!</definedName>
    <definedName name="aber20_2">#REF!</definedName>
    <definedName name="aber20_2_1" localSheetId="2">#REF!</definedName>
    <definedName name="aber20_2_1">#REF!</definedName>
    <definedName name="aber20_2_1_1" localSheetId="2">#REF!</definedName>
    <definedName name="aber20_2_1_1">#REF!</definedName>
    <definedName name="aber20_2_1_1_6" localSheetId="2">#REF!</definedName>
    <definedName name="aber20_2_1_1_6">#REF!</definedName>
    <definedName name="aber20_2_1_6" localSheetId="2">#REF!</definedName>
    <definedName name="aber20_2_1_6">#REF!</definedName>
    <definedName name="aber20_2_1_7" localSheetId="2">#REF!</definedName>
    <definedName name="aber20_2_1_7">#REF!</definedName>
    <definedName name="aber20_2_6" localSheetId="2">#REF!</definedName>
    <definedName name="aber20_2_6">#REF!</definedName>
    <definedName name="aber20_2_7" localSheetId="2">#REF!</definedName>
    <definedName name="aber20_2_7">#REF!</definedName>
    <definedName name="aber20_23">"$#REF!.$V$92"</definedName>
    <definedName name="aber20_3" localSheetId="2">#REF!</definedName>
    <definedName name="aber20_3">#REF!</definedName>
    <definedName name="aber20_3_4" localSheetId="2">#REF!</definedName>
    <definedName name="aber20_3_4">#REF!</definedName>
    <definedName name="aber20_3_6" localSheetId="2">#REF!</definedName>
    <definedName name="aber20_3_6">#REF!</definedName>
    <definedName name="aber20_3_7" localSheetId="2">#REF!</definedName>
    <definedName name="aber20_3_7">#REF!</definedName>
    <definedName name="aber20_4" localSheetId="2">#REF!</definedName>
    <definedName name="aber20_4">#REF!</definedName>
    <definedName name="aber20_4_1" localSheetId="2">#REF!</definedName>
    <definedName name="aber20_4_1">#REF!</definedName>
    <definedName name="aber20_4_2" localSheetId="2">#REF!</definedName>
    <definedName name="aber20_4_2">#REF!</definedName>
    <definedName name="aber20_4_2_6" localSheetId="2">#REF!</definedName>
    <definedName name="aber20_4_2_6">#REF!</definedName>
    <definedName name="aber20_4_4" localSheetId="2">#REF!</definedName>
    <definedName name="aber20_4_4">#REF!</definedName>
    <definedName name="aber20_4_6" localSheetId="2">#REF!</definedName>
    <definedName name="aber20_4_6">#REF!</definedName>
    <definedName name="aber20_4_7" localSheetId="2">#REF!</definedName>
    <definedName name="aber20_4_7">#REF!</definedName>
    <definedName name="aber20_5" localSheetId="2">#REF!</definedName>
    <definedName name="aber20_5">#REF!</definedName>
    <definedName name="aber20_5_2" localSheetId="2">#REF!</definedName>
    <definedName name="aber20_5_2">#REF!</definedName>
    <definedName name="aber20_5_2_6" localSheetId="2">#REF!</definedName>
    <definedName name="aber20_5_2_6">#REF!</definedName>
    <definedName name="aber20_5_4" localSheetId="2">#REF!</definedName>
    <definedName name="aber20_5_4">#REF!</definedName>
    <definedName name="aber20_5_6" localSheetId="2">#REF!</definedName>
    <definedName name="aber20_5_6">#REF!</definedName>
    <definedName name="aber20_5_7" localSheetId="2">#REF!</definedName>
    <definedName name="aber20_5_7">#REF!</definedName>
    <definedName name="aber20_6" localSheetId="2">#REF!</definedName>
    <definedName name="aber20_6">#REF!</definedName>
    <definedName name="aber20_6_1" localSheetId="2">#REF!</definedName>
    <definedName name="aber20_6_1">#REF!</definedName>
    <definedName name="aber20_6_4" localSheetId="2">#REF!</definedName>
    <definedName name="aber20_6_4">#REF!</definedName>
    <definedName name="aber20_6_6" localSheetId="2">#REF!</definedName>
    <definedName name="aber20_6_6">#REF!</definedName>
    <definedName name="aber20_6_7" localSheetId="2">#REF!</definedName>
    <definedName name="aber20_6_7">#REF!</definedName>
    <definedName name="aber20_7" localSheetId="2">#REF!</definedName>
    <definedName name="aber20_7">#REF!</definedName>
    <definedName name="aber25" localSheetId="2">#REF!</definedName>
    <definedName name="aber25">#REF!</definedName>
    <definedName name="aber25_1" localSheetId="2">#REF!</definedName>
    <definedName name="aber25_1">#REF!</definedName>
    <definedName name="aber25_2" localSheetId="2">#REF!</definedName>
    <definedName name="aber25_2">#REF!</definedName>
    <definedName name="aber25_2_1" localSheetId="2">#REF!</definedName>
    <definedName name="aber25_2_1">#REF!</definedName>
    <definedName name="aber25_2_1_1" localSheetId="2">#REF!</definedName>
    <definedName name="aber25_2_1_1">#REF!</definedName>
    <definedName name="aber25_2_1_1_6" localSheetId="2">#REF!</definedName>
    <definedName name="aber25_2_1_1_6">#REF!</definedName>
    <definedName name="aber25_2_1_6" localSheetId="2">#REF!</definedName>
    <definedName name="aber25_2_1_6">#REF!</definedName>
    <definedName name="aber25_2_1_7" localSheetId="2">#REF!</definedName>
    <definedName name="aber25_2_1_7">#REF!</definedName>
    <definedName name="aber25_2_6" localSheetId="2">#REF!</definedName>
    <definedName name="aber25_2_6">#REF!</definedName>
    <definedName name="aber25_2_7" localSheetId="2">#REF!</definedName>
    <definedName name="aber25_2_7">#REF!</definedName>
    <definedName name="aber25_23">"$#REF!.$V$91"</definedName>
    <definedName name="aber25_3" localSheetId="2">#REF!</definedName>
    <definedName name="aber25_3">#REF!</definedName>
    <definedName name="aber25_3_4" localSheetId="2">#REF!</definedName>
    <definedName name="aber25_3_4">#REF!</definedName>
    <definedName name="aber25_3_6" localSheetId="2">#REF!</definedName>
    <definedName name="aber25_3_6">#REF!</definedName>
    <definedName name="aber25_3_7" localSheetId="2">#REF!</definedName>
    <definedName name="aber25_3_7">#REF!</definedName>
    <definedName name="aber25_4" localSheetId="2">#REF!</definedName>
    <definedName name="aber25_4">#REF!</definedName>
    <definedName name="aber25_4_1" localSheetId="2">#REF!</definedName>
    <definedName name="aber25_4_1">#REF!</definedName>
    <definedName name="aber25_4_2" localSheetId="2">#REF!</definedName>
    <definedName name="aber25_4_2">#REF!</definedName>
    <definedName name="aber25_4_2_6" localSheetId="2">#REF!</definedName>
    <definedName name="aber25_4_2_6">#REF!</definedName>
    <definedName name="aber25_4_4" localSheetId="2">#REF!</definedName>
    <definedName name="aber25_4_4">#REF!</definedName>
    <definedName name="aber25_4_6" localSheetId="2">#REF!</definedName>
    <definedName name="aber25_4_6">#REF!</definedName>
    <definedName name="aber25_4_7" localSheetId="2">#REF!</definedName>
    <definedName name="aber25_4_7">#REF!</definedName>
    <definedName name="aber25_5" localSheetId="2">#REF!</definedName>
    <definedName name="aber25_5">#REF!</definedName>
    <definedName name="aber25_5_2" localSheetId="2">#REF!</definedName>
    <definedName name="aber25_5_2">#REF!</definedName>
    <definedName name="aber25_5_2_6" localSheetId="2">#REF!</definedName>
    <definedName name="aber25_5_2_6">#REF!</definedName>
    <definedName name="aber25_5_4" localSheetId="2">#REF!</definedName>
    <definedName name="aber25_5_4">#REF!</definedName>
    <definedName name="aber25_5_6" localSheetId="2">#REF!</definedName>
    <definedName name="aber25_5_6">#REF!</definedName>
    <definedName name="aber25_5_7" localSheetId="2">#REF!</definedName>
    <definedName name="aber25_5_7">#REF!</definedName>
    <definedName name="aber25_6" localSheetId="2">#REF!</definedName>
    <definedName name="aber25_6">#REF!</definedName>
    <definedName name="aber25_6_1" localSheetId="2">#REF!</definedName>
    <definedName name="aber25_6_1">#REF!</definedName>
    <definedName name="aber25_6_4" localSheetId="2">#REF!</definedName>
    <definedName name="aber25_6_4">#REF!</definedName>
    <definedName name="aber25_6_6" localSheetId="2">#REF!</definedName>
    <definedName name="aber25_6_6">#REF!</definedName>
    <definedName name="aber25_6_7" localSheetId="2">#REF!</definedName>
    <definedName name="aber25_6_7">#REF!</definedName>
    <definedName name="aber25_7" localSheetId="2">#REF!</definedName>
    <definedName name="aber25_7">#REF!</definedName>
    <definedName name="aber32" localSheetId="2">#REF!</definedName>
    <definedName name="aber32">#REF!</definedName>
    <definedName name="aber32_1" localSheetId="2">#REF!</definedName>
    <definedName name="aber32_1">#REF!</definedName>
    <definedName name="aber32_2" localSheetId="2">#REF!</definedName>
    <definedName name="aber32_2">#REF!</definedName>
    <definedName name="aber32_2_1" localSheetId="2">#REF!</definedName>
    <definedName name="aber32_2_1">#REF!</definedName>
    <definedName name="aber32_2_1_1" localSheetId="2">#REF!</definedName>
    <definedName name="aber32_2_1_1">#REF!</definedName>
    <definedName name="aber32_2_1_1_6" localSheetId="2">#REF!</definedName>
    <definedName name="aber32_2_1_1_6">#REF!</definedName>
    <definedName name="aber32_2_1_6" localSheetId="2">#REF!</definedName>
    <definedName name="aber32_2_1_6">#REF!</definedName>
    <definedName name="aber32_2_1_7" localSheetId="2">#REF!</definedName>
    <definedName name="aber32_2_1_7">#REF!</definedName>
    <definedName name="aber32_2_6" localSheetId="2">#REF!</definedName>
    <definedName name="aber32_2_6">#REF!</definedName>
    <definedName name="aber32_2_7" localSheetId="2">#REF!</definedName>
    <definedName name="aber32_2_7">#REF!</definedName>
    <definedName name="aber32_23">"$#REF!.$V$90"</definedName>
    <definedName name="aber32_3" localSheetId="2">#REF!</definedName>
    <definedName name="aber32_3">#REF!</definedName>
    <definedName name="aber32_3_4" localSheetId="2">#REF!</definedName>
    <definedName name="aber32_3_4">#REF!</definedName>
    <definedName name="aber32_3_6" localSheetId="2">#REF!</definedName>
    <definedName name="aber32_3_6">#REF!</definedName>
    <definedName name="aber32_3_7" localSheetId="2">#REF!</definedName>
    <definedName name="aber32_3_7">#REF!</definedName>
    <definedName name="aber32_4" localSheetId="2">#REF!</definedName>
    <definedName name="aber32_4">#REF!</definedName>
    <definedName name="aber32_4_1" localSheetId="2">#REF!</definedName>
    <definedName name="aber32_4_1">#REF!</definedName>
    <definedName name="aber32_4_2" localSheetId="2">#REF!</definedName>
    <definedName name="aber32_4_2">#REF!</definedName>
    <definedName name="aber32_4_2_6" localSheetId="2">#REF!</definedName>
    <definedName name="aber32_4_2_6">#REF!</definedName>
    <definedName name="aber32_4_4" localSheetId="2">#REF!</definedName>
    <definedName name="aber32_4_4">#REF!</definedName>
    <definedName name="aber32_4_6" localSheetId="2">#REF!</definedName>
    <definedName name="aber32_4_6">#REF!</definedName>
    <definedName name="aber32_4_7" localSheetId="2">#REF!</definedName>
    <definedName name="aber32_4_7">#REF!</definedName>
    <definedName name="aber32_5" localSheetId="2">#REF!</definedName>
    <definedName name="aber32_5">#REF!</definedName>
    <definedName name="aber32_5_2" localSheetId="2">#REF!</definedName>
    <definedName name="aber32_5_2">#REF!</definedName>
    <definedName name="aber32_5_2_6" localSheetId="2">#REF!</definedName>
    <definedName name="aber32_5_2_6">#REF!</definedName>
    <definedName name="aber32_5_4" localSheetId="2">#REF!</definedName>
    <definedName name="aber32_5_4">#REF!</definedName>
    <definedName name="aber32_5_6" localSheetId="2">#REF!</definedName>
    <definedName name="aber32_5_6">#REF!</definedName>
    <definedName name="aber32_5_7" localSheetId="2">#REF!</definedName>
    <definedName name="aber32_5_7">#REF!</definedName>
    <definedName name="aber32_6" localSheetId="2">#REF!</definedName>
    <definedName name="aber32_6">#REF!</definedName>
    <definedName name="aber32_6_1" localSheetId="2">#REF!</definedName>
    <definedName name="aber32_6_1">#REF!</definedName>
    <definedName name="aber32_6_4" localSheetId="2">#REF!</definedName>
    <definedName name="aber32_6_4">#REF!</definedName>
    <definedName name="aber32_6_6" localSheetId="2">#REF!</definedName>
    <definedName name="aber32_6_6">#REF!</definedName>
    <definedName name="aber32_6_7" localSheetId="2">#REF!</definedName>
    <definedName name="aber32_6_7">#REF!</definedName>
    <definedName name="aber32_7" localSheetId="2">#REF!</definedName>
    <definedName name="aber32_7">#REF!</definedName>
    <definedName name="aber4" localSheetId="2">#REF!</definedName>
    <definedName name="aber4">#REF!</definedName>
    <definedName name="aber4_1" localSheetId="2">#REF!</definedName>
    <definedName name="aber4_1">#REF!</definedName>
    <definedName name="aber4_2" localSheetId="2">#REF!</definedName>
    <definedName name="aber4_2">#REF!</definedName>
    <definedName name="aber4_2_1" localSheetId="2">#REF!</definedName>
    <definedName name="aber4_2_1">#REF!</definedName>
    <definedName name="aber4_2_1_1" localSheetId="2">#REF!</definedName>
    <definedName name="aber4_2_1_1">#REF!</definedName>
    <definedName name="aber4_2_1_1_6" localSheetId="2">#REF!</definedName>
    <definedName name="aber4_2_1_1_6">#REF!</definedName>
    <definedName name="aber4_2_1_6" localSheetId="2">#REF!</definedName>
    <definedName name="aber4_2_1_6">#REF!</definedName>
    <definedName name="aber4_2_1_7" localSheetId="2">#REF!</definedName>
    <definedName name="aber4_2_1_7">#REF!</definedName>
    <definedName name="aber4_2_6" localSheetId="2">#REF!</definedName>
    <definedName name="aber4_2_6">#REF!</definedName>
    <definedName name="aber4_23">"$#REF!.$V$81"</definedName>
    <definedName name="aber4_3" localSheetId="2">#REF!</definedName>
    <definedName name="aber4_3">#REF!</definedName>
    <definedName name="aber4_3_4" localSheetId="2">#REF!</definedName>
    <definedName name="aber4_3_4">#REF!</definedName>
    <definedName name="aber4_3_6" localSheetId="2">#REF!</definedName>
    <definedName name="aber4_3_6">#REF!</definedName>
    <definedName name="aber4_3_7" localSheetId="2">#REF!</definedName>
    <definedName name="aber4_3_7">#REF!</definedName>
    <definedName name="aber4_4" localSheetId="2">#REF!</definedName>
    <definedName name="aber4_4">#REF!</definedName>
    <definedName name="aber4_4_1" localSheetId="2">#REF!</definedName>
    <definedName name="aber4_4_1">#REF!</definedName>
    <definedName name="aber4_4_2" localSheetId="2">#REF!</definedName>
    <definedName name="aber4_4_2">#REF!</definedName>
    <definedName name="aber4_4_2_6" localSheetId="2">#REF!</definedName>
    <definedName name="aber4_4_2_6">#REF!</definedName>
    <definedName name="aber4_4_4" localSheetId="2">#REF!</definedName>
    <definedName name="aber4_4_4">#REF!</definedName>
    <definedName name="aber4_4_6" localSheetId="2">#REF!</definedName>
    <definedName name="aber4_4_6">#REF!</definedName>
    <definedName name="aber4_4_7" localSheetId="2">#REF!</definedName>
    <definedName name="aber4_4_7">#REF!</definedName>
    <definedName name="aber4_5" localSheetId="2">#REF!</definedName>
    <definedName name="aber4_5">#REF!</definedName>
    <definedName name="aber4_5_2" localSheetId="2">#REF!</definedName>
    <definedName name="aber4_5_2">#REF!</definedName>
    <definedName name="aber4_5_2_6" localSheetId="2">#REF!</definedName>
    <definedName name="aber4_5_2_6">#REF!</definedName>
    <definedName name="aber4_5_4" localSheetId="2">#REF!</definedName>
    <definedName name="aber4_5_4">#REF!</definedName>
    <definedName name="aber4_5_6" localSheetId="2">#REF!</definedName>
    <definedName name="aber4_5_6">#REF!</definedName>
    <definedName name="aber4_5_7" localSheetId="2">#REF!</definedName>
    <definedName name="aber4_5_7">#REF!</definedName>
    <definedName name="aber4_6" localSheetId="2">#REF!</definedName>
    <definedName name="aber4_6">#REF!</definedName>
    <definedName name="aber4_6_1" localSheetId="2">#REF!</definedName>
    <definedName name="aber4_6_1">#REF!</definedName>
    <definedName name="aber4_6_4" localSheetId="2">#REF!</definedName>
    <definedName name="aber4_6_4">#REF!</definedName>
    <definedName name="aber4_6_6" localSheetId="2">#REF!</definedName>
    <definedName name="aber4_6_6">#REF!</definedName>
    <definedName name="aber4_6_7" localSheetId="2">#REF!</definedName>
    <definedName name="aber4_6_7">#REF!</definedName>
    <definedName name="aber4_7" localSheetId="2">#REF!</definedName>
    <definedName name="aber4_7">#REF!</definedName>
    <definedName name="aber40" localSheetId="2">#REF!</definedName>
    <definedName name="aber40">#REF!</definedName>
    <definedName name="aber40_1" localSheetId="2">#REF!</definedName>
    <definedName name="aber40_1">#REF!</definedName>
    <definedName name="aber40_2" localSheetId="2">#REF!</definedName>
    <definedName name="aber40_2">#REF!</definedName>
    <definedName name="aber40_2_1" localSheetId="2">#REF!</definedName>
    <definedName name="aber40_2_1">#REF!</definedName>
    <definedName name="aber40_2_1_1" localSheetId="2">#REF!</definedName>
    <definedName name="aber40_2_1_1">#REF!</definedName>
    <definedName name="aber40_2_1_1_6" localSheetId="2">#REF!</definedName>
    <definedName name="aber40_2_1_1_6">#REF!</definedName>
    <definedName name="aber40_2_1_6" localSheetId="2">#REF!</definedName>
    <definedName name="aber40_2_1_6">#REF!</definedName>
    <definedName name="aber40_2_1_7" localSheetId="2">#REF!</definedName>
    <definedName name="aber40_2_1_7">#REF!</definedName>
    <definedName name="aber40_2_6" localSheetId="2">#REF!</definedName>
    <definedName name="aber40_2_6">#REF!</definedName>
    <definedName name="aber40_2_7" localSheetId="2">#REF!</definedName>
    <definedName name="aber40_2_7">#REF!</definedName>
    <definedName name="aber40_23">"$#REF!.$V$89"</definedName>
    <definedName name="aber40_3" localSheetId="2">#REF!</definedName>
    <definedName name="aber40_3">#REF!</definedName>
    <definedName name="aber40_3_4" localSheetId="2">#REF!</definedName>
    <definedName name="aber40_3_4">#REF!</definedName>
    <definedName name="aber40_3_6" localSheetId="2">#REF!</definedName>
    <definedName name="aber40_3_6">#REF!</definedName>
    <definedName name="aber40_3_7" localSheetId="2">#REF!</definedName>
    <definedName name="aber40_3_7">#REF!</definedName>
    <definedName name="aber40_4" localSheetId="2">#REF!</definedName>
    <definedName name="aber40_4">#REF!</definedName>
    <definedName name="aber40_4_1" localSheetId="2">#REF!</definedName>
    <definedName name="aber40_4_1">#REF!</definedName>
    <definedName name="aber40_4_2" localSheetId="2">#REF!</definedName>
    <definedName name="aber40_4_2">#REF!</definedName>
    <definedName name="aber40_4_2_6" localSheetId="2">#REF!</definedName>
    <definedName name="aber40_4_2_6">#REF!</definedName>
    <definedName name="aber40_4_4" localSheetId="2">#REF!</definedName>
    <definedName name="aber40_4_4">#REF!</definedName>
    <definedName name="aber40_4_6" localSheetId="2">#REF!</definedName>
    <definedName name="aber40_4_6">#REF!</definedName>
    <definedName name="aber40_4_7" localSheetId="2">#REF!</definedName>
    <definedName name="aber40_4_7">#REF!</definedName>
    <definedName name="aber40_5" localSheetId="2">#REF!</definedName>
    <definedName name="aber40_5">#REF!</definedName>
    <definedName name="aber40_5_2" localSheetId="2">#REF!</definedName>
    <definedName name="aber40_5_2">#REF!</definedName>
    <definedName name="aber40_5_2_6" localSheetId="2">#REF!</definedName>
    <definedName name="aber40_5_2_6">#REF!</definedName>
    <definedName name="aber40_5_4" localSheetId="2">#REF!</definedName>
    <definedName name="aber40_5_4">#REF!</definedName>
    <definedName name="aber40_5_6" localSheetId="2">#REF!</definedName>
    <definedName name="aber40_5_6">#REF!</definedName>
    <definedName name="aber40_5_7" localSheetId="2">#REF!</definedName>
    <definedName name="aber40_5_7">#REF!</definedName>
    <definedName name="aber40_6" localSheetId="2">#REF!</definedName>
    <definedName name="aber40_6">#REF!</definedName>
    <definedName name="aber40_6_1" localSheetId="2">#REF!</definedName>
    <definedName name="aber40_6_1">#REF!</definedName>
    <definedName name="aber40_6_4" localSheetId="2">#REF!</definedName>
    <definedName name="aber40_6_4">#REF!</definedName>
    <definedName name="aber40_6_6" localSheetId="2">#REF!</definedName>
    <definedName name="aber40_6_6">#REF!</definedName>
    <definedName name="aber40_6_7" localSheetId="2">#REF!</definedName>
    <definedName name="aber40_6_7">#REF!</definedName>
    <definedName name="aber40_7" localSheetId="2">#REF!</definedName>
    <definedName name="aber40_7">#REF!</definedName>
    <definedName name="aber50" localSheetId="2">#REF!</definedName>
    <definedName name="aber50">#REF!</definedName>
    <definedName name="aber50_1" localSheetId="2">#REF!</definedName>
    <definedName name="aber50_1">#REF!</definedName>
    <definedName name="aber50_2" localSheetId="2">#REF!</definedName>
    <definedName name="aber50_2">#REF!</definedName>
    <definedName name="aber50_2_1" localSheetId="2">#REF!</definedName>
    <definedName name="aber50_2_1">#REF!</definedName>
    <definedName name="aber50_2_1_1" localSheetId="2">#REF!</definedName>
    <definedName name="aber50_2_1_1">#REF!</definedName>
    <definedName name="aber50_2_1_1_6" localSheetId="2">#REF!</definedName>
    <definedName name="aber50_2_1_1_6">#REF!</definedName>
    <definedName name="aber50_2_1_6" localSheetId="2">#REF!</definedName>
    <definedName name="aber50_2_1_6">#REF!</definedName>
    <definedName name="aber50_2_1_7" localSheetId="2">#REF!</definedName>
    <definedName name="aber50_2_1_7">#REF!</definedName>
    <definedName name="aber50_2_6" localSheetId="2">#REF!</definedName>
    <definedName name="aber50_2_6">#REF!</definedName>
    <definedName name="aber50_23">"$#REF!.$V$82"</definedName>
    <definedName name="aber50_3" localSheetId="2">#REF!</definedName>
    <definedName name="aber50_3">#REF!</definedName>
    <definedName name="aber50_3_4" localSheetId="2">#REF!</definedName>
    <definedName name="aber50_3_4">#REF!</definedName>
    <definedName name="aber50_3_6" localSheetId="2">#REF!</definedName>
    <definedName name="aber50_3_6">#REF!</definedName>
    <definedName name="aber50_3_7" localSheetId="2">#REF!</definedName>
    <definedName name="aber50_3_7">#REF!</definedName>
    <definedName name="aber50_4" localSheetId="2">#REF!</definedName>
    <definedName name="aber50_4">#REF!</definedName>
    <definedName name="aber50_4_1" localSheetId="2">#REF!</definedName>
    <definedName name="aber50_4_1">#REF!</definedName>
    <definedName name="aber50_4_2" localSheetId="2">#REF!</definedName>
    <definedName name="aber50_4_2">#REF!</definedName>
    <definedName name="aber50_4_2_6" localSheetId="2">#REF!</definedName>
    <definedName name="aber50_4_2_6">#REF!</definedName>
    <definedName name="aber50_4_4" localSheetId="2">#REF!</definedName>
    <definedName name="aber50_4_4">#REF!</definedName>
    <definedName name="aber50_4_6" localSheetId="2">#REF!</definedName>
    <definedName name="aber50_4_6">#REF!</definedName>
    <definedName name="aber50_4_7" localSheetId="2">#REF!</definedName>
    <definedName name="aber50_4_7">#REF!</definedName>
    <definedName name="aber50_5" localSheetId="2">#REF!</definedName>
    <definedName name="aber50_5">#REF!</definedName>
    <definedName name="aber50_5_2" localSheetId="2">#REF!</definedName>
    <definedName name="aber50_5_2">#REF!</definedName>
    <definedName name="aber50_5_2_6" localSheetId="2">#REF!</definedName>
    <definedName name="aber50_5_2_6">#REF!</definedName>
    <definedName name="aber50_5_4" localSheetId="2">#REF!</definedName>
    <definedName name="aber50_5_4">#REF!</definedName>
    <definedName name="aber50_5_6" localSheetId="2">#REF!</definedName>
    <definedName name="aber50_5_6">#REF!</definedName>
    <definedName name="aber50_5_7" localSheetId="2">#REF!</definedName>
    <definedName name="aber50_5_7">#REF!</definedName>
    <definedName name="aber50_6" localSheetId="2">#REF!</definedName>
    <definedName name="aber50_6">#REF!</definedName>
    <definedName name="aber50_6_1" localSheetId="2">#REF!</definedName>
    <definedName name="aber50_6_1">#REF!</definedName>
    <definedName name="aber50_6_4" localSheetId="2">#REF!</definedName>
    <definedName name="aber50_6_4">#REF!</definedName>
    <definedName name="aber50_6_6" localSheetId="2">#REF!</definedName>
    <definedName name="aber50_6_6">#REF!</definedName>
    <definedName name="aber50_6_7" localSheetId="2">#REF!</definedName>
    <definedName name="aber50_6_7">#REF!</definedName>
    <definedName name="aber50_7" localSheetId="2">#REF!</definedName>
    <definedName name="aber50_7">#REF!</definedName>
    <definedName name="Aber6" localSheetId="2">#REF!</definedName>
    <definedName name="Aber6">#REF!</definedName>
    <definedName name="Aber6_1" localSheetId="2">#REF!</definedName>
    <definedName name="Aber6_1">#REF!</definedName>
    <definedName name="Aber6_2" localSheetId="2">#REF!</definedName>
    <definedName name="Aber6_2">#REF!</definedName>
    <definedName name="Aber6_2_1" localSheetId="2">#REF!</definedName>
    <definedName name="Aber6_2_1">#REF!</definedName>
    <definedName name="Aber6_2_1_1" localSheetId="2">#REF!</definedName>
    <definedName name="Aber6_2_1_1">#REF!</definedName>
    <definedName name="Aber6_2_1_1_6" localSheetId="2">#REF!</definedName>
    <definedName name="Aber6_2_1_1_6">#REF!</definedName>
    <definedName name="Aber6_2_1_6" localSheetId="2">#REF!</definedName>
    <definedName name="Aber6_2_1_6">#REF!</definedName>
    <definedName name="Aber6_2_1_7" localSheetId="2">#REF!</definedName>
    <definedName name="Aber6_2_1_7">#REF!</definedName>
    <definedName name="Aber6_2_6" localSheetId="2">#REF!</definedName>
    <definedName name="Aber6_2_6">#REF!</definedName>
    <definedName name="Aber6_2_7" localSheetId="2">#REF!</definedName>
    <definedName name="Aber6_2_7">#REF!</definedName>
    <definedName name="Aber6_23">"$#REF!.$V$80"</definedName>
    <definedName name="Aber6_3" localSheetId="2">#REF!</definedName>
    <definedName name="Aber6_3">#REF!</definedName>
    <definedName name="Aber6_3_4" localSheetId="2">#REF!</definedName>
    <definedName name="Aber6_3_4">#REF!</definedName>
    <definedName name="Aber6_3_6" localSheetId="2">#REF!</definedName>
    <definedName name="Aber6_3_6">#REF!</definedName>
    <definedName name="Aber6_3_7" localSheetId="2">#REF!</definedName>
    <definedName name="Aber6_3_7">#REF!</definedName>
    <definedName name="Aber6_4" localSheetId="2">#REF!</definedName>
    <definedName name="Aber6_4">#REF!</definedName>
    <definedName name="Aber6_4_1" localSheetId="2">#REF!</definedName>
    <definedName name="Aber6_4_1">#REF!</definedName>
    <definedName name="Aber6_4_2" localSheetId="2">#REF!</definedName>
    <definedName name="Aber6_4_2">#REF!</definedName>
    <definedName name="Aber6_4_2_6" localSheetId="2">#REF!</definedName>
    <definedName name="Aber6_4_2_6">#REF!</definedName>
    <definedName name="Aber6_4_4" localSheetId="2">#REF!</definedName>
    <definedName name="Aber6_4_4">#REF!</definedName>
    <definedName name="Aber6_4_6" localSheetId="2">#REF!</definedName>
    <definedName name="Aber6_4_6">#REF!</definedName>
    <definedName name="Aber6_4_7" localSheetId="2">#REF!</definedName>
    <definedName name="Aber6_4_7">#REF!</definedName>
    <definedName name="Aber6_5" localSheetId="2">#REF!</definedName>
    <definedName name="Aber6_5">#REF!</definedName>
    <definedName name="Aber6_5_2" localSheetId="2">#REF!</definedName>
    <definedName name="Aber6_5_2">#REF!</definedName>
    <definedName name="Aber6_5_2_6" localSheetId="2">#REF!</definedName>
    <definedName name="Aber6_5_2_6">#REF!</definedName>
    <definedName name="Aber6_5_4" localSheetId="2">#REF!</definedName>
    <definedName name="Aber6_5_4">#REF!</definedName>
    <definedName name="Aber6_5_6" localSheetId="2">#REF!</definedName>
    <definedName name="Aber6_5_6">#REF!</definedName>
    <definedName name="Aber6_5_7" localSheetId="2">#REF!</definedName>
    <definedName name="Aber6_5_7">#REF!</definedName>
    <definedName name="Aber6_6" localSheetId="2">#REF!</definedName>
    <definedName name="Aber6_6">#REF!</definedName>
    <definedName name="Aber6_6_1" localSheetId="2">#REF!</definedName>
    <definedName name="Aber6_6_1">#REF!</definedName>
    <definedName name="Aber6_6_4" localSheetId="2">#REF!</definedName>
    <definedName name="Aber6_6_4">#REF!</definedName>
    <definedName name="Aber6_6_6" localSheetId="2">#REF!</definedName>
    <definedName name="Aber6_6_6">#REF!</definedName>
    <definedName name="Aber6_6_7" localSheetId="2">#REF!</definedName>
    <definedName name="Aber6_6_7">#REF!</definedName>
    <definedName name="Aber6_7" localSheetId="2">#REF!</definedName>
    <definedName name="Aber6_7">#REF!</definedName>
    <definedName name="aber80" localSheetId="2">#REF!</definedName>
    <definedName name="aber80">#REF!</definedName>
    <definedName name="aber80_1" localSheetId="2">#REF!</definedName>
    <definedName name="aber80_1">#REF!</definedName>
    <definedName name="aber80_2" localSheetId="2">#REF!</definedName>
    <definedName name="aber80_2">#REF!</definedName>
    <definedName name="aber80_2_1" localSheetId="2">#REF!</definedName>
    <definedName name="aber80_2_1">#REF!</definedName>
    <definedName name="aber80_2_1_1" localSheetId="2">#REF!</definedName>
    <definedName name="aber80_2_1_1">#REF!</definedName>
    <definedName name="aber80_2_1_1_6" localSheetId="2">#REF!</definedName>
    <definedName name="aber80_2_1_1_6">#REF!</definedName>
    <definedName name="aber80_2_1_6" localSheetId="2">#REF!</definedName>
    <definedName name="aber80_2_1_6">#REF!</definedName>
    <definedName name="aber80_2_1_7" localSheetId="2">#REF!</definedName>
    <definedName name="aber80_2_1_7">#REF!</definedName>
    <definedName name="aber80_2_6" localSheetId="2">#REF!</definedName>
    <definedName name="aber80_2_6">#REF!</definedName>
    <definedName name="aber80_2_7" localSheetId="2">#REF!</definedName>
    <definedName name="aber80_2_7">#REF!</definedName>
    <definedName name="aber80_23">"$#REF!.$V$155"</definedName>
    <definedName name="aber80_3" localSheetId="2">#REF!</definedName>
    <definedName name="aber80_3">#REF!</definedName>
    <definedName name="aber80_3_4" localSheetId="2">#REF!</definedName>
    <definedName name="aber80_3_4">#REF!</definedName>
    <definedName name="aber80_3_6" localSheetId="2">#REF!</definedName>
    <definedName name="aber80_3_6">#REF!</definedName>
    <definedName name="aber80_3_7" localSheetId="2">#REF!</definedName>
    <definedName name="aber80_3_7">#REF!</definedName>
    <definedName name="aber80_4" localSheetId="2">#REF!</definedName>
    <definedName name="aber80_4">#REF!</definedName>
    <definedName name="aber80_4_1" localSheetId="2">#REF!</definedName>
    <definedName name="aber80_4_1">#REF!</definedName>
    <definedName name="aber80_4_2" localSheetId="2">#REF!</definedName>
    <definedName name="aber80_4_2">#REF!</definedName>
    <definedName name="aber80_4_2_6" localSheetId="2">#REF!</definedName>
    <definedName name="aber80_4_2_6">#REF!</definedName>
    <definedName name="aber80_4_4" localSheetId="2">#REF!</definedName>
    <definedName name="aber80_4_4">#REF!</definedName>
    <definedName name="aber80_4_6" localSheetId="2">#REF!</definedName>
    <definedName name="aber80_4_6">#REF!</definedName>
    <definedName name="aber80_4_7" localSheetId="2">#REF!</definedName>
    <definedName name="aber80_4_7">#REF!</definedName>
    <definedName name="aber80_5" localSheetId="2">#REF!</definedName>
    <definedName name="aber80_5">#REF!</definedName>
    <definedName name="aber80_5_2" localSheetId="2">#REF!</definedName>
    <definedName name="aber80_5_2">#REF!</definedName>
    <definedName name="aber80_5_2_6" localSheetId="2">#REF!</definedName>
    <definedName name="aber80_5_2_6">#REF!</definedName>
    <definedName name="aber80_5_4" localSheetId="2">#REF!</definedName>
    <definedName name="aber80_5_4">#REF!</definedName>
    <definedName name="aber80_5_6" localSheetId="2">#REF!</definedName>
    <definedName name="aber80_5_6">#REF!</definedName>
    <definedName name="aber80_5_7" localSheetId="2">#REF!</definedName>
    <definedName name="aber80_5_7">#REF!</definedName>
    <definedName name="aber80_6" localSheetId="2">#REF!</definedName>
    <definedName name="aber80_6">#REF!</definedName>
    <definedName name="aber80_6_1" localSheetId="2">#REF!</definedName>
    <definedName name="aber80_6_1">#REF!</definedName>
    <definedName name="aber80_6_4" localSheetId="2">#REF!</definedName>
    <definedName name="aber80_6_4">#REF!</definedName>
    <definedName name="aber80_6_6" localSheetId="2">#REF!</definedName>
    <definedName name="aber80_6_6">#REF!</definedName>
    <definedName name="aber80_6_7" localSheetId="2">#REF!</definedName>
    <definedName name="aber80_6_7">#REF!</definedName>
    <definedName name="aber80_7" localSheetId="2">#REF!</definedName>
    <definedName name="aber80_7">#REF!</definedName>
    <definedName name="aberf100" localSheetId="2">#REF!</definedName>
    <definedName name="aberf100">#REF!</definedName>
    <definedName name="aberf100_1" localSheetId="2">#REF!</definedName>
    <definedName name="aberf100_1">#REF!</definedName>
    <definedName name="aberf100_2" localSheetId="2">#REF!</definedName>
    <definedName name="aberf100_2">#REF!</definedName>
    <definedName name="aberf100_2_1" localSheetId="2">#REF!</definedName>
    <definedName name="aberf100_2_1">#REF!</definedName>
    <definedName name="aberf100_2_1_1" localSheetId="2">#REF!</definedName>
    <definedName name="aberf100_2_1_1">#REF!</definedName>
    <definedName name="aberf100_2_1_1_6" localSheetId="2">#REF!</definedName>
    <definedName name="aberf100_2_1_1_6">#REF!</definedName>
    <definedName name="aberf100_2_1_7" localSheetId="2">#REF!</definedName>
    <definedName name="aberf100_2_1_7">#REF!</definedName>
    <definedName name="aberf100_2_6" localSheetId="2">#REF!</definedName>
    <definedName name="aberf100_2_6">#REF!</definedName>
    <definedName name="aberf100_23">"$#REF!.$V$84"</definedName>
    <definedName name="aberf100_3" localSheetId="2">#REF!</definedName>
    <definedName name="aberf100_3">#REF!</definedName>
    <definedName name="aberf100_3_4" localSheetId="2">#REF!</definedName>
    <definedName name="aberf100_3_4">#REF!</definedName>
    <definedName name="aberf100_3_6" localSheetId="2">#REF!</definedName>
    <definedName name="aberf100_3_6">#REF!</definedName>
    <definedName name="aberf100_3_7" localSheetId="2">#REF!</definedName>
    <definedName name="aberf100_3_7">#REF!</definedName>
    <definedName name="aberf100_4" localSheetId="2">#REF!</definedName>
    <definedName name="aberf100_4">#REF!</definedName>
    <definedName name="aberf100_4_1" localSheetId="2">#REF!</definedName>
    <definedName name="aberf100_4_1">#REF!</definedName>
    <definedName name="aberf100_4_2" localSheetId="2">#REF!</definedName>
    <definedName name="aberf100_4_2">#REF!</definedName>
    <definedName name="aberf100_4_2_6" localSheetId="2">#REF!</definedName>
    <definedName name="aberf100_4_2_6">#REF!</definedName>
    <definedName name="aberf100_4_4" localSheetId="2">#REF!</definedName>
    <definedName name="aberf100_4_4">#REF!</definedName>
    <definedName name="aberf100_4_6" localSheetId="2">#REF!</definedName>
    <definedName name="aberf100_4_6">#REF!</definedName>
    <definedName name="aberf100_4_7" localSheetId="2">#REF!</definedName>
    <definedName name="aberf100_4_7">#REF!</definedName>
    <definedName name="aberf100_5" localSheetId="2">#REF!</definedName>
    <definedName name="aberf100_5">#REF!</definedName>
    <definedName name="aberf100_5_2" localSheetId="2">#REF!</definedName>
    <definedName name="aberf100_5_2">#REF!</definedName>
    <definedName name="aberf100_5_2_6" localSheetId="2">#REF!</definedName>
    <definedName name="aberf100_5_2_6">#REF!</definedName>
    <definedName name="aberf100_5_4" localSheetId="2">#REF!</definedName>
    <definedName name="aberf100_5_4">#REF!</definedName>
    <definedName name="aberf100_5_6" localSheetId="2">#REF!</definedName>
    <definedName name="aberf100_5_6">#REF!</definedName>
    <definedName name="aberf100_5_7" localSheetId="2">#REF!</definedName>
    <definedName name="aberf100_5_7">#REF!</definedName>
    <definedName name="aberf100_6" localSheetId="2">#REF!</definedName>
    <definedName name="aberf100_6">#REF!</definedName>
    <definedName name="aberf100_6_1" localSheetId="2">#REF!</definedName>
    <definedName name="aberf100_6_1">#REF!</definedName>
    <definedName name="aberf100_6_4" localSheetId="2">#REF!</definedName>
    <definedName name="aberf100_6_4">#REF!</definedName>
    <definedName name="aberf100_6_6" localSheetId="2">#REF!</definedName>
    <definedName name="aberf100_6_6">#REF!</definedName>
    <definedName name="aberf100_6_7" localSheetId="2">#REF!</definedName>
    <definedName name="aberf100_6_7">#REF!</definedName>
    <definedName name="aberf100_7" localSheetId="2">#REF!</definedName>
    <definedName name="aberf100_7">#REF!</definedName>
    <definedName name="aberf150" localSheetId="2">#REF!</definedName>
    <definedName name="aberf150">#REF!</definedName>
    <definedName name="aberf150_1" localSheetId="2">#REF!</definedName>
    <definedName name="aberf150_1">#REF!</definedName>
    <definedName name="aberf150_2" localSheetId="2">#REF!</definedName>
    <definedName name="aberf150_2">#REF!</definedName>
    <definedName name="aberf150_2_1" localSheetId="2">#REF!</definedName>
    <definedName name="aberf150_2_1">#REF!</definedName>
    <definedName name="aberf150_2_1_1" localSheetId="2">#REF!</definedName>
    <definedName name="aberf150_2_1_1">#REF!</definedName>
    <definedName name="aberf150_2_1_1_6" localSheetId="2">#REF!</definedName>
    <definedName name="aberf150_2_1_1_6">#REF!</definedName>
    <definedName name="aberf150_2_1_6" localSheetId="2">#REF!</definedName>
    <definedName name="aberf150_2_1_6">#REF!</definedName>
    <definedName name="aberf150_2_1_7" localSheetId="2">#REF!</definedName>
    <definedName name="aberf150_2_1_7">#REF!</definedName>
    <definedName name="aberf150_2_6" localSheetId="2">#REF!</definedName>
    <definedName name="aberf150_2_6">#REF!</definedName>
    <definedName name="aberf150_2_7" localSheetId="2">#REF!</definedName>
    <definedName name="aberf150_2_7">#REF!</definedName>
    <definedName name="aberf150_23">"$#REF!.$V$83"</definedName>
    <definedName name="aberf150_3" localSheetId="2">#REF!</definedName>
    <definedName name="aberf150_3">#REF!</definedName>
    <definedName name="aberf150_3_4" localSheetId="2">#REF!</definedName>
    <definedName name="aberf150_3_4">#REF!</definedName>
    <definedName name="aberf150_3_6" localSheetId="2">#REF!</definedName>
    <definedName name="aberf150_3_6">#REF!</definedName>
    <definedName name="aberf150_3_7" localSheetId="2">#REF!</definedName>
    <definedName name="aberf150_3_7">#REF!</definedName>
    <definedName name="aberf150_4" localSheetId="2">#REF!</definedName>
    <definedName name="aberf150_4">#REF!</definedName>
    <definedName name="aberf150_4_1" localSheetId="2">#REF!</definedName>
    <definedName name="aberf150_4_1">#REF!</definedName>
    <definedName name="aberf150_4_2" localSheetId="2">#REF!</definedName>
    <definedName name="aberf150_4_2">#REF!</definedName>
    <definedName name="aberf150_4_2_6" localSheetId="2">#REF!</definedName>
    <definedName name="aberf150_4_2_6">#REF!</definedName>
    <definedName name="aberf150_4_4" localSheetId="2">#REF!</definedName>
    <definedName name="aberf150_4_4">#REF!</definedName>
    <definedName name="aberf150_4_6" localSheetId="2">#REF!</definedName>
    <definedName name="aberf150_4_6">#REF!</definedName>
    <definedName name="aberf150_4_7" localSheetId="2">#REF!</definedName>
    <definedName name="aberf150_4_7">#REF!</definedName>
    <definedName name="aberf150_5" localSheetId="2">#REF!</definedName>
    <definedName name="aberf150_5">#REF!</definedName>
    <definedName name="aberf150_5_2" localSheetId="2">#REF!</definedName>
    <definedName name="aberf150_5_2">#REF!</definedName>
    <definedName name="aberf150_5_2_6" localSheetId="2">#REF!</definedName>
    <definedName name="aberf150_5_2_6">#REF!</definedName>
    <definedName name="aberf150_5_4" localSheetId="2">#REF!</definedName>
    <definedName name="aberf150_5_4">#REF!</definedName>
    <definedName name="aberf150_5_6" localSheetId="2">#REF!</definedName>
    <definedName name="aberf150_5_6">#REF!</definedName>
    <definedName name="aberf150_5_7" localSheetId="2">#REF!</definedName>
    <definedName name="aberf150_5_7">#REF!</definedName>
    <definedName name="aberf150_6" localSheetId="2">#REF!</definedName>
    <definedName name="aberf150_6">#REF!</definedName>
    <definedName name="aberf150_6_1" localSheetId="2">#REF!</definedName>
    <definedName name="aberf150_6_1">#REF!</definedName>
    <definedName name="aberf150_6_4" localSheetId="2">#REF!</definedName>
    <definedName name="aberf150_6_4">#REF!</definedName>
    <definedName name="aberf150_6_6" localSheetId="2">#REF!</definedName>
    <definedName name="aberf150_6_6">#REF!</definedName>
    <definedName name="aberf150_6_7" localSheetId="2">#REF!</definedName>
    <definedName name="aberf150_6_7">#REF!</definedName>
    <definedName name="aberf150_7" localSheetId="2">#REF!</definedName>
    <definedName name="aberf150_7">#REF!</definedName>
    <definedName name="aberf4" localSheetId="2">#REF!</definedName>
    <definedName name="aberf4">#REF!</definedName>
    <definedName name="aberf4_1" localSheetId="2">#REF!</definedName>
    <definedName name="aberf4_1">#REF!</definedName>
    <definedName name="aberf4_2" localSheetId="2">#REF!</definedName>
    <definedName name="aberf4_2">#REF!</definedName>
    <definedName name="aberf4_2_1" localSheetId="2">#REF!</definedName>
    <definedName name="aberf4_2_1">#REF!</definedName>
    <definedName name="aberf4_2_1_1" localSheetId="2">#REF!</definedName>
    <definedName name="aberf4_2_1_1">#REF!</definedName>
    <definedName name="aberf4_2_1_1_6" localSheetId="2">#REF!</definedName>
    <definedName name="aberf4_2_1_1_6">#REF!</definedName>
    <definedName name="aberf4_2_1_7" localSheetId="2">#REF!</definedName>
    <definedName name="aberf4_2_1_7">#REF!</definedName>
    <definedName name="aberf4_2_6" localSheetId="2">#REF!</definedName>
    <definedName name="aberf4_2_6">#REF!</definedName>
    <definedName name="aberf4_23">"$#REF!.$V$84"</definedName>
    <definedName name="aberf4_3" localSheetId="2">#REF!</definedName>
    <definedName name="aberf4_3">#REF!</definedName>
    <definedName name="aberf4_3_4" localSheetId="2">#REF!</definedName>
    <definedName name="aberf4_3_4">#REF!</definedName>
    <definedName name="aberf4_3_6" localSheetId="2">#REF!</definedName>
    <definedName name="aberf4_3_6">#REF!</definedName>
    <definedName name="aberf4_3_7" localSheetId="2">#REF!</definedName>
    <definedName name="aberf4_3_7">#REF!</definedName>
    <definedName name="aberf4_4" localSheetId="2">#REF!</definedName>
    <definedName name="aberf4_4">#REF!</definedName>
    <definedName name="aberf4_4_1" localSheetId="2">#REF!</definedName>
    <definedName name="aberf4_4_1">#REF!</definedName>
    <definedName name="aberf4_4_2" localSheetId="2">#REF!</definedName>
    <definedName name="aberf4_4_2">#REF!</definedName>
    <definedName name="aberf4_4_2_6" localSheetId="2">#REF!</definedName>
    <definedName name="aberf4_4_2_6">#REF!</definedName>
    <definedName name="aberf4_4_4" localSheetId="2">#REF!</definedName>
    <definedName name="aberf4_4_4">#REF!</definedName>
    <definedName name="aberf4_4_6" localSheetId="2">#REF!</definedName>
    <definedName name="aberf4_4_6">#REF!</definedName>
    <definedName name="aberf4_4_7" localSheetId="2">#REF!</definedName>
    <definedName name="aberf4_4_7">#REF!</definedName>
    <definedName name="aberf4_5" localSheetId="2">#REF!</definedName>
    <definedName name="aberf4_5">#REF!</definedName>
    <definedName name="aberf4_5_2" localSheetId="2">#REF!</definedName>
    <definedName name="aberf4_5_2">#REF!</definedName>
    <definedName name="aberf4_5_2_6" localSheetId="2">#REF!</definedName>
    <definedName name="aberf4_5_2_6">#REF!</definedName>
    <definedName name="aberf4_5_4" localSheetId="2">#REF!</definedName>
    <definedName name="aberf4_5_4">#REF!</definedName>
    <definedName name="aberf4_5_6" localSheetId="2">#REF!</definedName>
    <definedName name="aberf4_5_6">#REF!</definedName>
    <definedName name="aberf4_5_7" localSheetId="2">#REF!</definedName>
    <definedName name="aberf4_5_7">#REF!</definedName>
    <definedName name="aberf4_6" localSheetId="2">#REF!</definedName>
    <definedName name="aberf4_6">#REF!</definedName>
    <definedName name="aberf4_6_1" localSheetId="2">#REF!</definedName>
    <definedName name="aberf4_6_1">#REF!</definedName>
    <definedName name="aberf4_6_4" localSheetId="2">#REF!</definedName>
    <definedName name="aberf4_6_4">#REF!</definedName>
    <definedName name="aberf4_6_6" localSheetId="2">#REF!</definedName>
    <definedName name="aberf4_6_6">#REF!</definedName>
    <definedName name="aberf4_6_7" localSheetId="2">#REF!</definedName>
    <definedName name="aberf4_6_7">#REF!</definedName>
    <definedName name="aberf4_7" localSheetId="2">#REF!</definedName>
    <definedName name="aberf4_7">#REF!</definedName>
    <definedName name="aberf6" localSheetId="2">#REF!</definedName>
    <definedName name="aberf6">#REF!</definedName>
    <definedName name="aberf6_1" localSheetId="2">#REF!</definedName>
    <definedName name="aberf6_1">#REF!</definedName>
    <definedName name="aberf6_2" localSheetId="2">#REF!</definedName>
    <definedName name="aberf6_2">#REF!</definedName>
    <definedName name="aberf6_2_1" localSheetId="2">#REF!</definedName>
    <definedName name="aberf6_2_1">#REF!</definedName>
    <definedName name="aberf6_2_1_1" localSheetId="2">#REF!</definedName>
    <definedName name="aberf6_2_1_1">#REF!</definedName>
    <definedName name="aberf6_2_1_1_6" localSheetId="2">#REF!</definedName>
    <definedName name="aberf6_2_1_1_6">#REF!</definedName>
    <definedName name="aberf6_2_1_6" localSheetId="2">#REF!</definedName>
    <definedName name="aberf6_2_1_6">#REF!</definedName>
    <definedName name="aberf6_2_1_7" localSheetId="2">#REF!</definedName>
    <definedName name="aberf6_2_1_7">#REF!</definedName>
    <definedName name="aberf6_2_6" localSheetId="2">#REF!</definedName>
    <definedName name="aberf6_2_6">#REF!</definedName>
    <definedName name="aberf6_2_7" localSheetId="2">#REF!</definedName>
    <definedName name="aberf6_2_7">#REF!</definedName>
    <definedName name="aberf6_23">"$#REF!.$V$83"</definedName>
    <definedName name="aberf6_3" localSheetId="2">#REF!</definedName>
    <definedName name="aberf6_3">#REF!</definedName>
    <definedName name="aberf6_3_4" localSheetId="2">#REF!</definedName>
    <definedName name="aberf6_3_4">#REF!</definedName>
    <definedName name="aberf6_3_6" localSheetId="2">#REF!</definedName>
    <definedName name="aberf6_3_6">#REF!</definedName>
    <definedName name="aberf6_3_7" localSheetId="2">#REF!</definedName>
    <definedName name="aberf6_3_7">#REF!</definedName>
    <definedName name="aberf6_4" localSheetId="2">#REF!</definedName>
    <definedName name="aberf6_4">#REF!</definedName>
    <definedName name="aberf6_4_1" localSheetId="2">#REF!</definedName>
    <definedName name="aberf6_4_1">#REF!</definedName>
    <definedName name="aberf6_4_2" localSheetId="2">#REF!</definedName>
    <definedName name="aberf6_4_2">#REF!</definedName>
    <definedName name="aberf6_4_2_6" localSheetId="2">#REF!</definedName>
    <definedName name="aberf6_4_2_6">#REF!</definedName>
    <definedName name="aberf6_4_4" localSheetId="2">#REF!</definedName>
    <definedName name="aberf6_4_4">#REF!</definedName>
    <definedName name="aberf6_4_6" localSheetId="2">#REF!</definedName>
    <definedName name="aberf6_4_6">#REF!</definedName>
    <definedName name="aberf6_4_7" localSheetId="2">#REF!</definedName>
    <definedName name="aberf6_4_7">#REF!</definedName>
    <definedName name="aberf6_5" localSheetId="2">#REF!</definedName>
    <definedName name="aberf6_5">#REF!</definedName>
    <definedName name="aberf6_5_2" localSheetId="2">#REF!</definedName>
    <definedName name="aberf6_5_2">#REF!</definedName>
    <definedName name="aberf6_5_2_6" localSheetId="2">#REF!</definedName>
    <definedName name="aberf6_5_2_6">#REF!</definedName>
    <definedName name="aberf6_5_4" localSheetId="2">#REF!</definedName>
    <definedName name="aberf6_5_4">#REF!</definedName>
    <definedName name="aberf6_5_6" localSheetId="2">#REF!</definedName>
    <definedName name="aberf6_5_6">#REF!</definedName>
    <definedName name="aberf6_5_7" localSheetId="2">#REF!</definedName>
    <definedName name="aberf6_5_7">#REF!</definedName>
    <definedName name="aberf6_6" localSheetId="2">#REF!</definedName>
    <definedName name="aberf6_6">#REF!</definedName>
    <definedName name="aberf6_6_1" localSheetId="2">#REF!</definedName>
    <definedName name="aberf6_6_1">#REF!</definedName>
    <definedName name="aberf6_6_4" localSheetId="2">#REF!</definedName>
    <definedName name="aberf6_6_4">#REF!</definedName>
    <definedName name="aberf6_6_6" localSheetId="2">#REF!</definedName>
    <definedName name="aberf6_6_6">#REF!</definedName>
    <definedName name="aberf6_6_7" localSheetId="2">#REF!</definedName>
    <definedName name="aberf6_6_7">#REF!</definedName>
    <definedName name="aberf6_7" localSheetId="2">#REF!</definedName>
    <definedName name="aberf6_7">#REF!</definedName>
    <definedName name="aberf80" localSheetId="2">#REF!</definedName>
    <definedName name="aberf80">#REF!</definedName>
    <definedName name="aberf80_1" localSheetId="2">#REF!</definedName>
    <definedName name="aberf80_1">#REF!</definedName>
    <definedName name="aberf80_2" localSheetId="2">#REF!</definedName>
    <definedName name="aberf80_2">#REF!</definedName>
    <definedName name="aberf80_2_1" localSheetId="2">#REF!</definedName>
    <definedName name="aberf80_2_1">#REF!</definedName>
    <definedName name="aberf80_2_1_1" localSheetId="2">#REF!</definedName>
    <definedName name="aberf80_2_1_1">#REF!</definedName>
    <definedName name="aberf80_2_1_1_6" localSheetId="2">#REF!</definedName>
    <definedName name="aberf80_2_1_1_6">#REF!</definedName>
    <definedName name="aberf80_2_1_6" localSheetId="2">#REF!</definedName>
    <definedName name="aberf80_2_1_6">#REF!</definedName>
    <definedName name="aberf80_2_1_7" localSheetId="2">#REF!</definedName>
    <definedName name="aberf80_2_1_7">#REF!</definedName>
    <definedName name="aberf80_2_6" localSheetId="2">#REF!</definedName>
    <definedName name="aberf80_2_6">#REF!</definedName>
    <definedName name="aberf80_2_7" localSheetId="2">#REF!</definedName>
    <definedName name="aberf80_2_7">#REF!</definedName>
    <definedName name="aberf80_23">"$#REF!.$V$156"</definedName>
    <definedName name="aberf80_3" localSheetId="2">#REF!</definedName>
    <definedName name="aberf80_3">#REF!</definedName>
    <definedName name="aberf80_3_4" localSheetId="2">#REF!</definedName>
    <definedName name="aberf80_3_4">#REF!</definedName>
    <definedName name="aberf80_3_6" localSheetId="2">#REF!</definedName>
    <definedName name="aberf80_3_6">#REF!</definedName>
    <definedName name="aberf80_3_7" localSheetId="2">#REF!</definedName>
    <definedName name="aberf80_3_7">#REF!</definedName>
    <definedName name="aberf80_4" localSheetId="2">#REF!</definedName>
    <definedName name="aberf80_4">#REF!</definedName>
    <definedName name="aberf80_4_1" localSheetId="2">#REF!</definedName>
    <definedName name="aberf80_4_1">#REF!</definedName>
    <definedName name="aberf80_4_2" localSheetId="2">#REF!</definedName>
    <definedName name="aberf80_4_2">#REF!</definedName>
    <definedName name="aberf80_4_2_6" localSheetId="2">#REF!</definedName>
    <definedName name="aberf80_4_2_6">#REF!</definedName>
    <definedName name="aberf80_4_4" localSheetId="2">#REF!</definedName>
    <definedName name="aberf80_4_4">#REF!</definedName>
    <definedName name="aberf80_4_6" localSheetId="2">#REF!</definedName>
    <definedName name="aberf80_4_6">#REF!</definedName>
    <definedName name="aberf80_4_7" localSheetId="2">#REF!</definedName>
    <definedName name="aberf80_4_7">#REF!</definedName>
    <definedName name="aberf80_5" localSheetId="2">#REF!</definedName>
    <definedName name="aberf80_5">#REF!</definedName>
    <definedName name="aberf80_5_2" localSheetId="2">#REF!</definedName>
    <definedName name="aberf80_5_2">#REF!</definedName>
    <definedName name="aberf80_5_2_6" localSheetId="2">#REF!</definedName>
    <definedName name="aberf80_5_2_6">#REF!</definedName>
    <definedName name="aberf80_5_4" localSheetId="2">#REF!</definedName>
    <definedName name="aberf80_5_4">#REF!</definedName>
    <definedName name="aberf80_5_6" localSheetId="2">#REF!</definedName>
    <definedName name="aberf80_5_6">#REF!</definedName>
    <definedName name="aberf80_5_7" localSheetId="2">#REF!</definedName>
    <definedName name="aberf80_5_7">#REF!</definedName>
    <definedName name="aberf80_6" localSheetId="2">#REF!</definedName>
    <definedName name="aberf80_6">#REF!</definedName>
    <definedName name="aberf80_6_1" localSheetId="2">#REF!</definedName>
    <definedName name="aberf80_6_1">#REF!</definedName>
    <definedName name="aberf80_6_4" localSheetId="2">#REF!</definedName>
    <definedName name="aberf80_6_4">#REF!</definedName>
    <definedName name="aberf80_6_6" localSheetId="2">#REF!</definedName>
    <definedName name="aberf80_6_6">#REF!</definedName>
    <definedName name="aberf80_6_7" localSheetId="2">#REF!</definedName>
    <definedName name="aberf80_6_7">#REF!</definedName>
    <definedName name="aberf80_7" localSheetId="2">#REF!</definedName>
    <definedName name="aberf80_7">#REF!</definedName>
    <definedName name="abfj100" localSheetId="2">#REF!</definedName>
    <definedName name="abfj100">#REF!</definedName>
    <definedName name="abfj100_1" localSheetId="2">#REF!</definedName>
    <definedName name="abfj100_1">#REF!</definedName>
    <definedName name="abfj100_2" localSheetId="2">#REF!</definedName>
    <definedName name="abfj100_2">#REF!</definedName>
    <definedName name="abfj100_2_1" localSheetId="2">#REF!</definedName>
    <definedName name="abfj100_2_1">#REF!</definedName>
    <definedName name="abfj100_2_1_1" localSheetId="2">#REF!</definedName>
    <definedName name="abfj100_2_1_1">#REF!</definedName>
    <definedName name="abfj100_2_1_1_6" localSheetId="2">#REF!</definedName>
    <definedName name="abfj100_2_1_1_6">#REF!</definedName>
    <definedName name="abfj100_2_1_6" localSheetId="2">#REF!</definedName>
    <definedName name="abfj100_2_1_6">#REF!</definedName>
    <definedName name="abfj100_2_1_7" localSheetId="2">#REF!</definedName>
    <definedName name="abfj100_2_1_7">#REF!</definedName>
    <definedName name="abfj100_2_6" localSheetId="2">#REF!</definedName>
    <definedName name="abfj100_2_6">#REF!</definedName>
    <definedName name="abfj100_2_7" localSheetId="2">#REF!</definedName>
    <definedName name="abfj100_2_7">#REF!</definedName>
    <definedName name="abfj100_23">"$#REF!.$V$127"</definedName>
    <definedName name="abfj100_3" localSheetId="2">#REF!</definedName>
    <definedName name="abfj100_3">#REF!</definedName>
    <definedName name="abfj100_3_4" localSheetId="2">#REF!</definedName>
    <definedName name="abfj100_3_4">#REF!</definedName>
    <definedName name="abfj100_3_6" localSheetId="2">#REF!</definedName>
    <definedName name="abfj100_3_6">#REF!</definedName>
    <definedName name="abfj100_3_7" localSheetId="2">#REF!</definedName>
    <definedName name="abfj100_3_7">#REF!</definedName>
    <definedName name="abfj100_4" localSheetId="2">#REF!</definedName>
    <definedName name="abfj100_4">#REF!</definedName>
    <definedName name="abfj100_4_1" localSheetId="2">#REF!</definedName>
    <definedName name="abfj100_4_1">#REF!</definedName>
    <definedName name="abfj100_4_2" localSheetId="2">#REF!</definedName>
    <definedName name="abfj100_4_2">#REF!</definedName>
    <definedName name="abfj100_4_2_6" localSheetId="2">#REF!</definedName>
    <definedName name="abfj100_4_2_6">#REF!</definedName>
    <definedName name="abfj100_4_4" localSheetId="2">#REF!</definedName>
    <definedName name="abfj100_4_4">#REF!</definedName>
    <definedName name="abfj100_4_6" localSheetId="2">#REF!</definedName>
    <definedName name="abfj100_4_6">#REF!</definedName>
    <definedName name="abfj100_4_7" localSheetId="2">#REF!</definedName>
    <definedName name="abfj100_4_7">#REF!</definedName>
    <definedName name="abfj100_5" localSheetId="2">#REF!</definedName>
    <definedName name="abfj100_5">#REF!</definedName>
    <definedName name="abfj100_5_2" localSheetId="2">#REF!</definedName>
    <definedName name="abfj100_5_2">#REF!</definedName>
    <definedName name="abfj100_5_2_6" localSheetId="2">#REF!</definedName>
    <definedName name="abfj100_5_2_6">#REF!</definedName>
    <definedName name="abfj100_5_4" localSheetId="2">#REF!</definedName>
    <definedName name="abfj100_5_4">#REF!</definedName>
    <definedName name="abfj100_5_6" localSheetId="2">#REF!</definedName>
    <definedName name="abfj100_5_6">#REF!</definedName>
    <definedName name="abfj100_5_7" localSheetId="2">#REF!</definedName>
    <definedName name="abfj100_5_7">#REF!</definedName>
    <definedName name="abfj100_6" localSheetId="2">#REF!</definedName>
    <definedName name="abfj100_6">#REF!</definedName>
    <definedName name="abfj100_6_1" localSheetId="2">#REF!</definedName>
    <definedName name="abfj100_6_1">#REF!</definedName>
    <definedName name="abfj100_6_4" localSheetId="2">#REF!</definedName>
    <definedName name="abfj100_6_4">#REF!</definedName>
    <definedName name="abfj100_6_6" localSheetId="2">#REF!</definedName>
    <definedName name="abfj100_6_6">#REF!</definedName>
    <definedName name="abfj100_6_7" localSheetId="2">#REF!</definedName>
    <definedName name="abfj100_6_7">#REF!</definedName>
    <definedName name="abfj100_7" localSheetId="2">#REF!</definedName>
    <definedName name="abfj100_7">#REF!</definedName>
    <definedName name="abfj150" localSheetId="2">#REF!</definedName>
    <definedName name="abfj150">#REF!</definedName>
    <definedName name="abfj150_1" localSheetId="2">#REF!</definedName>
    <definedName name="abfj150_1">#REF!</definedName>
    <definedName name="abfj150_2" localSheetId="2">#REF!</definedName>
    <definedName name="abfj150_2">#REF!</definedName>
    <definedName name="abfj150_2_1" localSheetId="2">#REF!</definedName>
    <definedName name="abfj150_2_1">#REF!</definedName>
    <definedName name="abfj150_2_1_1" localSheetId="2">#REF!</definedName>
    <definedName name="abfj150_2_1_1">#REF!</definedName>
    <definedName name="abfj150_2_1_1_6" localSheetId="2">#REF!</definedName>
    <definedName name="abfj150_2_1_1_6">#REF!</definedName>
    <definedName name="abfj150_2_1_6" localSheetId="2">#REF!</definedName>
    <definedName name="abfj150_2_1_6">#REF!</definedName>
    <definedName name="abfj150_2_1_7" localSheetId="2">#REF!</definedName>
    <definedName name="abfj150_2_1_7">#REF!</definedName>
    <definedName name="abfj150_2_6" localSheetId="2">#REF!</definedName>
    <definedName name="abfj150_2_6">#REF!</definedName>
    <definedName name="abfj150_2_7" localSheetId="2">#REF!</definedName>
    <definedName name="abfj150_2_7">#REF!</definedName>
    <definedName name="abfj150_23">"$#REF!.$V$126"</definedName>
    <definedName name="abfj150_3" localSheetId="2">#REF!</definedName>
    <definedName name="abfj150_3">#REF!</definedName>
    <definedName name="abfj150_3_4" localSheetId="2">#REF!</definedName>
    <definedName name="abfj150_3_4">#REF!</definedName>
    <definedName name="abfj150_3_6" localSheetId="2">#REF!</definedName>
    <definedName name="abfj150_3_6">#REF!</definedName>
    <definedName name="abfj150_3_7" localSheetId="2">#REF!</definedName>
    <definedName name="abfj150_3_7">#REF!</definedName>
    <definedName name="abfj150_4" localSheetId="2">#REF!</definedName>
    <definedName name="abfj150_4">#REF!</definedName>
    <definedName name="abfj150_4_1" localSheetId="2">#REF!</definedName>
    <definedName name="abfj150_4_1">#REF!</definedName>
    <definedName name="abfj150_4_2" localSheetId="2">#REF!</definedName>
    <definedName name="abfj150_4_2">#REF!</definedName>
    <definedName name="abfj150_4_2_6" localSheetId="2">#REF!</definedName>
    <definedName name="abfj150_4_2_6">#REF!</definedName>
    <definedName name="abfj150_4_4" localSheetId="2">#REF!</definedName>
    <definedName name="abfj150_4_4">#REF!</definedName>
    <definedName name="abfj150_4_6" localSheetId="2">#REF!</definedName>
    <definedName name="abfj150_4_6">#REF!</definedName>
    <definedName name="abfj150_4_7" localSheetId="2">#REF!</definedName>
    <definedName name="abfj150_4_7">#REF!</definedName>
    <definedName name="abfj150_5" localSheetId="2">#REF!</definedName>
    <definedName name="abfj150_5">#REF!</definedName>
    <definedName name="abfj150_5_2" localSheetId="2">#REF!</definedName>
    <definedName name="abfj150_5_2">#REF!</definedName>
    <definedName name="abfj150_5_2_6" localSheetId="2">#REF!</definedName>
    <definedName name="abfj150_5_2_6">#REF!</definedName>
    <definedName name="abfj150_5_4" localSheetId="2">#REF!</definedName>
    <definedName name="abfj150_5_4">#REF!</definedName>
    <definedName name="abfj150_5_6" localSheetId="2">#REF!</definedName>
    <definedName name="abfj150_5_6">#REF!</definedName>
    <definedName name="abfj150_5_7" localSheetId="2">#REF!</definedName>
    <definedName name="abfj150_5_7">#REF!</definedName>
    <definedName name="abfj150_6" localSheetId="2">#REF!</definedName>
    <definedName name="abfj150_6">#REF!</definedName>
    <definedName name="abfj150_6_1" localSheetId="2">#REF!</definedName>
    <definedName name="abfj150_6_1">#REF!</definedName>
    <definedName name="abfj150_6_4" localSheetId="2">#REF!</definedName>
    <definedName name="abfj150_6_4">#REF!</definedName>
    <definedName name="abfj150_6_6" localSheetId="2">#REF!</definedName>
    <definedName name="abfj150_6_6">#REF!</definedName>
    <definedName name="abfj150_6_7" localSheetId="2">#REF!</definedName>
    <definedName name="abfj150_6_7">#REF!</definedName>
    <definedName name="abfj150_7" localSheetId="2">#REF!</definedName>
    <definedName name="abfj150_7">#REF!</definedName>
    <definedName name="abfj40" localSheetId="2">#REF!</definedName>
    <definedName name="abfj40">#REF!</definedName>
    <definedName name="abfj40_1" localSheetId="2">#REF!</definedName>
    <definedName name="abfj40_1">#REF!</definedName>
    <definedName name="abfj40_2" localSheetId="2">#REF!</definedName>
    <definedName name="abfj40_2">#REF!</definedName>
    <definedName name="abfj40_2_1" localSheetId="2">#REF!</definedName>
    <definedName name="abfj40_2_1">#REF!</definedName>
    <definedName name="abfj40_2_1_1" localSheetId="2">#REF!</definedName>
    <definedName name="abfj40_2_1_1">#REF!</definedName>
    <definedName name="abfj40_2_1_1_6" localSheetId="2">#REF!</definedName>
    <definedName name="abfj40_2_1_1_6">#REF!</definedName>
    <definedName name="abfj40_2_1_6" localSheetId="2">#REF!</definedName>
    <definedName name="abfj40_2_1_6">#REF!</definedName>
    <definedName name="abfj40_2_1_7" localSheetId="2">#REF!</definedName>
    <definedName name="abfj40_2_1_7">#REF!</definedName>
    <definedName name="abfj40_2_6" localSheetId="2">#REF!</definedName>
    <definedName name="abfj40_2_6">#REF!</definedName>
    <definedName name="abfj40_2_7" localSheetId="2">#REF!</definedName>
    <definedName name="abfj40_2_7">#REF!</definedName>
    <definedName name="abfj40_23">"$#REF!.$V$129"</definedName>
    <definedName name="abfj40_3" localSheetId="2">#REF!</definedName>
    <definedName name="abfj40_3">#REF!</definedName>
    <definedName name="abfj40_3_4" localSheetId="2">#REF!</definedName>
    <definedName name="abfj40_3_4">#REF!</definedName>
    <definedName name="abfj40_3_6" localSheetId="2">#REF!</definedName>
    <definedName name="abfj40_3_6">#REF!</definedName>
    <definedName name="abfj40_3_7" localSheetId="2">#REF!</definedName>
    <definedName name="abfj40_3_7">#REF!</definedName>
    <definedName name="abfj40_4" localSheetId="2">#REF!</definedName>
    <definedName name="abfj40_4">#REF!</definedName>
    <definedName name="abfj40_4_1" localSheetId="2">#REF!</definedName>
    <definedName name="abfj40_4_1">#REF!</definedName>
    <definedName name="abfj40_4_2" localSheetId="2">#REF!</definedName>
    <definedName name="abfj40_4_2">#REF!</definedName>
    <definedName name="abfj40_4_2_6" localSheetId="2">#REF!</definedName>
    <definedName name="abfj40_4_2_6">#REF!</definedName>
    <definedName name="abfj40_4_4" localSheetId="2">#REF!</definedName>
    <definedName name="abfj40_4_4">#REF!</definedName>
    <definedName name="abfj40_4_6" localSheetId="2">#REF!</definedName>
    <definedName name="abfj40_4_6">#REF!</definedName>
    <definedName name="abfj40_4_7" localSheetId="2">#REF!</definedName>
    <definedName name="abfj40_4_7">#REF!</definedName>
    <definedName name="abfj40_5" localSheetId="2">#REF!</definedName>
    <definedName name="abfj40_5">#REF!</definedName>
    <definedName name="abfj40_5_2" localSheetId="2">#REF!</definedName>
    <definedName name="abfj40_5_2">#REF!</definedName>
    <definedName name="abfj40_5_2_6" localSheetId="2">#REF!</definedName>
    <definedName name="abfj40_5_2_6">#REF!</definedName>
    <definedName name="abfj40_5_4" localSheetId="2">#REF!</definedName>
    <definedName name="abfj40_5_4">#REF!</definedName>
    <definedName name="abfj40_5_6" localSheetId="2">#REF!</definedName>
    <definedName name="abfj40_5_6">#REF!</definedName>
    <definedName name="abfj40_5_7" localSheetId="2">#REF!</definedName>
    <definedName name="abfj40_5_7">#REF!</definedName>
    <definedName name="abfj40_6" localSheetId="2">#REF!</definedName>
    <definedName name="abfj40_6">#REF!</definedName>
    <definedName name="abfj40_6_1" localSheetId="2">#REF!</definedName>
    <definedName name="abfj40_6_1">#REF!</definedName>
    <definedName name="abfj40_6_4" localSheetId="2">#REF!</definedName>
    <definedName name="abfj40_6_4">#REF!</definedName>
    <definedName name="abfj40_6_6" localSheetId="2">#REF!</definedName>
    <definedName name="abfj40_6_6">#REF!</definedName>
    <definedName name="abfj40_6_7" localSheetId="2">#REF!</definedName>
    <definedName name="abfj40_6_7">#REF!</definedName>
    <definedName name="abfj40_7" localSheetId="2">#REF!</definedName>
    <definedName name="abfj40_7">#REF!</definedName>
    <definedName name="abfj50" localSheetId="2">#REF!</definedName>
    <definedName name="abfj50">#REF!</definedName>
    <definedName name="abfj50_1" localSheetId="2">#REF!</definedName>
    <definedName name="abfj50_1">#REF!</definedName>
    <definedName name="abfj50_2" localSheetId="2">#REF!</definedName>
    <definedName name="abfj50_2">#REF!</definedName>
    <definedName name="abfj50_2_1" localSheetId="2">#REF!</definedName>
    <definedName name="abfj50_2_1">#REF!</definedName>
    <definedName name="abfj50_2_1_1" localSheetId="2">#REF!</definedName>
    <definedName name="abfj50_2_1_1">#REF!</definedName>
    <definedName name="abfj50_2_1_1_6" localSheetId="2">#REF!</definedName>
    <definedName name="abfj50_2_1_1_6">#REF!</definedName>
    <definedName name="abfj50_2_1_6" localSheetId="2">#REF!</definedName>
    <definedName name="abfj50_2_1_6">#REF!</definedName>
    <definedName name="abfj50_2_1_7" localSheetId="2">#REF!</definedName>
    <definedName name="abfj50_2_1_7">#REF!</definedName>
    <definedName name="abfj50_2_6" localSheetId="2">#REF!</definedName>
    <definedName name="abfj50_2_6">#REF!</definedName>
    <definedName name="abfj50_2_7" localSheetId="2">#REF!</definedName>
    <definedName name="abfj50_2_7">#REF!</definedName>
    <definedName name="abfj50_23">"$#REF!.$V$128"</definedName>
    <definedName name="abfj50_3" localSheetId="2">#REF!</definedName>
    <definedName name="abfj50_3">#REF!</definedName>
    <definedName name="abfj50_3_4" localSheetId="2">#REF!</definedName>
    <definedName name="abfj50_3_4">#REF!</definedName>
    <definedName name="abfj50_3_6" localSheetId="2">#REF!</definedName>
    <definedName name="abfj50_3_6">#REF!</definedName>
    <definedName name="abfj50_3_7" localSheetId="2">#REF!</definedName>
    <definedName name="abfj50_3_7">#REF!</definedName>
    <definedName name="abfj50_4" localSheetId="2">#REF!</definedName>
    <definedName name="abfj50_4">#REF!</definedName>
    <definedName name="abfj50_4_1" localSheetId="2">#REF!</definedName>
    <definedName name="abfj50_4_1">#REF!</definedName>
    <definedName name="abfj50_4_2" localSheetId="2">#REF!</definedName>
    <definedName name="abfj50_4_2">#REF!</definedName>
    <definedName name="abfj50_4_2_6" localSheetId="2">#REF!</definedName>
    <definedName name="abfj50_4_2_6">#REF!</definedName>
    <definedName name="abfj50_4_4" localSheetId="2">#REF!</definedName>
    <definedName name="abfj50_4_4">#REF!</definedName>
    <definedName name="abfj50_4_6" localSheetId="2">#REF!</definedName>
    <definedName name="abfj50_4_6">#REF!</definedName>
    <definedName name="abfj50_4_7" localSheetId="2">#REF!</definedName>
    <definedName name="abfj50_4_7">#REF!</definedName>
    <definedName name="abfj50_5" localSheetId="2">#REF!</definedName>
    <definedName name="abfj50_5">#REF!</definedName>
    <definedName name="abfj50_5_2" localSheetId="2">#REF!</definedName>
    <definedName name="abfj50_5_2">#REF!</definedName>
    <definedName name="abfj50_5_2_6" localSheetId="2">#REF!</definedName>
    <definedName name="abfj50_5_2_6">#REF!</definedName>
    <definedName name="abfj50_5_4" localSheetId="2">#REF!</definedName>
    <definedName name="abfj50_5_4">#REF!</definedName>
    <definedName name="abfj50_5_6" localSheetId="2">#REF!</definedName>
    <definedName name="abfj50_5_6">#REF!</definedName>
    <definedName name="abfj50_5_7" localSheetId="2">#REF!</definedName>
    <definedName name="abfj50_5_7">#REF!</definedName>
    <definedName name="abfj50_6" localSheetId="2">#REF!</definedName>
    <definedName name="abfj50_6">#REF!</definedName>
    <definedName name="abfj50_6_1" localSheetId="2">#REF!</definedName>
    <definedName name="abfj50_6_1">#REF!</definedName>
    <definedName name="abfj50_6_4" localSheetId="2">#REF!</definedName>
    <definedName name="abfj50_6_4">#REF!</definedName>
    <definedName name="abfj50_6_6" localSheetId="2">#REF!</definedName>
    <definedName name="abfj50_6_6">#REF!</definedName>
    <definedName name="abfj50_6_7" localSheetId="2">#REF!</definedName>
    <definedName name="abfj50_6_7">#REF!</definedName>
    <definedName name="abfj50_7" localSheetId="2">#REF!</definedName>
    <definedName name="abfj50_7">#REF!</definedName>
    <definedName name="abfl40" localSheetId="2">#REF!</definedName>
    <definedName name="abfl40">#REF!</definedName>
    <definedName name="abfl40_1" localSheetId="2">#REF!</definedName>
    <definedName name="abfl40_1">#REF!</definedName>
    <definedName name="abfl40_2" localSheetId="2">#REF!</definedName>
    <definedName name="abfl40_2">#REF!</definedName>
    <definedName name="abfl40_2_1" localSheetId="2">#REF!</definedName>
    <definedName name="abfl40_2_1">#REF!</definedName>
    <definedName name="abfl40_2_1_1" localSheetId="2">#REF!</definedName>
    <definedName name="abfl40_2_1_1">#REF!</definedName>
    <definedName name="abfl40_2_1_1_6" localSheetId="2">#REF!</definedName>
    <definedName name="abfl40_2_1_1_6">#REF!</definedName>
    <definedName name="abfl40_2_1_6" localSheetId="2">#REF!</definedName>
    <definedName name="abfl40_2_1_6">#REF!</definedName>
    <definedName name="abfl40_2_1_7" localSheetId="2">#REF!</definedName>
    <definedName name="abfl40_2_1_7">#REF!</definedName>
    <definedName name="abfl40_2_6" localSheetId="2">#REF!</definedName>
    <definedName name="abfl40_2_6">#REF!</definedName>
    <definedName name="abfl40_2_7" localSheetId="2">#REF!</definedName>
    <definedName name="abfl40_2_7">#REF!</definedName>
    <definedName name="abfl40_23">"$#REF!.$V$129"</definedName>
    <definedName name="abfl40_3" localSheetId="2">#REF!</definedName>
    <definedName name="abfl40_3">#REF!</definedName>
    <definedName name="abfl40_3_4" localSheetId="2">#REF!</definedName>
    <definedName name="abfl40_3_4">#REF!</definedName>
    <definedName name="abfl40_3_6" localSheetId="2">#REF!</definedName>
    <definedName name="abfl40_3_6">#REF!</definedName>
    <definedName name="abfl40_3_7" localSheetId="2">#REF!</definedName>
    <definedName name="abfl40_3_7">#REF!</definedName>
    <definedName name="abfl40_4" localSheetId="2">#REF!</definedName>
    <definedName name="abfl40_4">#REF!</definedName>
    <definedName name="abfl40_4_1" localSheetId="2">#REF!</definedName>
    <definedName name="abfl40_4_1">#REF!</definedName>
    <definedName name="abfl40_4_2" localSheetId="2">#REF!</definedName>
    <definedName name="abfl40_4_2">#REF!</definedName>
    <definedName name="abfl40_4_2_6" localSheetId="2">#REF!</definedName>
    <definedName name="abfl40_4_2_6">#REF!</definedName>
    <definedName name="abfl40_4_4" localSheetId="2">#REF!</definedName>
    <definedName name="abfl40_4_4">#REF!</definedName>
    <definedName name="abfl40_4_6" localSheetId="2">#REF!</definedName>
    <definedName name="abfl40_4_6">#REF!</definedName>
    <definedName name="abfl40_4_7" localSheetId="2">#REF!</definedName>
    <definedName name="abfl40_4_7">#REF!</definedName>
    <definedName name="abfl40_5" localSheetId="2">#REF!</definedName>
    <definedName name="abfl40_5">#REF!</definedName>
    <definedName name="abfl40_5_2" localSheetId="2">#REF!</definedName>
    <definedName name="abfl40_5_2">#REF!</definedName>
    <definedName name="abfl40_5_2_6" localSheetId="2">#REF!</definedName>
    <definedName name="abfl40_5_2_6">#REF!</definedName>
    <definedName name="abfl40_5_4" localSheetId="2">#REF!</definedName>
    <definedName name="abfl40_5_4">#REF!</definedName>
    <definedName name="abfl40_5_6" localSheetId="2">#REF!</definedName>
    <definedName name="abfl40_5_6">#REF!</definedName>
    <definedName name="abfl40_5_7" localSheetId="2">#REF!</definedName>
    <definedName name="abfl40_5_7">#REF!</definedName>
    <definedName name="abfl40_6" localSheetId="2">#REF!</definedName>
    <definedName name="abfl40_6">#REF!</definedName>
    <definedName name="abfl40_6_1" localSheetId="2">#REF!</definedName>
    <definedName name="abfl40_6_1">#REF!</definedName>
    <definedName name="abfl40_6_4" localSheetId="2">#REF!</definedName>
    <definedName name="abfl40_6_4">#REF!</definedName>
    <definedName name="abfl40_6_6" localSheetId="2">#REF!</definedName>
    <definedName name="abfl40_6_6">#REF!</definedName>
    <definedName name="abfl40_6_7" localSheetId="2">#REF!</definedName>
    <definedName name="abfl40_6_7">#REF!</definedName>
    <definedName name="abfl40_7" localSheetId="2">#REF!</definedName>
    <definedName name="abfl40_7">#REF!</definedName>
    <definedName name="abft100" localSheetId="2">#REF!</definedName>
    <definedName name="abft100">#REF!</definedName>
    <definedName name="abft100_1" localSheetId="2">#REF!</definedName>
    <definedName name="abft100_1">#REF!</definedName>
    <definedName name="abft100_2" localSheetId="2">#REF!</definedName>
    <definedName name="abft100_2">#REF!</definedName>
    <definedName name="abft100_2_1" localSheetId="2">#REF!</definedName>
    <definedName name="abft100_2_1">#REF!</definedName>
    <definedName name="abft100_2_1_1" localSheetId="2">#REF!</definedName>
    <definedName name="abft100_2_1_1">#REF!</definedName>
    <definedName name="abft100_2_1_1_6" localSheetId="2">#REF!</definedName>
    <definedName name="abft100_2_1_1_6">#REF!</definedName>
    <definedName name="abft100_2_1_6" localSheetId="2">#REF!</definedName>
    <definedName name="abft100_2_1_6">#REF!</definedName>
    <definedName name="abft100_2_1_7" localSheetId="2">#REF!</definedName>
    <definedName name="abft100_2_1_7">#REF!</definedName>
    <definedName name="abft100_2_6" localSheetId="2">#REF!</definedName>
    <definedName name="abft100_2_6">#REF!</definedName>
    <definedName name="abft100_2_7" localSheetId="2">#REF!</definedName>
    <definedName name="abft100_2_7">#REF!</definedName>
    <definedName name="abft100_23">"$#REF!.$V$131"</definedName>
    <definedName name="abft100_3" localSheetId="2">#REF!</definedName>
    <definedName name="abft100_3">#REF!</definedName>
    <definedName name="abft100_3_4" localSheetId="2">#REF!</definedName>
    <definedName name="abft100_3_4">#REF!</definedName>
    <definedName name="abft100_3_6" localSheetId="2">#REF!</definedName>
    <definedName name="abft100_3_6">#REF!</definedName>
    <definedName name="abft100_3_7" localSheetId="2">#REF!</definedName>
    <definedName name="abft100_3_7">#REF!</definedName>
    <definedName name="abft100_4" localSheetId="2">#REF!</definedName>
    <definedName name="abft100_4">#REF!</definedName>
    <definedName name="abft100_4_1" localSheetId="2">#REF!</definedName>
    <definedName name="abft100_4_1">#REF!</definedName>
    <definedName name="abft100_4_2" localSheetId="2">#REF!</definedName>
    <definedName name="abft100_4_2">#REF!</definedName>
    <definedName name="abft100_4_2_6" localSheetId="2">#REF!</definedName>
    <definedName name="abft100_4_2_6">#REF!</definedName>
    <definedName name="abft100_4_4" localSheetId="2">#REF!</definedName>
    <definedName name="abft100_4_4">#REF!</definedName>
    <definedName name="abft100_4_6" localSheetId="2">#REF!</definedName>
    <definedName name="abft100_4_6">#REF!</definedName>
    <definedName name="abft100_4_7" localSheetId="2">#REF!</definedName>
    <definedName name="abft100_4_7">#REF!</definedName>
    <definedName name="abft100_5" localSheetId="2">#REF!</definedName>
    <definedName name="abft100_5">#REF!</definedName>
    <definedName name="abft100_5_2" localSheetId="2">#REF!</definedName>
    <definedName name="abft100_5_2">#REF!</definedName>
    <definedName name="abft100_5_2_6" localSheetId="2">#REF!</definedName>
    <definedName name="abft100_5_2_6">#REF!</definedName>
    <definedName name="abft100_5_4" localSheetId="2">#REF!</definedName>
    <definedName name="abft100_5_4">#REF!</definedName>
    <definedName name="abft100_5_6" localSheetId="2">#REF!</definedName>
    <definedName name="abft100_5_6">#REF!</definedName>
    <definedName name="abft100_5_7" localSheetId="2">#REF!</definedName>
    <definedName name="abft100_5_7">#REF!</definedName>
    <definedName name="abft100_6" localSheetId="2">#REF!</definedName>
    <definedName name="abft100_6">#REF!</definedName>
    <definedName name="abft100_6_1" localSheetId="2">#REF!</definedName>
    <definedName name="abft100_6_1">#REF!</definedName>
    <definedName name="abft100_6_4" localSheetId="2">#REF!</definedName>
    <definedName name="abft100_6_4">#REF!</definedName>
    <definedName name="abft100_6_6" localSheetId="2">#REF!</definedName>
    <definedName name="abft100_6_6">#REF!</definedName>
    <definedName name="abft100_6_7" localSheetId="2">#REF!</definedName>
    <definedName name="abft100_6_7">#REF!</definedName>
    <definedName name="abft100_7" localSheetId="2">#REF!</definedName>
    <definedName name="abft100_7">#REF!</definedName>
    <definedName name="abft150" localSheetId="2">#REF!</definedName>
    <definedName name="abft150">#REF!</definedName>
    <definedName name="abft150_1" localSheetId="2">#REF!</definedName>
    <definedName name="abft150_1">#REF!</definedName>
    <definedName name="abft150_2" localSheetId="2">#REF!</definedName>
    <definedName name="abft150_2">#REF!</definedName>
    <definedName name="abft150_2_1" localSheetId="2">#REF!</definedName>
    <definedName name="abft150_2_1">#REF!</definedName>
    <definedName name="abft150_2_1_1" localSheetId="2">#REF!</definedName>
    <definedName name="abft150_2_1_1">#REF!</definedName>
    <definedName name="abft150_2_1_1_6" localSheetId="2">#REF!</definedName>
    <definedName name="abft150_2_1_1_6">#REF!</definedName>
    <definedName name="abft150_2_1_6" localSheetId="2">#REF!</definedName>
    <definedName name="abft150_2_1_6">#REF!</definedName>
    <definedName name="abft150_2_1_7" localSheetId="2">#REF!</definedName>
    <definedName name="abft150_2_1_7">#REF!</definedName>
    <definedName name="abft150_2_6" localSheetId="2">#REF!</definedName>
    <definedName name="abft150_2_6">#REF!</definedName>
    <definedName name="abft150_2_7" localSheetId="2">#REF!</definedName>
    <definedName name="abft150_2_7">#REF!</definedName>
    <definedName name="abft150_23">"$#REF!.$V$130"</definedName>
    <definedName name="abft150_3" localSheetId="2">#REF!</definedName>
    <definedName name="abft150_3">#REF!</definedName>
    <definedName name="abft150_3_4" localSheetId="2">#REF!</definedName>
    <definedName name="abft150_3_4">#REF!</definedName>
    <definedName name="abft150_3_6" localSheetId="2">#REF!</definedName>
    <definedName name="abft150_3_6">#REF!</definedName>
    <definedName name="abft150_3_7" localSheetId="2">#REF!</definedName>
    <definedName name="abft150_3_7">#REF!</definedName>
    <definedName name="abft150_4" localSheetId="2">#REF!</definedName>
    <definedName name="abft150_4">#REF!</definedName>
    <definedName name="abft150_4_1" localSheetId="2">#REF!</definedName>
    <definedName name="abft150_4_1">#REF!</definedName>
    <definedName name="abft150_4_2" localSheetId="2">#REF!</definedName>
    <definedName name="abft150_4_2">#REF!</definedName>
    <definedName name="abft150_4_2_6" localSheetId="2">#REF!</definedName>
    <definedName name="abft150_4_2_6">#REF!</definedName>
    <definedName name="abft150_4_4" localSheetId="2">#REF!</definedName>
    <definedName name="abft150_4_4">#REF!</definedName>
    <definedName name="abft150_4_6" localSheetId="2">#REF!</definedName>
    <definedName name="abft150_4_6">#REF!</definedName>
    <definedName name="abft150_4_7" localSheetId="2">#REF!</definedName>
    <definedName name="abft150_4_7">#REF!</definedName>
    <definedName name="abft150_5" localSheetId="2">#REF!</definedName>
    <definedName name="abft150_5">#REF!</definedName>
    <definedName name="abft150_5_2" localSheetId="2">#REF!</definedName>
    <definedName name="abft150_5_2">#REF!</definedName>
    <definedName name="abft150_5_2_6" localSheetId="2">#REF!</definedName>
    <definedName name="abft150_5_2_6">#REF!</definedName>
    <definedName name="abft150_5_4" localSheetId="2">#REF!</definedName>
    <definedName name="abft150_5_4">#REF!</definedName>
    <definedName name="abft150_5_6" localSheetId="2">#REF!</definedName>
    <definedName name="abft150_5_6">#REF!</definedName>
    <definedName name="abft150_5_7" localSheetId="2">#REF!</definedName>
    <definedName name="abft150_5_7">#REF!</definedName>
    <definedName name="abft150_6" localSheetId="2">#REF!</definedName>
    <definedName name="abft150_6">#REF!</definedName>
    <definedName name="abft150_6_1" localSheetId="2">#REF!</definedName>
    <definedName name="abft150_6_1">#REF!</definedName>
    <definedName name="abft150_6_4" localSheetId="2">#REF!</definedName>
    <definedName name="abft150_6_4">#REF!</definedName>
    <definedName name="abft150_6_6" localSheetId="2">#REF!</definedName>
    <definedName name="abft150_6_6">#REF!</definedName>
    <definedName name="abft150_6_7" localSheetId="2">#REF!</definedName>
    <definedName name="abft150_6_7">#REF!</definedName>
    <definedName name="abft150_7" localSheetId="2">#REF!</definedName>
    <definedName name="abft150_7">#REF!</definedName>
    <definedName name="abft50" localSheetId="2">#REF!</definedName>
    <definedName name="abft50">#REF!</definedName>
    <definedName name="abft50_1" localSheetId="2">#REF!</definedName>
    <definedName name="abft50_1">#REF!</definedName>
    <definedName name="abft50_2" localSheetId="2">#REF!</definedName>
    <definedName name="abft50_2">#REF!</definedName>
    <definedName name="abft50_2_1" localSheetId="2">#REF!</definedName>
    <definedName name="abft50_2_1">#REF!</definedName>
    <definedName name="abft50_2_1_1" localSheetId="2">#REF!</definedName>
    <definedName name="abft50_2_1_1">#REF!</definedName>
    <definedName name="abft50_2_1_1_6" localSheetId="2">#REF!</definedName>
    <definedName name="abft50_2_1_1_6">#REF!</definedName>
    <definedName name="abft50_2_1_6" localSheetId="2">#REF!</definedName>
    <definedName name="abft50_2_1_6">#REF!</definedName>
    <definedName name="abft50_2_1_7" localSheetId="2">#REF!</definedName>
    <definedName name="abft50_2_1_7">#REF!</definedName>
    <definedName name="abft50_2_6" localSheetId="2">#REF!</definedName>
    <definedName name="abft50_2_6">#REF!</definedName>
    <definedName name="abft50_2_7" localSheetId="2">#REF!</definedName>
    <definedName name="abft50_2_7">#REF!</definedName>
    <definedName name="abft50_23">"$#REF!.$V$132"</definedName>
    <definedName name="abft50_3" localSheetId="2">#REF!</definedName>
    <definedName name="abft50_3">#REF!</definedName>
    <definedName name="abft50_3_4" localSheetId="2">#REF!</definedName>
    <definedName name="abft50_3_4">#REF!</definedName>
    <definedName name="abft50_3_6" localSheetId="2">#REF!</definedName>
    <definedName name="abft50_3_6">#REF!</definedName>
    <definedName name="abft50_3_7" localSheetId="2">#REF!</definedName>
    <definedName name="abft50_3_7">#REF!</definedName>
    <definedName name="abft50_4" localSheetId="2">#REF!</definedName>
    <definedName name="abft50_4">#REF!</definedName>
    <definedName name="abft50_4_1" localSheetId="2">#REF!</definedName>
    <definedName name="abft50_4_1">#REF!</definedName>
    <definedName name="abft50_4_2" localSheetId="2">#REF!</definedName>
    <definedName name="abft50_4_2">#REF!</definedName>
    <definedName name="abft50_4_2_6" localSheetId="2">#REF!</definedName>
    <definedName name="abft50_4_2_6">#REF!</definedName>
    <definedName name="abft50_4_4" localSheetId="2">#REF!</definedName>
    <definedName name="abft50_4_4">#REF!</definedName>
    <definedName name="abft50_4_6" localSheetId="2">#REF!</definedName>
    <definedName name="abft50_4_6">#REF!</definedName>
    <definedName name="abft50_4_7" localSheetId="2">#REF!</definedName>
    <definedName name="abft50_4_7">#REF!</definedName>
    <definedName name="abft50_5" localSheetId="2">#REF!</definedName>
    <definedName name="abft50_5">#REF!</definedName>
    <definedName name="abft50_5_2" localSheetId="2">#REF!</definedName>
    <definedName name="abft50_5_2">#REF!</definedName>
    <definedName name="abft50_5_2_6" localSheetId="2">#REF!</definedName>
    <definedName name="abft50_5_2_6">#REF!</definedName>
    <definedName name="abft50_5_4" localSheetId="2">#REF!</definedName>
    <definedName name="abft50_5_4">#REF!</definedName>
    <definedName name="abft50_5_6" localSheetId="2">#REF!</definedName>
    <definedName name="abft50_5_6">#REF!</definedName>
    <definedName name="abft50_5_7" localSheetId="2">#REF!</definedName>
    <definedName name="abft50_5_7">#REF!</definedName>
    <definedName name="abft50_6" localSheetId="2">#REF!</definedName>
    <definedName name="abft50_6">#REF!</definedName>
    <definedName name="abft50_6_1" localSheetId="2">#REF!</definedName>
    <definedName name="abft50_6_1">#REF!</definedName>
    <definedName name="abft50_6_4" localSheetId="2">#REF!</definedName>
    <definedName name="abft50_6_4">#REF!</definedName>
    <definedName name="abft50_6_6" localSheetId="2">#REF!</definedName>
    <definedName name="abft50_6_6">#REF!</definedName>
    <definedName name="abft50_6_7" localSheetId="2">#REF!</definedName>
    <definedName name="abft50_6_7">#REF!</definedName>
    <definedName name="abft50_7" localSheetId="2">#REF!</definedName>
    <definedName name="abft50_7">#REF!</definedName>
    <definedName name="abfv100" localSheetId="2">#REF!</definedName>
    <definedName name="abfv100">#REF!</definedName>
    <definedName name="abfv100_1" localSheetId="2">#REF!</definedName>
    <definedName name="abfv100_1">#REF!</definedName>
    <definedName name="abfv100_2" localSheetId="2">#REF!</definedName>
    <definedName name="abfv100_2">#REF!</definedName>
    <definedName name="abfv100_2_1" localSheetId="2">#REF!</definedName>
    <definedName name="abfv100_2_1">#REF!</definedName>
    <definedName name="abfv100_2_1_1" localSheetId="2">#REF!</definedName>
    <definedName name="abfv100_2_1_1">#REF!</definedName>
    <definedName name="abfv100_2_1_1_6" localSheetId="2">#REF!</definedName>
    <definedName name="abfv100_2_1_1_6">#REF!</definedName>
    <definedName name="abfv100_2_1_6" localSheetId="2">#REF!</definedName>
    <definedName name="abfv100_2_1_6">#REF!</definedName>
    <definedName name="abfv100_2_1_7" localSheetId="2">#REF!</definedName>
    <definedName name="abfv100_2_1_7">#REF!</definedName>
    <definedName name="abfv100_2_6" localSheetId="2">#REF!</definedName>
    <definedName name="abfv100_2_6">#REF!</definedName>
    <definedName name="abfv100_2_7" localSheetId="2">#REF!</definedName>
    <definedName name="abfv100_2_7">#REF!</definedName>
    <definedName name="abfv100_23">"$#REF!.$V$131"</definedName>
    <definedName name="abfv100_3" localSheetId="2">#REF!</definedName>
    <definedName name="abfv100_3">#REF!</definedName>
    <definedName name="abfv100_3_4" localSheetId="2">#REF!</definedName>
    <definedName name="abfv100_3_4">#REF!</definedName>
    <definedName name="abfv100_3_6" localSheetId="2">#REF!</definedName>
    <definedName name="abfv100_3_6">#REF!</definedName>
    <definedName name="abfv100_3_7" localSheetId="2">#REF!</definedName>
    <definedName name="abfv100_3_7">#REF!</definedName>
    <definedName name="abfv100_4" localSheetId="2">#REF!</definedName>
    <definedName name="abfv100_4">#REF!</definedName>
    <definedName name="abfv100_4_1" localSheetId="2">#REF!</definedName>
    <definedName name="abfv100_4_1">#REF!</definedName>
    <definedName name="abfv100_4_2" localSheetId="2">#REF!</definedName>
    <definedName name="abfv100_4_2">#REF!</definedName>
    <definedName name="abfv100_4_2_6" localSheetId="2">#REF!</definedName>
    <definedName name="abfv100_4_2_6">#REF!</definedName>
    <definedName name="abfv100_4_4" localSheetId="2">#REF!</definedName>
    <definedName name="abfv100_4_4">#REF!</definedName>
    <definedName name="abfv100_4_6" localSheetId="2">#REF!</definedName>
    <definedName name="abfv100_4_6">#REF!</definedName>
    <definedName name="abfv100_4_7" localSheetId="2">#REF!</definedName>
    <definedName name="abfv100_4_7">#REF!</definedName>
    <definedName name="abfv100_5" localSheetId="2">#REF!</definedName>
    <definedName name="abfv100_5">#REF!</definedName>
    <definedName name="abfv100_5_2" localSheetId="2">#REF!</definedName>
    <definedName name="abfv100_5_2">#REF!</definedName>
    <definedName name="abfv100_5_2_6" localSheetId="2">#REF!</definedName>
    <definedName name="abfv100_5_2_6">#REF!</definedName>
    <definedName name="abfv100_5_4" localSheetId="2">#REF!</definedName>
    <definedName name="abfv100_5_4">#REF!</definedName>
    <definedName name="abfv100_5_6" localSheetId="2">#REF!</definedName>
    <definedName name="abfv100_5_6">#REF!</definedName>
    <definedName name="abfv100_5_7" localSheetId="2">#REF!</definedName>
    <definedName name="abfv100_5_7">#REF!</definedName>
    <definedName name="abfv100_6" localSheetId="2">#REF!</definedName>
    <definedName name="abfv100_6">#REF!</definedName>
    <definedName name="abfv100_6_1" localSheetId="2">#REF!</definedName>
    <definedName name="abfv100_6_1">#REF!</definedName>
    <definedName name="abfv100_6_4" localSheetId="2">#REF!</definedName>
    <definedName name="abfv100_6_4">#REF!</definedName>
    <definedName name="abfv100_6_6" localSheetId="2">#REF!</definedName>
    <definedName name="abfv100_6_6">#REF!</definedName>
    <definedName name="abfv100_6_7" localSheetId="2">#REF!</definedName>
    <definedName name="abfv100_6_7">#REF!</definedName>
    <definedName name="abfv100_7" localSheetId="2">#REF!</definedName>
    <definedName name="abfv100_7">#REF!</definedName>
    <definedName name="abfv150" localSheetId="2">#REF!</definedName>
    <definedName name="abfv150">#REF!</definedName>
    <definedName name="abfv150_1" localSheetId="2">#REF!</definedName>
    <definedName name="abfv150_1">#REF!</definedName>
    <definedName name="abfv150_2" localSheetId="2">#REF!</definedName>
    <definedName name="abfv150_2">#REF!</definedName>
    <definedName name="abfv150_2_1" localSheetId="2">#REF!</definedName>
    <definedName name="abfv150_2_1">#REF!</definedName>
    <definedName name="abfv150_2_1_1" localSheetId="2">#REF!</definedName>
    <definedName name="abfv150_2_1_1">#REF!</definedName>
    <definedName name="abfv150_2_1_1_6" localSheetId="2">#REF!</definedName>
    <definedName name="abfv150_2_1_1_6">#REF!</definedName>
    <definedName name="abfv150_2_1_6" localSheetId="2">#REF!</definedName>
    <definedName name="abfv150_2_1_6">#REF!</definedName>
    <definedName name="abfv150_2_1_7" localSheetId="2">#REF!</definedName>
    <definedName name="abfv150_2_1_7">#REF!</definedName>
    <definedName name="abfv150_2_6" localSheetId="2">#REF!</definedName>
    <definedName name="abfv150_2_6">#REF!</definedName>
    <definedName name="abfv150_2_7" localSheetId="2">#REF!</definedName>
    <definedName name="abfv150_2_7">#REF!</definedName>
    <definedName name="abfv150_23">"$#REF!.$V$130"</definedName>
    <definedName name="abfv150_3" localSheetId="2">#REF!</definedName>
    <definedName name="abfv150_3">#REF!</definedName>
    <definedName name="abfv150_3_4" localSheetId="2">#REF!</definedName>
    <definedName name="abfv150_3_4">#REF!</definedName>
    <definedName name="abfv150_3_6" localSheetId="2">#REF!</definedName>
    <definedName name="abfv150_3_6">#REF!</definedName>
    <definedName name="abfv150_3_7" localSheetId="2">#REF!</definedName>
    <definedName name="abfv150_3_7">#REF!</definedName>
    <definedName name="abfv150_4" localSheetId="2">#REF!</definedName>
    <definedName name="abfv150_4">#REF!</definedName>
    <definedName name="abfv150_4_1" localSheetId="2">#REF!</definedName>
    <definedName name="abfv150_4_1">#REF!</definedName>
    <definedName name="abfv150_4_2" localSheetId="2">#REF!</definedName>
    <definedName name="abfv150_4_2">#REF!</definedName>
    <definedName name="abfv150_4_2_6" localSheetId="2">#REF!</definedName>
    <definedName name="abfv150_4_2_6">#REF!</definedName>
    <definedName name="abfv150_4_4" localSheetId="2">#REF!</definedName>
    <definedName name="abfv150_4_4">#REF!</definedName>
    <definedName name="abfv150_4_6" localSheetId="2">#REF!</definedName>
    <definedName name="abfv150_4_6">#REF!</definedName>
    <definedName name="abfv150_4_7" localSheetId="2">#REF!</definedName>
    <definedName name="abfv150_4_7">#REF!</definedName>
    <definedName name="abfv150_5" localSheetId="2">#REF!</definedName>
    <definedName name="abfv150_5">#REF!</definedName>
    <definedName name="abfv150_5_2" localSheetId="2">#REF!</definedName>
    <definedName name="abfv150_5_2">#REF!</definedName>
    <definedName name="abfv150_5_2_6" localSheetId="2">#REF!</definedName>
    <definedName name="abfv150_5_2_6">#REF!</definedName>
    <definedName name="abfv150_5_4" localSheetId="2">#REF!</definedName>
    <definedName name="abfv150_5_4">#REF!</definedName>
    <definedName name="abfv150_5_6" localSheetId="2">#REF!</definedName>
    <definedName name="abfv150_5_6">#REF!</definedName>
    <definedName name="abfv150_5_7" localSheetId="2">#REF!</definedName>
    <definedName name="abfv150_5_7">#REF!</definedName>
    <definedName name="abfv150_6" localSheetId="2">#REF!</definedName>
    <definedName name="abfv150_6">#REF!</definedName>
    <definedName name="abfv150_6_1" localSheetId="2">#REF!</definedName>
    <definedName name="abfv150_6_1">#REF!</definedName>
    <definedName name="abfv150_6_4" localSheetId="2">#REF!</definedName>
    <definedName name="abfv150_6_4">#REF!</definedName>
    <definedName name="abfv150_6_6" localSheetId="2">#REF!</definedName>
    <definedName name="abfv150_6_6">#REF!</definedName>
    <definedName name="abfv150_6_7" localSheetId="2">#REF!</definedName>
    <definedName name="abfv150_6_7">#REF!</definedName>
    <definedName name="abfv150_7" localSheetId="2">#REF!</definedName>
    <definedName name="abfv150_7">#REF!</definedName>
    <definedName name="abfv50" localSheetId="2">#REF!</definedName>
    <definedName name="abfv50">#REF!</definedName>
    <definedName name="abfv50_1" localSheetId="2">#REF!</definedName>
    <definedName name="abfv50_1">#REF!</definedName>
    <definedName name="abfv50_2" localSheetId="2">#REF!</definedName>
    <definedName name="abfv50_2">#REF!</definedName>
    <definedName name="abfv50_2_1" localSheetId="2">#REF!</definedName>
    <definedName name="abfv50_2_1">#REF!</definedName>
    <definedName name="abfv50_2_1_1" localSheetId="2">#REF!</definedName>
    <definedName name="abfv50_2_1_1">#REF!</definedName>
    <definedName name="abfv50_2_1_1_6" localSheetId="2">#REF!</definedName>
    <definedName name="abfv50_2_1_1_6">#REF!</definedName>
    <definedName name="abfv50_2_1_6" localSheetId="2">#REF!</definedName>
    <definedName name="abfv50_2_1_6">#REF!</definedName>
    <definedName name="abfv50_2_1_7" localSheetId="2">#REF!</definedName>
    <definedName name="abfv50_2_1_7">#REF!</definedName>
    <definedName name="abfv50_2_6" localSheetId="2">#REF!</definedName>
    <definedName name="abfv50_2_6">#REF!</definedName>
    <definedName name="abfv50_2_7" localSheetId="2">#REF!</definedName>
    <definedName name="abfv50_2_7">#REF!</definedName>
    <definedName name="abfv50_23">"$#REF!.$V$132"</definedName>
    <definedName name="abfv50_3" localSheetId="2">#REF!</definedName>
    <definedName name="abfv50_3">#REF!</definedName>
    <definedName name="abfv50_3_4" localSheetId="2">#REF!</definedName>
    <definedName name="abfv50_3_4">#REF!</definedName>
    <definedName name="abfv50_3_6" localSheetId="2">#REF!</definedName>
    <definedName name="abfv50_3_6">#REF!</definedName>
    <definedName name="abfv50_3_7" localSheetId="2">#REF!</definedName>
    <definedName name="abfv50_3_7">#REF!</definedName>
    <definedName name="abfv50_4" localSheetId="2">#REF!</definedName>
    <definedName name="abfv50_4">#REF!</definedName>
    <definedName name="abfv50_4_1" localSheetId="2">#REF!</definedName>
    <definedName name="abfv50_4_1">#REF!</definedName>
    <definedName name="abfv50_4_2" localSheetId="2">#REF!</definedName>
    <definedName name="abfv50_4_2">#REF!</definedName>
    <definedName name="abfv50_4_2_6" localSheetId="2">#REF!</definedName>
    <definedName name="abfv50_4_2_6">#REF!</definedName>
    <definedName name="abfv50_4_4" localSheetId="2">#REF!</definedName>
    <definedName name="abfv50_4_4">#REF!</definedName>
    <definedName name="abfv50_4_6" localSheetId="2">#REF!</definedName>
    <definedName name="abfv50_4_6">#REF!</definedName>
    <definedName name="abfv50_4_7" localSheetId="2">#REF!</definedName>
    <definedName name="abfv50_4_7">#REF!</definedName>
    <definedName name="abfv50_5" localSheetId="2">#REF!</definedName>
    <definedName name="abfv50_5">#REF!</definedName>
    <definedName name="abfv50_5_2" localSheetId="2">#REF!</definedName>
    <definedName name="abfv50_5_2">#REF!</definedName>
    <definedName name="abfv50_5_2_6" localSheetId="2">#REF!</definedName>
    <definedName name="abfv50_5_2_6">#REF!</definedName>
    <definedName name="abfv50_5_4" localSheetId="2">#REF!</definedName>
    <definedName name="abfv50_5_4">#REF!</definedName>
    <definedName name="abfv50_5_6" localSheetId="2">#REF!</definedName>
    <definedName name="abfv50_5_6">#REF!</definedName>
    <definedName name="abfv50_5_7" localSheetId="2">#REF!</definedName>
    <definedName name="abfv50_5_7">#REF!</definedName>
    <definedName name="abfv50_6" localSheetId="2">#REF!</definedName>
    <definedName name="abfv50_6">#REF!</definedName>
    <definedName name="abfv50_6_1" localSheetId="2">#REF!</definedName>
    <definedName name="abfv50_6_1">#REF!</definedName>
    <definedName name="abfv50_6_4" localSheetId="2">#REF!</definedName>
    <definedName name="abfv50_6_4">#REF!</definedName>
    <definedName name="abfv50_6_6" localSheetId="2">#REF!</definedName>
    <definedName name="abfv50_6_6">#REF!</definedName>
    <definedName name="abfv50_6_7" localSheetId="2">#REF!</definedName>
    <definedName name="abfv50_6_7">#REF!</definedName>
    <definedName name="abfv50_7" localSheetId="2">#REF!</definedName>
    <definedName name="abfv50_7">#REF!</definedName>
    <definedName name="abfv80" localSheetId="2">#REF!</definedName>
    <definedName name="abfv80">#REF!</definedName>
    <definedName name="abfv80_1" localSheetId="2">#REF!</definedName>
    <definedName name="abfv80_1">#REF!</definedName>
    <definedName name="abfv80_2" localSheetId="2">#REF!</definedName>
    <definedName name="abfv80_2">#REF!</definedName>
    <definedName name="abfv80_2_1" localSheetId="2">#REF!</definedName>
    <definedName name="abfv80_2_1">#REF!</definedName>
    <definedName name="abfv80_2_1_1" localSheetId="2">#REF!</definedName>
    <definedName name="abfv80_2_1_1">#REF!</definedName>
    <definedName name="abfv80_2_1_1_6" localSheetId="2">#REF!</definedName>
    <definedName name="abfv80_2_1_1_6">#REF!</definedName>
    <definedName name="abfv80_2_1_6" localSheetId="2">#REF!</definedName>
    <definedName name="abfv80_2_1_6">#REF!</definedName>
    <definedName name="abfv80_2_1_7" localSheetId="2">#REF!</definedName>
    <definedName name="abfv80_2_1_7">#REF!</definedName>
    <definedName name="abfv80_2_6" localSheetId="2">#REF!</definedName>
    <definedName name="abfv80_2_6">#REF!</definedName>
    <definedName name="abfv80_2_7" localSheetId="2">#REF!</definedName>
    <definedName name="abfv80_2_7">#REF!</definedName>
    <definedName name="abfv80_23">"$#REF!.$V$168"</definedName>
    <definedName name="abfv80_3" localSheetId="2">#REF!</definedName>
    <definedName name="abfv80_3">#REF!</definedName>
    <definedName name="abfv80_3_4" localSheetId="2">#REF!</definedName>
    <definedName name="abfv80_3_4">#REF!</definedName>
    <definedName name="abfv80_3_6" localSheetId="2">#REF!</definedName>
    <definedName name="abfv80_3_6">#REF!</definedName>
    <definedName name="abfv80_3_7" localSheetId="2">#REF!</definedName>
    <definedName name="abfv80_3_7">#REF!</definedName>
    <definedName name="abfv80_4" localSheetId="2">#REF!</definedName>
    <definedName name="abfv80_4">#REF!</definedName>
    <definedName name="abfv80_4_1" localSheetId="2">#REF!</definedName>
    <definedName name="abfv80_4_1">#REF!</definedName>
    <definedName name="abfv80_4_2" localSheetId="2">#REF!</definedName>
    <definedName name="abfv80_4_2">#REF!</definedName>
    <definedName name="abfv80_4_2_6" localSheetId="2">#REF!</definedName>
    <definedName name="abfv80_4_2_6">#REF!</definedName>
    <definedName name="abfv80_4_4" localSheetId="2">#REF!</definedName>
    <definedName name="abfv80_4_4">#REF!</definedName>
    <definedName name="abfv80_4_6" localSheetId="2">#REF!</definedName>
    <definedName name="abfv80_4_6">#REF!</definedName>
    <definedName name="abfv80_4_7" localSheetId="2">#REF!</definedName>
    <definedName name="abfv80_4_7">#REF!</definedName>
    <definedName name="abfv80_5" localSheetId="2">#REF!</definedName>
    <definedName name="abfv80_5">#REF!</definedName>
    <definedName name="abfv80_5_2" localSheetId="2">#REF!</definedName>
    <definedName name="abfv80_5_2">#REF!</definedName>
    <definedName name="abfv80_5_2_6" localSheetId="2">#REF!</definedName>
    <definedName name="abfv80_5_2_6">#REF!</definedName>
    <definedName name="abfv80_5_4" localSheetId="2">#REF!</definedName>
    <definedName name="abfv80_5_4">#REF!</definedName>
    <definedName name="abfv80_5_6" localSheetId="2">#REF!</definedName>
    <definedName name="abfv80_5_6">#REF!</definedName>
    <definedName name="abfv80_5_7" localSheetId="2">#REF!</definedName>
    <definedName name="abfv80_5_7">#REF!</definedName>
    <definedName name="abfv80_6" localSheetId="2">#REF!</definedName>
    <definedName name="abfv80_6">#REF!</definedName>
    <definedName name="abfv80_6_1" localSheetId="2">#REF!</definedName>
    <definedName name="abfv80_6_1">#REF!</definedName>
    <definedName name="abfv80_6_4" localSheetId="2">#REF!</definedName>
    <definedName name="abfv80_6_4">#REF!</definedName>
    <definedName name="abfv80_6_6" localSheetId="2">#REF!</definedName>
    <definedName name="abfv80_6_6">#REF!</definedName>
    <definedName name="abfv80_6_7" localSheetId="2">#REF!</definedName>
    <definedName name="abfv80_6_7">#REF!</definedName>
    <definedName name="abfv80_7" localSheetId="2">#REF!</definedName>
    <definedName name="abfv80_7">#REF!</definedName>
    <definedName name="abgv100" localSheetId="2">#REF!</definedName>
    <definedName name="abgv100">#REF!</definedName>
    <definedName name="abgv100_1" localSheetId="2">#REF!</definedName>
    <definedName name="abgv100_1">#REF!</definedName>
    <definedName name="abgv100_2" localSheetId="2">#REF!</definedName>
    <definedName name="abgv100_2">#REF!</definedName>
    <definedName name="abgv100_2_1" localSheetId="2">#REF!</definedName>
    <definedName name="abgv100_2_1">#REF!</definedName>
    <definedName name="abgv100_2_1_1" localSheetId="2">#REF!</definedName>
    <definedName name="abgv100_2_1_1">#REF!</definedName>
    <definedName name="abgv100_2_1_1_6" localSheetId="2">#REF!</definedName>
    <definedName name="abgv100_2_1_1_6">#REF!</definedName>
    <definedName name="abgv100_2_1_6" localSheetId="2">#REF!</definedName>
    <definedName name="abgv100_2_1_6">#REF!</definedName>
    <definedName name="abgv100_2_1_7" localSheetId="2">#REF!</definedName>
    <definedName name="abgv100_2_1_7">#REF!</definedName>
    <definedName name="abgv100_2_6" localSheetId="2">#REF!</definedName>
    <definedName name="abgv100_2_6">#REF!</definedName>
    <definedName name="abgv100_2_7" localSheetId="2">#REF!</definedName>
    <definedName name="abgv100_2_7">#REF!</definedName>
    <definedName name="abgv100_23">"$#REF!.$V$120"</definedName>
    <definedName name="abgv100_3" localSheetId="2">#REF!</definedName>
    <definedName name="abgv100_3">#REF!</definedName>
    <definedName name="abgv100_3_4" localSheetId="2">#REF!</definedName>
    <definedName name="abgv100_3_4">#REF!</definedName>
    <definedName name="abgv100_3_6" localSheetId="2">#REF!</definedName>
    <definedName name="abgv100_3_6">#REF!</definedName>
    <definedName name="abgv100_3_7" localSheetId="2">#REF!</definedName>
    <definedName name="abgv100_3_7">#REF!</definedName>
    <definedName name="abgv100_4" localSheetId="2">#REF!</definedName>
    <definedName name="abgv100_4">#REF!</definedName>
    <definedName name="abgv100_4_1" localSheetId="2">#REF!</definedName>
    <definedName name="abgv100_4_1">#REF!</definedName>
    <definedName name="abgv100_4_2" localSheetId="2">#REF!</definedName>
    <definedName name="abgv100_4_2">#REF!</definedName>
    <definedName name="abgv100_4_2_6" localSheetId="2">#REF!</definedName>
    <definedName name="abgv100_4_2_6">#REF!</definedName>
    <definedName name="abgv100_4_4" localSheetId="2">#REF!</definedName>
    <definedName name="abgv100_4_4">#REF!</definedName>
    <definedName name="abgv100_4_6" localSheetId="2">#REF!</definedName>
    <definedName name="abgv100_4_6">#REF!</definedName>
    <definedName name="abgv100_4_7" localSheetId="2">#REF!</definedName>
    <definedName name="abgv100_4_7">#REF!</definedName>
    <definedName name="abgv100_5" localSheetId="2">#REF!</definedName>
    <definedName name="abgv100_5">#REF!</definedName>
    <definedName name="abgv100_5_2" localSheetId="2">#REF!</definedName>
    <definedName name="abgv100_5_2">#REF!</definedName>
    <definedName name="abgv100_5_2_6" localSheetId="2">#REF!</definedName>
    <definedName name="abgv100_5_2_6">#REF!</definedName>
    <definedName name="abgv100_5_4" localSheetId="2">#REF!</definedName>
    <definedName name="abgv100_5_4">#REF!</definedName>
    <definedName name="abgv100_5_6" localSheetId="2">#REF!</definedName>
    <definedName name="abgv100_5_6">#REF!</definedName>
    <definedName name="abgv100_5_7" localSheetId="2">#REF!</definedName>
    <definedName name="abgv100_5_7">#REF!</definedName>
    <definedName name="abgv100_6" localSheetId="2">#REF!</definedName>
    <definedName name="abgv100_6">#REF!</definedName>
    <definedName name="abgv100_6_1" localSheetId="2">#REF!</definedName>
    <definedName name="abgv100_6_1">#REF!</definedName>
    <definedName name="abgv100_6_4" localSheetId="2">#REF!</definedName>
    <definedName name="abgv100_6_4">#REF!</definedName>
    <definedName name="abgv100_6_6" localSheetId="2">#REF!</definedName>
    <definedName name="abgv100_6_6">#REF!</definedName>
    <definedName name="abgv100_6_7" localSheetId="2">#REF!</definedName>
    <definedName name="abgv100_6_7">#REF!</definedName>
    <definedName name="abgv100_7" localSheetId="2">#REF!</definedName>
    <definedName name="abgv100_7">#REF!</definedName>
    <definedName name="abgv150" localSheetId="2">#REF!</definedName>
    <definedName name="abgv150">#REF!</definedName>
    <definedName name="abgv150_1" localSheetId="2">#REF!</definedName>
    <definedName name="abgv150_1">#REF!</definedName>
    <definedName name="abgv150_2" localSheetId="2">#REF!</definedName>
    <definedName name="abgv150_2">#REF!</definedName>
    <definedName name="abgv150_2_1" localSheetId="2">#REF!</definedName>
    <definedName name="abgv150_2_1">#REF!</definedName>
    <definedName name="abgv150_2_1_1" localSheetId="2">#REF!</definedName>
    <definedName name="abgv150_2_1_1">#REF!</definedName>
    <definedName name="abgv150_2_1_1_6" localSheetId="2">#REF!</definedName>
    <definedName name="abgv150_2_1_1_6">#REF!</definedName>
    <definedName name="abgv150_2_1_6" localSheetId="2">#REF!</definedName>
    <definedName name="abgv150_2_1_6">#REF!</definedName>
    <definedName name="abgv150_2_1_7" localSheetId="2">#REF!</definedName>
    <definedName name="abgv150_2_1_7">#REF!</definedName>
    <definedName name="abgv150_2_6" localSheetId="2">#REF!</definedName>
    <definedName name="abgv150_2_6">#REF!</definedName>
    <definedName name="abgv150_2_7" localSheetId="2">#REF!</definedName>
    <definedName name="abgv150_2_7">#REF!</definedName>
    <definedName name="abgv150_23">"$#REF!.$V$119"</definedName>
    <definedName name="abgv150_3" localSheetId="2">#REF!</definedName>
    <definedName name="abgv150_3">#REF!</definedName>
    <definedName name="abgv150_3_4" localSheetId="2">#REF!</definedName>
    <definedName name="abgv150_3_4">#REF!</definedName>
    <definedName name="abgv150_3_6" localSheetId="2">#REF!</definedName>
    <definedName name="abgv150_3_6">#REF!</definedName>
    <definedName name="abgv150_3_7" localSheetId="2">#REF!</definedName>
    <definedName name="abgv150_3_7">#REF!</definedName>
    <definedName name="abgv150_4" localSheetId="2">#REF!</definedName>
    <definedName name="abgv150_4">#REF!</definedName>
    <definedName name="abgv150_4_1" localSheetId="2">#REF!</definedName>
    <definedName name="abgv150_4_1">#REF!</definedName>
    <definedName name="abgv150_4_2" localSheetId="2">#REF!</definedName>
    <definedName name="abgv150_4_2">#REF!</definedName>
    <definedName name="abgv150_4_2_6" localSheetId="2">#REF!</definedName>
    <definedName name="abgv150_4_2_6">#REF!</definedName>
    <definedName name="abgv150_4_4" localSheetId="2">#REF!</definedName>
    <definedName name="abgv150_4_4">#REF!</definedName>
    <definedName name="abgv150_4_6" localSheetId="2">#REF!</definedName>
    <definedName name="abgv150_4_6">#REF!</definedName>
    <definedName name="abgv150_4_7" localSheetId="2">#REF!</definedName>
    <definedName name="abgv150_4_7">#REF!</definedName>
    <definedName name="abgv150_5" localSheetId="2">#REF!</definedName>
    <definedName name="abgv150_5">#REF!</definedName>
    <definedName name="abgv150_5_2" localSheetId="2">#REF!</definedName>
    <definedName name="abgv150_5_2">#REF!</definedName>
    <definedName name="abgv150_5_2_6" localSheetId="2">#REF!</definedName>
    <definedName name="abgv150_5_2_6">#REF!</definedName>
    <definedName name="abgv150_5_4" localSheetId="2">#REF!</definedName>
    <definedName name="abgv150_5_4">#REF!</definedName>
    <definedName name="abgv150_5_6" localSheetId="2">#REF!</definedName>
    <definedName name="abgv150_5_6">#REF!</definedName>
    <definedName name="abgv150_5_7" localSheetId="2">#REF!</definedName>
    <definedName name="abgv150_5_7">#REF!</definedName>
    <definedName name="abgv150_6" localSheetId="2">#REF!</definedName>
    <definedName name="abgv150_6">#REF!</definedName>
    <definedName name="abgv150_6_1" localSheetId="2">#REF!</definedName>
    <definedName name="abgv150_6_1">#REF!</definedName>
    <definedName name="abgv150_6_4" localSheetId="2">#REF!</definedName>
    <definedName name="abgv150_6_4">#REF!</definedName>
    <definedName name="abgv150_6_6" localSheetId="2">#REF!</definedName>
    <definedName name="abgv150_6_6">#REF!</definedName>
    <definedName name="abgv150_6_7" localSheetId="2">#REF!</definedName>
    <definedName name="abgv150_6_7">#REF!</definedName>
    <definedName name="abgv150_7" localSheetId="2">#REF!</definedName>
    <definedName name="abgv150_7">#REF!</definedName>
    <definedName name="abgv20" localSheetId="2">#REF!</definedName>
    <definedName name="abgv20">#REF!</definedName>
    <definedName name="abgv20_1" localSheetId="2">#REF!</definedName>
    <definedName name="abgv20_1">#REF!</definedName>
    <definedName name="abgv20_2" localSheetId="2">#REF!</definedName>
    <definedName name="abgv20_2">#REF!</definedName>
    <definedName name="abgv20_2_1" localSheetId="2">#REF!</definedName>
    <definedName name="abgv20_2_1">#REF!</definedName>
    <definedName name="abgv20_2_1_1" localSheetId="2">#REF!</definedName>
    <definedName name="abgv20_2_1_1">#REF!</definedName>
    <definedName name="abgv20_2_1_1_6" localSheetId="2">#REF!</definedName>
    <definedName name="abgv20_2_1_1_6">#REF!</definedName>
    <definedName name="abgv20_2_1_6" localSheetId="2">#REF!</definedName>
    <definedName name="abgv20_2_1_6">#REF!</definedName>
    <definedName name="abgv20_2_1_7" localSheetId="2">#REF!</definedName>
    <definedName name="abgv20_2_1_7">#REF!</definedName>
    <definedName name="abgv20_2_6" localSheetId="2">#REF!</definedName>
    <definedName name="abgv20_2_6">#REF!</definedName>
    <definedName name="abgv20_2_7" localSheetId="2">#REF!</definedName>
    <definedName name="abgv20_2_7">#REF!</definedName>
    <definedName name="abgv20_23">"$#REF!.$V$167"</definedName>
    <definedName name="abgv20_3" localSheetId="2">#REF!</definedName>
    <definedName name="abgv20_3">#REF!</definedName>
    <definedName name="abgv20_3_4" localSheetId="2">#REF!</definedName>
    <definedName name="abgv20_3_4">#REF!</definedName>
    <definedName name="abgv20_3_6" localSheetId="2">#REF!</definedName>
    <definedName name="abgv20_3_6">#REF!</definedName>
    <definedName name="abgv20_3_7" localSheetId="2">#REF!</definedName>
    <definedName name="abgv20_3_7">#REF!</definedName>
    <definedName name="abgv20_4" localSheetId="2">#REF!</definedName>
    <definedName name="abgv20_4">#REF!</definedName>
    <definedName name="abgv20_4_1" localSheetId="2">#REF!</definedName>
    <definedName name="abgv20_4_1">#REF!</definedName>
    <definedName name="abgv20_4_2" localSheetId="2">#REF!</definedName>
    <definedName name="abgv20_4_2">#REF!</definedName>
    <definedName name="abgv20_4_2_6" localSheetId="2">#REF!</definedName>
    <definedName name="abgv20_4_2_6">#REF!</definedName>
    <definedName name="abgv20_4_4" localSheetId="2">#REF!</definedName>
    <definedName name="abgv20_4_4">#REF!</definedName>
    <definedName name="abgv20_4_6" localSheetId="2">#REF!</definedName>
    <definedName name="abgv20_4_6">#REF!</definedName>
    <definedName name="abgv20_4_7" localSheetId="2">#REF!</definedName>
    <definedName name="abgv20_4_7">#REF!</definedName>
    <definedName name="abgv20_5" localSheetId="2">#REF!</definedName>
    <definedName name="abgv20_5">#REF!</definedName>
    <definedName name="abgv20_5_2" localSheetId="2">#REF!</definedName>
    <definedName name="abgv20_5_2">#REF!</definedName>
    <definedName name="abgv20_5_2_6" localSheetId="2">#REF!</definedName>
    <definedName name="abgv20_5_2_6">#REF!</definedName>
    <definedName name="abgv20_5_4" localSheetId="2">#REF!</definedName>
    <definedName name="abgv20_5_4">#REF!</definedName>
    <definedName name="abgv20_5_6" localSheetId="2">#REF!</definedName>
    <definedName name="abgv20_5_6">#REF!</definedName>
    <definedName name="abgv20_5_7" localSheetId="2">#REF!</definedName>
    <definedName name="abgv20_5_7">#REF!</definedName>
    <definedName name="abgv20_6" localSheetId="2">#REF!</definedName>
    <definedName name="abgv20_6">#REF!</definedName>
    <definedName name="abgv20_6_1" localSheetId="2">#REF!</definedName>
    <definedName name="abgv20_6_1">#REF!</definedName>
    <definedName name="abgv20_6_4" localSheetId="2">#REF!</definedName>
    <definedName name="abgv20_6_4">#REF!</definedName>
    <definedName name="abgv20_6_6" localSheetId="2">#REF!</definedName>
    <definedName name="abgv20_6_6">#REF!</definedName>
    <definedName name="abgv20_6_7" localSheetId="2">#REF!</definedName>
    <definedName name="abgv20_6_7">#REF!</definedName>
    <definedName name="abgv20_7" localSheetId="2">#REF!</definedName>
    <definedName name="abgv20_7">#REF!</definedName>
    <definedName name="abgv32" localSheetId="2">#REF!</definedName>
    <definedName name="abgv32">#REF!</definedName>
    <definedName name="abgv32_1" localSheetId="2">#REF!</definedName>
    <definedName name="abgv32_1">#REF!</definedName>
    <definedName name="abgv32_2" localSheetId="2">#REF!</definedName>
    <definedName name="abgv32_2">#REF!</definedName>
    <definedName name="abgv32_2_1" localSheetId="2">#REF!</definedName>
    <definedName name="abgv32_2_1">#REF!</definedName>
    <definedName name="abgv32_2_1_1" localSheetId="2">#REF!</definedName>
    <definedName name="abgv32_2_1_1">#REF!</definedName>
    <definedName name="abgv32_2_1_1_6" localSheetId="2">#REF!</definedName>
    <definedName name="abgv32_2_1_1_6">#REF!</definedName>
    <definedName name="abgv32_2_1_6" localSheetId="2">#REF!</definedName>
    <definedName name="abgv32_2_1_6">#REF!</definedName>
    <definedName name="abgv32_2_1_7" localSheetId="2">#REF!</definedName>
    <definedName name="abgv32_2_1_7">#REF!</definedName>
    <definedName name="abgv32_2_6" localSheetId="2">#REF!</definedName>
    <definedName name="abgv32_2_6">#REF!</definedName>
    <definedName name="abgv32_2_7" localSheetId="2">#REF!</definedName>
    <definedName name="abgv32_2_7">#REF!</definedName>
    <definedName name="abgv32_23">"$#REF!.$V$166"</definedName>
    <definedName name="abgv32_3" localSheetId="2">#REF!</definedName>
    <definedName name="abgv32_3">#REF!</definedName>
    <definedName name="abgv32_3_4" localSheetId="2">#REF!</definedName>
    <definedName name="abgv32_3_4">#REF!</definedName>
    <definedName name="abgv32_3_6" localSheetId="2">#REF!</definedName>
    <definedName name="abgv32_3_6">#REF!</definedName>
    <definedName name="abgv32_3_7" localSheetId="2">#REF!</definedName>
    <definedName name="abgv32_3_7">#REF!</definedName>
    <definedName name="abgv32_4" localSheetId="2">#REF!</definedName>
    <definedName name="abgv32_4">#REF!</definedName>
    <definedName name="abgv32_4_1" localSheetId="2">#REF!</definedName>
    <definedName name="abgv32_4_1">#REF!</definedName>
    <definedName name="abgv32_4_2" localSheetId="2">#REF!</definedName>
    <definedName name="abgv32_4_2">#REF!</definedName>
    <definedName name="abgv32_4_2_6" localSheetId="2">#REF!</definedName>
    <definedName name="abgv32_4_2_6">#REF!</definedName>
    <definedName name="abgv32_4_4" localSheetId="2">#REF!</definedName>
    <definedName name="abgv32_4_4">#REF!</definedName>
    <definedName name="abgv32_4_6" localSheetId="2">#REF!</definedName>
    <definedName name="abgv32_4_6">#REF!</definedName>
    <definedName name="abgv32_4_7" localSheetId="2">#REF!</definedName>
    <definedName name="abgv32_4_7">#REF!</definedName>
    <definedName name="abgv32_5" localSheetId="2">#REF!</definedName>
    <definedName name="abgv32_5">#REF!</definedName>
    <definedName name="abgv32_5_2" localSheetId="2">#REF!</definedName>
    <definedName name="abgv32_5_2">#REF!</definedName>
    <definedName name="abgv32_5_2_6" localSheetId="2">#REF!</definedName>
    <definedName name="abgv32_5_2_6">#REF!</definedName>
    <definedName name="abgv32_5_4" localSheetId="2">#REF!</definedName>
    <definedName name="abgv32_5_4">#REF!</definedName>
    <definedName name="abgv32_5_6" localSheetId="2">#REF!</definedName>
    <definedName name="abgv32_5_6">#REF!</definedName>
    <definedName name="abgv32_5_7" localSheetId="2">#REF!</definedName>
    <definedName name="abgv32_5_7">#REF!</definedName>
    <definedName name="abgv32_6" localSheetId="2">#REF!</definedName>
    <definedName name="abgv32_6">#REF!</definedName>
    <definedName name="abgv32_6_1" localSheetId="2">#REF!</definedName>
    <definedName name="abgv32_6_1">#REF!</definedName>
    <definedName name="abgv32_6_4" localSheetId="2">#REF!</definedName>
    <definedName name="abgv32_6_4">#REF!</definedName>
    <definedName name="abgv32_6_6" localSheetId="2">#REF!</definedName>
    <definedName name="abgv32_6_6">#REF!</definedName>
    <definedName name="abgv32_6_7" localSheetId="2">#REF!</definedName>
    <definedName name="abgv32_6_7">#REF!</definedName>
    <definedName name="abgv32_7" localSheetId="2">#REF!</definedName>
    <definedName name="abgv32_7">#REF!</definedName>
    <definedName name="abgv40" localSheetId="2">#REF!</definedName>
    <definedName name="abgv40">#REF!</definedName>
    <definedName name="abgv40_1" localSheetId="2">#REF!</definedName>
    <definedName name="abgv40_1">#REF!</definedName>
    <definedName name="abgv40_2" localSheetId="2">#REF!</definedName>
    <definedName name="abgv40_2">#REF!</definedName>
    <definedName name="abgv40_2_1" localSheetId="2">#REF!</definedName>
    <definedName name="abgv40_2_1">#REF!</definedName>
    <definedName name="abgv40_2_1_1" localSheetId="2">#REF!</definedName>
    <definedName name="abgv40_2_1_1">#REF!</definedName>
    <definedName name="abgv40_2_1_1_6" localSheetId="2">#REF!</definedName>
    <definedName name="abgv40_2_1_1_6">#REF!</definedName>
    <definedName name="abgv40_2_1_6" localSheetId="2">#REF!</definedName>
    <definedName name="abgv40_2_1_6">#REF!</definedName>
    <definedName name="abgv40_2_1_7" localSheetId="2">#REF!</definedName>
    <definedName name="abgv40_2_1_7">#REF!</definedName>
    <definedName name="abgv40_2_6" localSheetId="2">#REF!</definedName>
    <definedName name="abgv40_2_6">#REF!</definedName>
    <definedName name="abgv40_2_7" localSheetId="2">#REF!</definedName>
    <definedName name="abgv40_2_7">#REF!</definedName>
    <definedName name="abgv40_23">"$#REF!.$V$122"</definedName>
    <definedName name="abgv40_3" localSheetId="2">#REF!</definedName>
    <definedName name="abgv40_3">#REF!</definedName>
    <definedName name="abgv40_3_4" localSheetId="2">#REF!</definedName>
    <definedName name="abgv40_3_4">#REF!</definedName>
    <definedName name="abgv40_3_6" localSheetId="2">#REF!</definedName>
    <definedName name="abgv40_3_6">#REF!</definedName>
    <definedName name="abgv40_3_7" localSheetId="2">#REF!</definedName>
    <definedName name="abgv40_3_7">#REF!</definedName>
    <definedName name="abgv40_4" localSheetId="2">#REF!</definedName>
    <definedName name="abgv40_4">#REF!</definedName>
    <definedName name="abgv40_4_1" localSheetId="2">#REF!</definedName>
    <definedName name="abgv40_4_1">#REF!</definedName>
    <definedName name="abgv40_4_2" localSheetId="2">#REF!</definedName>
    <definedName name="abgv40_4_2">#REF!</definedName>
    <definedName name="abgv40_4_2_6" localSheetId="2">#REF!</definedName>
    <definedName name="abgv40_4_2_6">#REF!</definedName>
    <definedName name="abgv40_4_4" localSheetId="2">#REF!</definedName>
    <definedName name="abgv40_4_4">#REF!</definedName>
    <definedName name="abgv40_4_6" localSheetId="2">#REF!</definedName>
    <definedName name="abgv40_4_6">#REF!</definedName>
    <definedName name="abgv40_4_7" localSheetId="2">#REF!</definedName>
    <definedName name="abgv40_4_7">#REF!</definedName>
    <definedName name="abgv40_5" localSheetId="2">#REF!</definedName>
    <definedName name="abgv40_5">#REF!</definedName>
    <definedName name="abgv40_5_2" localSheetId="2">#REF!</definedName>
    <definedName name="abgv40_5_2">#REF!</definedName>
    <definedName name="abgv40_5_2_6" localSheetId="2">#REF!</definedName>
    <definedName name="abgv40_5_2_6">#REF!</definedName>
    <definedName name="abgv40_5_4" localSheetId="2">#REF!</definedName>
    <definedName name="abgv40_5_4">#REF!</definedName>
    <definedName name="abgv40_5_6" localSheetId="2">#REF!</definedName>
    <definedName name="abgv40_5_6">#REF!</definedName>
    <definedName name="abgv40_5_7" localSheetId="2">#REF!</definedName>
    <definedName name="abgv40_5_7">#REF!</definedName>
    <definedName name="abgv40_6" localSheetId="2">#REF!</definedName>
    <definedName name="abgv40_6">#REF!</definedName>
    <definedName name="abgv40_6_1" localSheetId="2">#REF!</definedName>
    <definedName name="abgv40_6_1">#REF!</definedName>
    <definedName name="abgv40_6_4" localSheetId="2">#REF!</definedName>
    <definedName name="abgv40_6_4">#REF!</definedName>
    <definedName name="abgv40_6_6" localSheetId="2">#REF!</definedName>
    <definedName name="abgv40_6_6">#REF!</definedName>
    <definedName name="abgv40_6_7" localSheetId="2">#REF!</definedName>
    <definedName name="abgv40_6_7">#REF!</definedName>
    <definedName name="abgv40_7" localSheetId="2">#REF!</definedName>
    <definedName name="abgv40_7">#REF!</definedName>
    <definedName name="abgv50" localSheetId="2">#REF!</definedName>
    <definedName name="abgv50">#REF!</definedName>
    <definedName name="abgv50_1" localSheetId="2">#REF!</definedName>
    <definedName name="abgv50_1">#REF!</definedName>
    <definedName name="abgv50_2" localSheetId="2">#REF!</definedName>
    <definedName name="abgv50_2">#REF!</definedName>
    <definedName name="abgv50_2_1" localSheetId="2">#REF!</definedName>
    <definedName name="abgv50_2_1">#REF!</definedName>
    <definedName name="abgv50_2_1_1" localSheetId="2">#REF!</definedName>
    <definedName name="abgv50_2_1_1">#REF!</definedName>
    <definedName name="abgv50_2_1_1_6" localSheetId="2">#REF!</definedName>
    <definedName name="abgv50_2_1_1_6">#REF!</definedName>
    <definedName name="abgv50_2_1_6" localSheetId="2">#REF!</definedName>
    <definedName name="abgv50_2_1_6">#REF!</definedName>
    <definedName name="abgv50_2_1_7" localSheetId="2">#REF!</definedName>
    <definedName name="abgv50_2_1_7">#REF!</definedName>
    <definedName name="abgv50_2_6" localSheetId="2">#REF!</definedName>
    <definedName name="abgv50_2_6">#REF!</definedName>
    <definedName name="abgv50_2_7" localSheetId="2">#REF!</definedName>
    <definedName name="abgv50_2_7">#REF!</definedName>
    <definedName name="abgv50_23">"$#REF!.$V$121"</definedName>
    <definedName name="abgv50_3" localSheetId="2">#REF!</definedName>
    <definedName name="abgv50_3">#REF!</definedName>
    <definedName name="abgv50_3_4" localSheetId="2">#REF!</definedName>
    <definedName name="abgv50_3_4">#REF!</definedName>
    <definedName name="abgv50_3_6" localSheetId="2">#REF!</definedName>
    <definedName name="abgv50_3_6">#REF!</definedName>
    <definedName name="abgv50_3_7" localSheetId="2">#REF!</definedName>
    <definedName name="abgv50_3_7">#REF!</definedName>
    <definedName name="abgv50_4" localSheetId="2">#REF!</definedName>
    <definedName name="abgv50_4">#REF!</definedName>
    <definedName name="abgv50_4_1" localSheetId="2">#REF!</definedName>
    <definedName name="abgv50_4_1">#REF!</definedName>
    <definedName name="abgv50_4_2" localSheetId="2">#REF!</definedName>
    <definedName name="abgv50_4_2">#REF!</definedName>
    <definedName name="abgv50_4_2_6" localSheetId="2">#REF!</definedName>
    <definedName name="abgv50_4_2_6">#REF!</definedName>
    <definedName name="abgv50_4_4" localSheetId="2">#REF!</definedName>
    <definedName name="abgv50_4_4">#REF!</definedName>
    <definedName name="abgv50_4_6" localSheetId="2">#REF!</definedName>
    <definedName name="abgv50_4_6">#REF!</definedName>
    <definedName name="abgv50_4_7" localSheetId="2">#REF!</definedName>
    <definedName name="abgv50_4_7">#REF!</definedName>
    <definedName name="abgv50_5" localSheetId="2">#REF!</definedName>
    <definedName name="abgv50_5">#REF!</definedName>
    <definedName name="abgv50_5_2" localSheetId="2">#REF!</definedName>
    <definedName name="abgv50_5_2">#REF!</definedName>
    <definedName name="abgv50_5_2_6" localSheetId="2">#REF!</definedName>
    <definedName name="abgv50_5_2_6">#REF!</definedName>
    <definedName name="abgv50_5_4" localSheetId="2">#REF!</definedName>
    <definedName name="abgv50_5_4">#REF!</definedName>
    <definedName name="abgv50_5_6" localSheetId="2">#REF!</definedName>
    <definedName name="abgv50_5_6">#REF!</definedName>
    <definedName name="abgv50_5_7" localSheetId="2">#REF!</definedName>
    <definedName name="abgv50_5_7">#REF!</definedName>
    <definedName name="abgv50_6" localSheetId="2">#REF!</definedName>
    <definedName name="abgv50_6">#REF!</definedName>
    <definedName name="abgv50_6_1" localSheetId="2">#REF!</definedName>
    <definedName name="abgv50_6_1">#REF!</definedName>
    <definedName name="abgv50_6_4" localSheetId="2">#REF!</definedName>
    <definedName name="abgv50_6_4">#REF!</definedName>
    <definedName name="abgv50_6_6" localSheetId="2">#REF!</definedName>
    <definedName name="abgv50_6_6">#REF!</definedName>
    <definedName name="abgv50_6_7" localSheetId="2">#REF!</definedName>
    <definedName name="abgv50_6_7">#REF!</definedName>
    <definedName name="abgv50_7" localSheetId="2">#REF!</definedName>
    <definedName name="abgv50_7">#REF!</definedName>
    <definedName name="abitumen" localSheetId="2">#REF!</definedName>
    <definedName name="abitumen">#REF!</definedName>
    <definedName name="ABJ" localSheetId="2">#REF!</definedName>
    <definedName name="ABJ">#REF!</definedName>
    <definedName name="abka15" localSheetId="2">#REF!</definedName>
    <definedName name="abka15">#REF!</definedName>
    <definedName name="abka15_1" localSheetId="2">#REF!</definedName>
    <definedName name="abka15_1">#REF!</definedName>
    <definedName name="abka15_2" localSheetId="2">#REF!</definedName>
    <definedName name="abka15_2">#REF!</definedName>
    <definedName name="abka15_2_1" localSheetId="2">#REF!</definedName>
    <definedName name="abka15_2_1">#REF!</definedName>
    <definedName name="abka15_2_1_1" localSheetId="2">#REF!</definedName>
    <definedName name="abka15_2_1_1">#REF!</definedName>
    <definedName name="abka15_2_1_1_6" localSheetId="2">#REF!</definedName>
    <definedName name="abka15_2_1_1_6">#REF!</definedName>
    <definedName name="abka15_2_1_6" localSheetId="2">#REF!</definedName>
    <definedName name="abka15_2_1_6">#REF!</definedName>
    <definedName name="abka15_2_1_7" localSheetId="2">#REF!</definedName>
    <definedName name="abka15_2_1_7">#REF!</definedName>
    <definedName name="abka15_2_6" localSheetId="2">#REF!</definedName>
    <definedName name="abka15_2_6">#REF!</definedName>
    <definedName name="abka15_2_7" localSheetId="2">#REF!</definedName>
    <definedName name="abka15_2_7">#REF!</definedName>
    <definedName name="abka15_23">"$#REF!.$V$138"</definedName>
    <definedName name="abka15_3" localSheetId="2">#REF!</definedName>
    <definedName name="abka15_3">#REF!</definedName>
    <definedName name="abka15_3_4" localSheetId="2">#REF!</definedName>
    <definedName name="abka15_3_4">#REF!</definedName>
    <definedName name="abka15_3_6" localSheetId="2">#REF!</definedName>
    <definedName name="abka15_3_6">#REF!</definedName>
    <definedName name="abka15_3_7" localSheetId="2">#REF!</definedName>
    <definedName name="abka15_3_7">#REF!</definedName>
    <definedName name="abka15_4" localSheetId="2">#REF!</definedName>
    <definedName name="abka15_4">#REF!</definedName>
    <definedName name="abka15_4_1" localSheetId="2">#REF!</definedName>
    <definedName name="abka15_4_1">#REF!</definedName>
    <definedName name="abka15_4_2" localSheetId="2">#REF!</definedName>
    <definedName name="abka15_4_2">#REF!</definedName>
    <definedName name="abka15_4_2_6" localSheetId="2">#REF!</definedName>
    <definedName name="abka15_4_2_6">#REF!</definedName>
    <definedName name="abka15_4_4" localSheetId="2">#REF!</definedName>
    <definedName name="abka15_4_4">#REF!</definedName>
    <definedName name="abka15_4_6" localSheetId="2">#REF!</definedName>
    <definedName name="abka15_4_6">#REF!</definedName>
    <definedName name="abka15_4_7" localSheetId="2">#REF!</definedName>
    <definedName name="abka15_4_7">#REF!</definedName>
    <definedName name="abka15_5" localSheetId="2">#REF!</definedName>
    <definedName name="abka15_5">#REF!</definedName>
    <definedName name="abka15_5_2" localSheetId="2">#REF!</definedName>
    <definedName name="abka15_5_2">#REF!</definedName>
    <definedName name="abka15_5_2_6" localSheetId="2">#REF!</definedName>
    <definedName name="abka15_5_2_6">#REF!</definedName>
    <definedName name="abka15_5_4" localSheetId="2">#REF!</definedName>
    <definedName name="abka15_5_4">#REF!</definedName>
    <definedName name="abka15_5_6" localSheetId="2">#REF!</definedName>
    <definedName name="abka15_5_6">#REF!</definedName>
    <definedName name="abka15_5_7" localSheetId="2">#REF!</definedName>
    <definedName name="abka15_5_7">#REF!</definedName>
    <definedName name="abka15_6" localSheetId="2">#REF!</definedName>
    <definedName name="abka15_6">#REF!</definedName>
    <definedName name="abka15_6_1" localSheetId="2">#REF!</definedName>
    <definedName name="abka15_6_1">#REF!</definedName>
    <definedName name="abka15_6_4" localSheetId="2">#REF!</definedName>
    <definedName name="abka15_6_4">#REF!</definedName>
    <definedName name="abka15_6_6" localSheetId="2">#REF!</definedName>
    <definedName name="abka15_6_6">#REF!</definedName>
    <definedName name="abka15_6_7" localSheetId="2">#REF!</definedName>
    <definedName name="abka15_6_7">#REF!</definedName>
    <definedName name="abka15_7" localSheetId="2">#REF!</definedName>
    <definedName name="abka15_7">#REF!</definedName>
    <definedName name="abmobilsasi" localSheetId="2">#REF!</definedName>
    <definedName name="abmobilsasi">#REF!</definedName>
    <definedName name="ABOVETITLE" localSheetId="2">#REF!</definedName>
    <definedName name="ABOVETITLE">#REF!</definedName>
    <definedName name="ABOVETITLE_37">"$#REF!.$A$199"</definedName>
    <definedName name="abpg" localSheetId="2">#REF!</definedName>
    <definedName name="abpg">#REF!</definedName>
    <definedName name="abpg_1" localSheetId="2">#REF!</definedName>
    <definedName name="abpg_1">#REF!</definedName>
    <definedName name="abpg_2" localSheetId="2">#REF!</definedName>
    <definedName name="abpg_2">#REF!</definedName>
    <definedName name="abpg_2_1" localSheetId="2">#REF!</definedName>
    <definedName name="abpg_2_1">#REF!</definedName>
    <definedName name="abpg_2_1_1" localSheetId="2">#REF!</definedName>
    <definedName name="abpg_2_1_1">#REF!</definedName>
    <definedName name="abpg_2_1_1_6" localSheetId="2">#REF!</definedName>
    <definedName name="abpg_2_1_1_6">#REF!</definedName>
    <definedName name="abpg_2_1_6" localSheetId="2">#REF!</definedName>
    <definedName name="abpg_2_1_6">#REF!</definedName>
    <definedName name="abpg_2_1_7" localSheetId="2">#REF!</definedName>
    <definedName name="abpg_2_1_7">#REF!</definedName>
    <definedName name="abpg_2_6" localSheetId="2">#REF!</definedName>
    <definedName name="abpg_2_6">#REF!</definedName>
    <definedName name="abpg_2_7" localSheetId="2">#REF!</definedName>
    <definedName name="abpg_2_7">#REF!</definedName>
    <definedName name="abpg_23">"$#REF!.$V$134"</definedName>
    <definedName name="abpg_3" localSheetId="2">#REF!</definedName>
    <definedName name="abpg_3">#REF!</definedName>
    <definedName name="abpg_3_4" localSheetId="2">#REF!</definedName>
    <definedName name="abpg_3_4">#REF!</definedName>
    <definedName name="abpg_3_6" localSheetId="2">#REF!</definedName>
    <definedName name="abpg_3_6">#REF!</definedName>
    <definedName name="abpg_3_7" localSheetId="2">#REF!</definedName>
    <definedName name="abpg_3_7">#REF!</definedName>
    <definedName name="abpg_4" localSheetId="2">#REF!</definedName>
    <definedName name="abpg_4">#REF!</definedName>
    <definedName name="abpg_4_1" localSheetId="2">#REF!</definedName>
    <definedName name="abpg_4_1">#REF!</definedName>
    <definedName name="abpg_4_2" localSheetId="2">#REF!</definedName>
    <definedName name="abpg_4_2">#REF!</definedName>
    <definedName name="abpg_4_2_6" localSheetId="2">#REF!</definedName>
    <definedName name="abpg_4_2_6">#REF!</definedName>
    <definedName name="abpg_4_4" localSheetId="2">#REF!</definedName>
    <definedName name="abpg_4_4">#REF!</definedName>
    <definedName name="abpg_4_6" localSheetId="2">#REF!</definedName>
    <definedName name="abpg_4_6">#REF!</definedName>
    <definedName name="abpg_4_7" localSheetId="2">#REF!</definedName>
    <definedName name="abpg_4_7">#REF!</definedName>
    <definedName name="abpg_5" localSheetId="2">#REF!</definedName>
    <definedName name="abpg_5">#REF!</definedName>
    <definedName name="abpg_5_2" localSheetId="2">#REF!</definedName>
    <definedName name="abpg_5_2">#REF!</definedName>
    <definedName name="abpg_5_2_6" localSheetId="2">#REF!</definedName>
    <definedName name="abpg_5_2_6">#REF!</definedName>
    <definedName name="abpg_5_4" localSheetId="2">#REF!</definedName>
    <definedName name="abpg_5_4">#REF!</definedName>
    <definedName name="abpg_5_6" localSheetId="2">#REF!</definedName>
    <definedName name="abpg_5_6">#REF!</definedName>
    <definedName name="abpg_5_7" localSheetId="2">#REF!</definedName>
    <definedName name="abpg_5_7">#REF!</definedName>
    <definedName name="abpg_6" localSheetId="2">#REF!</definedName>
    <definedName name="abpg_6">#REF!</definedName>
    <definedName name="abpg_6_1" localSheetId="2">#REF!</definedName>
    <definedName name="abpg_6_1">#REF!</definedName>
    <definedName name="abpg_6_4" localSheetId="2">#REF!</definedName>
    <definedName name="abpg_6_4">#REF!</definedName>
    <definedName name="abpg_6_6" localSheetId="2">#REF!</definedName>
    <definedName name="abpg_6_6">#REF!</definedName>
    <definedName name="abpg_6_7" localSheetId="2">#REF!</definedName>
    <definedName name="abpg_6_7">#REF!</definedName>
    <definedName name="abpg_7" localSheetId="2">#REF!</definedName>
    <definedName name="abpg_7">#REF!</definedName>
    <definedName name="ABS" localSheetId="2">#REF!</definedName>
    <definedName name="ABS">#REF!</definedName>
    <definedName name="abs100_1" localSheetId="2">#REF!</definedName>
    <definedName name="abs100_1">#REF!</definedName>
    <definedName name="abs100_2" localSheetId="2">#REF!</definedName>
    <definedName name="abs100_2">#REF!</definedName>
    <definedName name="abs100_2_1" localSheetId="2">#REF!</definedName>
    <definedName name="abs100_2_1">#REF!</definedName>
    <definedName name="abs100_2_1_1" localSheetId="2">#REF!</definedName>
    <definedName name="abs100_2_1_1">#REF!</definedName>
    <definedName name="abs100_2_1_1_6" localSheetId="2">#REF!</definedName>
    <definedName name="abs100_2_1_1_6">#REF!</definedName>
    <definedName name="abs100_2_1_6" localSheetId="2">#REF!</definedName>
    <definedName name="abs100_2_1_6">#REF!</definedName>
    <definedName name="abs100_2_1_7" localSheetId="2">#REF!</definedName>
    <definedName name="abs100_2_1_7">#REF!</definedName>
    <definedName name="abs100_2_6" localSheetId="2">#REF!</definedName>
    <definedName name="abs100_2_6">#REF!</definedName>
    <definedName name="abs100_2_7" localSheetId="2">#REF!</definedName>
    <definedName name="abs100_2_7">#REF!</definedName>
    <definedName name="abs100_23">"$#REF!.$V$124"</definedName>
    <definedName name="abs100_3" localSheetId="2">#REF!</definedName>
    <definedName name="abs100_3">#REF!</definedName>
    <definedName name="abs100_3_4" localSheetId="2">#REF!</definedName>
    <definedName name="abs100_3_4">#REF!</definedName>
    <definedName name="abs100_3_6" localSheetId="2">#REF!</definedName>
    <definedName name="abs100_3_6">#REF!</definedName>
    <definedName name="abs100_3_7" localSheetId="2">#REF!</definedName>
    <definedName name="abs100_3_7">#REF!</definedName>
    <definedName name="abs100_4" localSheetId="2">#REF!</definedName>
    <definedName name="abs100_4">#REF!</definedName>
    <definedName name="abs100_4_1" localSheetId="2">#REF!</definedName>
    <definedName name="abs100_4_1">#REF!</definedName>
    <definedName name="abs100_4_2" localSheetId="2">#REF!</definedName>
    <definedName name="abs100_4_2">#REF!</definedName>
    <definedName name="abs100_4_2_6" localSheetId="2">#REF!</definedName>
    <definedName name="abs100_4_2_6">#REF!</definedName>
    <definedName name="abs100_4_4" localSheetId="2">#REF!</definedName>
    <definedName name="abs100_4_4">#REF!</definedName>
    <definedName name="abs100_4_6" localSheetId="2">#REF!</definedName>
    <definedName name="abs100_4_6">#REF!</definedName>
    <definedName name="abs100_4_7" localSheetId="2">#REF!</definedName>
    <definedName name="abs100_4_7">#REF!</definedName>
    <definedName name="abs100_5" localSheetId="2">#REF!</definedName>
    <definedName name="abs100_5">#REF!</definedName>
    <definedName name="abs100_5_2" localSheetId="2">#REF!</definedName>
    <definedName name="abs100_5_2">#REF!</definedName>
    <definedName name="abs100_5_2_6" localSheetId="2">#REF!</definedName>
    <definedName name="abs100_5_2_6">#REF!</definedName>
    <definedName name="abs100_5_4" localSheetId="2">#REF!</definedName>
    <definedName name="abs100_5_4">#REF!</definedName>
    <definedName name="abs100_5_6" localSheetId="2">#REF!</definedName>
    <definedName name="abs100_5_6">#REF!</definedName>
    <definedName name="abs100_5_7" localSheetId="2">#REF!</definedName>
    <definedName name="abs100_5_7">#REF!</definedName>
    <definedName name="abs100_6" localSheetId="2">#REF!</definedName>
    <definedName name="abs100_6">#REF!</definedName>
    <definedName name="abs100_6_1" localSheetId="2">#REF!</definedName>
    <definedName name="abs100_6_1">#REF!</definedName>
    <definedName name="abs100_6_4" localSheetId="2">#REF!</definedName>
    <definedName name="abs100_6_4">#REF!</definedName>
    <definedName name="abs100_6_6" localSheetId="2">#REF!</definedName>
    <definedName name="abs100_6_6">#REF!</definedName>
    <definedName name="abs100_6_7" localSheetId="2">#REF!</definedName>
    <definedName name="abs100_6_7">#REF!</definedName>
    <definedName name="abs100_7" localSheetId="2">#REF!</definedName>
    <definedName name="abs100_7">#REF!</definedName>
    <definedName name="ABSAT" localSheetId="2">#REF!</definedName>
    <definedName name="ABSAT">#REF!</definedName>
    <definedName name="ABSUG" localSheetId="2">#REF!</definedName>
    <definedName name="ABSUG">#REF!</definedName>
    <definedName name="ABSUT" localSheetId="2">#REF!</definedName>
    <definedName name="ABSUT">#REF!</definedName>
    <definedName name="abu" localSheetId="2">#REF!</definedName>
    <definedName name="abu">#REF!</definedName>
    <definedName name="abubatu" localSheetId="2">#REF!</definedName>
    <definedName name="abubatu">#REF!</definedName>
    <definedName name="abwl" localSheetId="2">#REF!</definedName>
    <definedName name="abwl">#REF!</definedName>
    <definedName name="abwl_1" localSheetId="2">#REF!</definedName>
    <definedName name="abwl_1">#REF!</definedName>
    <definedName name="abwl_2" localSheetId="2">#REF!</definedName>
    <definedName name="abwl_2">#REF!</definedName>
    <definedName name="abwl_2_1" localSheetId="2">#REF!</definedName>
    <definedName name="abwl_2_1">#REF!</definedName>
    <definedName name="abwl_2_1_1" localSheetId="2">#REF!</definedName>
    <definedName name="abwl_2_1_1">#REF!</definedName>
    <definedName name="abwl_2_1_1_6" localSheetId="2">#REF!</definedName>
    <definedName name="abwl_2_1_1_6">#REF!</definedName>
    <definedName name="abwl_2_1_6" localSheetId="2">#REF!</definedName>
    <definedName name="abwl_2_1_6">#REF!</definedName>
    <definedName name="abwl_2_1_7" localSheetId="2">#REF!</definedName>
    <definedName name="abwl_2_1_7">#REF!</definedName>
    <definedName name="abwl_2_6" localSheetId="2">#REF!</definedName>
    <definedName name="abwl_2_6">#REF!</definedName>
    <definedName name="abwl_2_7" localSheetId="2">#REF!</definedName>
    <definedName name="abwl_2_7">#REF!</definedName>
    <definedName name="abwl_23">"$#REF!.$V$133"</definedName>
    <definedName name="abwl_3" localSheetId="2">#REF!</definedName>
    <definedName name="abwl_3">#REF!</definedName>
    <definedName name="abwl_3_4" localSheetId="2">#REF!</definedName>
    <definedName name="abwl_3_4">#REF!</definedName>
    <definedName name="abwl_3_6" localSheetId="2">#REF!</definedName>
    <definedName name="abwl_3_6">#REF!</definedName>
    <definedName name="abwl_3_7" localSheetId="2">#REF!</definedName>
    <definedName name="abwl_3_7">#REF!</definedName>
    <definedName name="abwl_4" localSheetId="2">#REF!</definedName>
    <definedName name="abwl_4">#REF!</definedName>
    <definedName name="abwl_4_1" localSheetId="2">#REF!</definedName>
    <definedName name="abwl_4_1">#REF!</definedName>
    <definedName name="abwl_4_2" localSheetId="2">#REF!</definedName>
    <definedName name="abwl_4_2">#REF!</definedName>
    <definedName name="abwl_4_2_6" localSheetId="2">#REF!</definedName>
    <definedName name="abwl_4_2_6">#REF!</definedName>
    <definedName name="abwl_4_4" localSheetId="2">#REF!</definedName>
    <definedName name="abwl_4_4">#REF!</definedName>
    <definedName name="abwl_4_6" localSheetId="2">#REF!</definedName>
    <definedName name="abwl_4_6">#REF!</definedName>
    <definedName name="abwl_4_7" localSheetId="2">#REF!</definedName>
    <definedName name="abwl_4_7">#REF!</definedName>
    <definedName name="abwl_5" localSheetId="2">#REF!</definedName>
    <definedName name="abwl_5">#REF!</definedName>
    <definedName name="abwl_5_2" localSheetId="2">#REF!</definedName>
    <definedName name="abwl_5_2">#REF!</definedName>
    <definedName name="abwl_5_2_6" localSheetId="2">#REF!</definedName>
    <definedName name="abwl_5_2_6">#REF!</definedName>
    <definedName name="abwl_5_4" localSheetId="2">#REF!</definedName>
    <definedName name="abwl_5_4">#REF!</definedName>
    <definedName name="abwl_5_6" localSheetId="2">#REF!</definedName>
    <definedName name="abwl_5_6">#REF!</definedName>
    <definedName name="abwl_5_7" localSheetId="2">#REF!</definedName>
    <definedName name="abwl_5_7">#REF!</definedName>
    <definedName name="abwl_6" localSheetId="2">#REF!</definedName>
    <definedName name="abwl_6">#REF!</definedName>
    <definedName name="abwl_6_1" localSheetId="2">#REF!</definedName>
    <definedName name="abwl_6_1">#REF!</definedName>
    <definedName name="abwl_6_4" localSheetId="2">#REF!</definedName>
    <definedName name="abwl_6_4">#REF!</definedName>
    <definedName name="abwl_6_6" localSheetId="2">#REF!</definedName>
    <definedName name="abwl_6_6">#REF!</definedName>
    <definedName name="abwl_6_7" localSheetId="2">#REF!</definedName>
    <definedName name="abwl_6_7">#REF!</definedName>
    <definedName name="abwl_7" localSheetId="2">#REF!</definedName>
    <definedName name="abwl_7">#REF!</definedName>
    <definedName name="ABX" localSheetId="2">#REF!</definedName>
    <definedName name="ABX">#REF!</definedName>
    <definedName name="ABX_1" localSheetId="2">#REF!</definedName>
    <definedName name="ABX_1">#REF!</definedName>
    <definedName name="ABX_2" localSheetId="2">#REF!</definedName>
    <definedName name="ABX_2">#REF!</definedName>
    <definedName name="ABX_2_1" localSheetId="2">#REF!</definedName>
    <definedName name="ABX_2_1">#REF!</definedName>
    <definedName name="ABX_23">"$#REF!.$Y$7"</definedName>
    <definedName name="ABX_3" localSheetId="2">#REF!</definedName>
    <definedName name="ABX_3">#REF!</definedName>
    <definedName name="ABX_3_2" localSheetId="2">#REF!</definedName>
    <definedName name="ABX_3_2">#REF!</definedName>
    <definedName name="ABX_3_4" localSheetId="2">#REF!</definedName>
    <definedName name="ABX_3_4">#REF!</definedName>
    <definedName name="ABX_3_6" localSheetId="2">#REF!</definedName>
    <definedName name="ABX_3_6">#REF!</definedName>
    <definedName name="ABX_3_7" localSheetId="2">#REF!</definedName>
    <definedName name="ABX_3_7">#REF!</definedName>
    <definedName name="ABX_4" localSheetId="2">#REF!</definedName>
    <definedName name="ABX_4">#REF!</definedName>
    <definedName name="ABX_4_1" localSheetId="2">#REF!</definedName>
    <definedName name="ABX_4_1">#REF!</definedName>
    <definedName name="ABX_4_2" localSheetId="2">#REF!</definedName>
    <definedName name="ABX_4_2">#REF!</definedName>
    <definedName name="ABX_4_4" localSheetId="2">#REF!</definedName>
    <definedName name="ABX_4_4">#REF!</definedName>
    <definedName name="ABX_4_6" localSheetId="2">#REF!</definedName>
    <definedName name="ABX_4_6">#REF!</definedName>
    <definedName name="ABX_4_7" localSheetId="2">#REF!</definedName>
    <definedName name="ABX_4_7">#REF!</definedName>
    <definedName name="ABX_5" localSheetId="2">#REF!</definedName>
    <definedName name="ABX_5">#REF!</definedName>
    <definedName name="ABX_5_2" localSheetId="2">#REF!</definedName>
    <definedName name="ABX_5_2">#REF!</definedName>
    <definedName name="ABX_5_4" localSheetId="2">#REF!</definedName>
    <definedName name="ABX_5_4">#REF!</definedName>
    <definedName name="ABX_5_6" localSheetId="2">#REF!</definedName>
    <definedName name="ABX_5_6">#REF!</definedName>
    <definedName name="ABX_5_7" localSheetId="2">#REF!</definedName>
    <definedName name="ABX_5_7">#REF!</definedName>
    <definedName name="ABX_6" localSheetId="2">#REF!</definedName>
    <definedName name="ABX_6">#REF!</definedName>
    <definedName name="ABX_6_1" localSheetId="2">#REF!</definedName>
    <definedName name="ABX_6_1">#REF!</definedName>
    <definedName name="ABX_6_2" localSheetId="2">#REF!</definedName>
    <definedName name="ABX_6_2">#REF!</definedName>
    <definedName name="ABX_6_4" localSheetId="2">#REF!</definedName>
    <definedName name="ABX_6_4">#REF!</definedName>
    <definedName name="ABX_6_6" localSheetId="2">#REF!</definedName>
    <definedName name="ABX_6_6">#REF!</definedName>
    <definedName name="ABX_6_7" localSheetId="2">#REF!</definedName>
    <definedName name="ABX_6_7">#REF!</definedName>
    <definedName name="ABX_7" localSheetId="2">#REF!</definedName>
    <definedName name="ABX_7">#REF!</definedName>
    <definedName name="ABX_7_1" localSheetId="2">#REF!</definedName>
    <definedName name="ABX_7_1">#REF!</definedName>
    <definedName name="AC" localSheetId="2">#REF!</definedName>
    <definedName name="AC">#REF!</definedName>
    <definedName name="AC_1" localSheetId="2">#REF!</definedName>
    <definedName name="AC_1">#REF!</definedName>
    <definedName name="AC_1_5" localSheetId="2">#REF!</definedName>
    <definedName name="AC_1_5">#REF!</definedName>
    <definedName name="ac_1pk" localSheetId="2">#REF!</definedName>
    <definedName name="ac_1pk">#REF!</definedName>
    <definedName name="AC_2" localSheetId="2">#REF!</definedName>
    <definedName name="AC_2">#REF!</definedName>
    <definedName name="AC_2_5" localSheetId="2">#REF!</definedName>
    <definedName name="AC_2_5">#REF!</definedName>
    <definedName name="AC_23">"'file://SERVER-WIN2000/DIV-Proyek/PROYEK/TH-1996/9611/EVA/EVA-ARS&amp;PLB-1/EVALUASI.XLS'#$daf_3_OK_.$#REF!$#REF!"</definedName>
    <definedName name="AC_3" localSheetId="2">#REF!</definedName>
    <definedName name="AC_3">#REF!</definedName>
    <definedName name="AC_3_5" localSheetId="2">#REF!</definedName>
    <definedName name="AC_3_5">#REF!</definedName>
    <definedName name="ac_37">"$#REF!.$#REF!$#REF!"</definedName>
    <definedName name="AC_4cm" localSheetId="2">#REF!</definedName>
    <definedName name="AC_4cm">#REF!</definedName>
    <definedName name="AC_DG" localSheetId="2">#REF!</definedName>
    <definedName name="AC_DG">#REF!</definedName>
    <definedName name="AC_EG" localSheetId="2">#REF!</definedName>
    <definedName name="AC_EG">#REF!</definedName>
    <definedName name="AC_FAG" localSheetId="2">#REF!</definedName>
    <definedName name="AC_FAG">#REF!</definedName>
    <definedName name="AC_FD" localSheetId="2">#REF!</definedName>
    <definedName name="AC_FD">#REF!</definedName>
    <definedName name="AC_FLEXIBLE" localSheetId="2">#REF!</definedName>
    <definedName name="AC_FLEXIBLE">#REF!</definedName>
    <definedName name="AC_GENERAL" localSheetId="2">#REF!</definedName>
    <definedName name="AC_GENERAL">#REF!</definedName>
    <definedName name="AC_MVD" localSheetId="2">#REF!</definedName>
    <definedName name="AC_MVD">#REF!</definedName>
    <definedName name="AC_PVC" localSheetId="2">#REF!</definedName>
    <definedName name="AC_PVC">#REF!</definedName>
    <definedName name="AC_RAG" localSheetId="2">#REF!</definedName>
    <definedName name="AC_RAG">#REF!</definedName>
    <definedName name="AC_SAD" localSheetId="2">#REF!</definedName>
    <definedName name="AC_SAD">#REF!</definedName>
    <definedName name="AC_TOSHIBA" localSheetId="2">#REF!</definedName>
    <definedName name="AC_TOSHIBA">#REF!</definedName>
    <definedName name="AC_VBALANCE" localSheetId="2">#REF!</definedName>
    <definedName name="AC_VBALANCE">#REF!</definedName>
    <definedName name="AC_VCHECK" localSheetId="2">#REF!</definedName>
    <definedName name="AC_VCHECK">#REF!</definedName>
    <definedName name="AC_VFLEXIBLE" localSheetId="2">#REF!</definedName>
    <definedName name="AC_VFLEXIBLE">#REF!</definedName>
    <definedName name="AC_VGATE" localSheetId="2">#REF!</definedName>
    <definedName name="AC_VGATE">#REF!</definedName>
    <definedName name="AC_VSTRAINER" localSheetId="2">#REF!</definedName>
    <definedName name="AC_VSTRAINER">#REF!</definedName>
    <definedName name="AC_VTHREE_Y" localSheetId="2">#REF!</definedName>
    <definedName name="AC_VTHREE_Y">#REF!</definedName>
    <definedName name="AC120_" localSheetId="2">#REF!</definedName>
    <definedName name="AC120_">#REF!</definedName>
    <definedName name="AC35_" localSheetId="2">#REF!</definedName>
    <definedName name="AC35_">#REF!</definedName>
    <definedName name="ac4cm" localSheetId="2">#REF!</definedName>
    <definedName name="ac4cm">#REF!</definedName>
    <definedName name="AC50_" localSheetId="2">#REF!</definedName>
    <definedName name="AC50_">#REF!</definedName>
    <definedName name="AC70_" localSheetId="2">#REF!</definedName>
    <definedName name="AC70_">#REF!</definedName>
    <definedName name="AC95_" localSheetId="2">#REF!</definedName>
    <definedName name="AC95_">#REF!</definedName>
    <definedName name="ACBase" localSheetId="2">#REF!</definedName>
    <definedName name="ACBase">#REF!</definedName>
    <definedName name="ACBC" localSheetId="2">#REF!</definedName>
    <definedName name="ACBC">#REF!</definedName>
    <definedName name="ACBd" localSheetId="2">#REF!</definedName>
    <definedName name="ACBd">#REF!</definedName>
    <definedName name="ACBd_6cm" localSheetId="2">#REF!</definedName>
    <definedName name="ACBd_6cm">#REF!</definedName>
    <definedName name="ACC" localSheetId="2" hidden="1">#REF!</definedName>
    <definedName name="ACC" hidden="1">#REF!</definedName>
    <definedName name="Acces" localSheetId="2">#REF!</definedName>
    <definedName name="Acces">#REF!</definedName>
    <definedName name="access" localSheetId="2">#REF!</definedName>
    <definedName name="access">#REF!</definedName>
    <definedName name="AccessDatabase" hidden="1">"C:\My Documents\Konstruksi\MM-Unpad\Ged-C\RABGedung-C.mdb"</definedName>
    <definedName name="accountant" localSheetId="2">#REF!</definedName>
    <definedName name="accountant">#REF!</definedName>
    <definedName name="ACCPNL" localSheetId="2">#REF!</definedName>
    <definedName name="ACCPNL">#REF!</definedName>
    <definedName name="acdc" localSheetId="2">#REF!</definedName>
    <definedName name="acdc">#REF!</definedName>
    <definedName name="ace" localSheetId="2">#REF!</definedName>
    <definedName name="ace">#REF!</definedName>
    <definedName name="ACF" localSheetId="2">#REF!</definedName>
    <definedName name="ACF">#REF!</definedName>
    <definedName name="ACFO" localSheetId="2">#REF!</definedName>
    <definedName name="ACFO">#REF!</definedName>
    <definedName name="AChot" localSheetId="2">#REF!</definedName>
    <definedName name="AChot">#REF!</definedName>
    <definedName name="aci" localSheetId="2">#REF!</definedName>
    <definedName name="aci">#REF!</definedName>
    <definedName name="aci_6" localSheetId="2">#REF!</definedName>
    <definedName name="aci_6">#REF!</definedName>
    <definedName name="aciabeton15" localSheetId="2">#REF!</definedName>
    <definedName name="aciabeton15">#REF!</definedName>
    <definedName name="aciam" localSheetId="2">#REF!</definedName>
    <definedName name="aciam">#REF!</definedName>
    <definedName name="aciam_6" localSheetId="2">#REF!</definedName>
    <definedName name="aciam_6">#REF!</definedName>
    <definedName name="acian" localSheetId="2">#REF!</definedName>
    <definedName name="acian">#REF!</definedName>
    <definedName name="Acian_12" localSheetId="2">#REF!</definedName>
    <definedName name="Acian_12">#REF!</definedName>
    <definedName name="Acian_Dinding" localSheetId="2">#REF!</definedName>
    <definedName name="Acian_Dinding">#REF!</definedName>
    <definedName name="Acian_Mill" localSheetId="2">#REF!</definedName>
    <definedName name="Acian_Mill">#REF!</definedName>
    <definedName name="Acian_Peplhnmill" localSheetId="2">#REF!</definedName>
    <definedName name="Acian_Peplhnmill">#REF!</definedName>
    <definedName name="Acian_Ppalihn12" localSheetId="2">#REF!</definedName>
    <definedName name="Acian_Ppalihn12">#REF!</definedName>
    <definedName name="Acian_Pplhn" localSheetId="2">#REF!</definedName>
    <definedName name="Acian_Pplhn">#REF!</definedName>
    <definedName name="Acian_Semen" localSheetId="2">#REF!</definedName>
    <definedName name="Acian_Semen">#REF!</definedName>
    <definedName name="Acian12" localSheetId="2">#REF!</definedName>
    <definedName name="Acian12">#REF!</definedName>
    <definedName name="AcianMil" localSheetId="2">#REF!</definedName>
    <definedName name="AcianMil">#REF!</definedName>
    <definedName name="Acianmill" localSheetId="2">#REF!</definedName>
    <definedName name="Acianmill">#REF!</definedName>
    <definedName name="AcianPepalihan" localSheetId="2">#REF!</definedName>
    <definedName name="AcianPepalihan">#REF!</definedName>
    <definedName name="Acianpepalihan12" localSheetId="2">#REF!</definedName>
    <definedName name="Acianpepalihan12">#REF!</definedName>
    <definedName name="Acianpepalmill" localSheetId="2">#REF!</definedName>
    <definedName name="Acianpepalmill">#REF!</definedName>
    <definedName name="acianpropil13" localSheetId="2">#REF!</definedName>
    <definedName name="acianpropil13">#REF!</definedName>
    <definedName name="AcianSemen" localSheetId="2">#REF!</definedName>
    <definedName name="AcianSemen">#REF!</definedName>
    <definedName name="acidak" localSheetId="2">#REF!</definedName>
    <definedName name="acidak">#REF!</definedName>
    <definedName name="acim" localSheetId="2">#REF!</definedName>
    <definedName name="acim">#REF!</definedName>
    <definedName name="acis" localSheetId="2">#REF!</definedName>
    <definedName name="acis">#REF!</definedName>
    <definedName name="acompres" localSheetId="2">#REF!</definedName>
    <definedName name="acompres">#REF!</definedName>
    <definedName name="acsplit0.75" localSheetId="2">#REF!</definedName>
    <definedName name="acsplit0.75">#REF!</definedName>
    <definedName name="ACT" localSheetId="2">#REF!</definedName>
    <definedName name="ACT">#REF!</definedName>
    <definedName name="ActualTimeExpended" localSheetId="2">#REF!</definedName>
    <definedName name="ActualTimeExpended">#REF!</definedName>
    <definedName name="acuan" localSheetId="2">#REF!</definedName>
    <definedName name="acuan">#REF!</definedName>
    <definedName name="ACWC" localSheetId="2">#REF!</definedName>
    <definedName name="ACWC">#REF!</definedName>
    <definedName name="ACWC_5cm" localSheetId="2">#REF!</definedName>
    <definedName name="ACWC_5cm">#REF!</definedName>
    <definedName name="ACX" localSheetId="2">#REF!</definedName>
    <definedName name="ACX">#REF!</definedName>
    <definedName name="ACX_1" localSheetId="2">#REF!</definedName>
    <definedName name="ACX_1">#REF!</definedName>
    <definedName name="ACX_2" localSheetId="2">#REF!</definedName>
    <definedName name="ACX_2">#REF!</definedName>
    <definedName name="ACX_2_1" localSheetId="2">#REF!</definedName>
    <definedName name="ACX_2_1">#REF!</definedName>
    <definedName name="ACX_23">"$#REF!.$AE$7"</definedName>
    <definedName name="ACX_3" localSheetId="2">#REF!</definedName>
    <definedName name="ACX_3">#REF!</definedName>
    <definedName name="ACX_3_2" localSheetId="2">#REF!</definedName>
    <definedName name="ACX_3_2">#REF!</definedName>
    <definedName name="ACX_3_4" localSheetId="2">#REF!</definedName>
    <definedName name="ACX_3_4">#REF!</definedName>
    <definedName name="ACX_3_6" localSheetId="2">#REF!</definedName>
    <definedName name="ACX_3_6">#REF!</definedName>
    <definedName name="ACX_3_7" localSheetId="2">#REF!</definedName>
    <definedName name="ACX_3_7">#REF!</definedName>
    <definedName name="ACX_4" localSheetId="2">#REF!</definedName>
    <definedName name="ACX_4">#REF!</definedName>
    <definedName name="ACX_4_1" localSheetId="2">#REF!</definedName>
    <definedName name="ACX_4_1">#REF!</definedName>
    <definedName name="ACX_4_2" localSheetId="2">#REF!</definedName>
    <definedName name="ACX_4_2">#REF!</definedName>
    <definedName name="ACX_4_4" localSheetId="2">#REF!</definedName>
    <definedName name="ACX_4_4">#REF!</definedName>
    <definedName name="ACX_4_6" localSheetId="2">#REF!</definedName>
    <definedName name="ACX_4_6">#REF!</definedName>
    <definedName name="ACX_4_7" localSheetId="2">#REF!</definedName>
    <definedName name="ACX_4_7">#REF!</definedName>
    <definedName name="ACX_5" localSheetId="2">#REF!</definedName>
    <definedName name="ACX_5">#REF!</definedName>
    <definedName name="ACX_5_2" localSheetId="2">#REF!</definedName>
    <definedName name="ACX_5_2">#REF!</definedName>
    <definedName name="ACX_5_4" localSheetId="2">#REF!</definedName>
    <definedName name="ACX_5_4">#REF!</definedName>
    <definedName name="ACX_5_6" localSheetId="2">#REF!</definedName>
    <definedName name="ACX_5_6">#REF!</definedName>
    <definedName name="ACX_5_7" localSheetId="2">#REF!</definedName>
    <definedName name="ACX_5_7">#REF!</definedName>
    <definedName name="ACX_6" localSheetId="2">#REF!</definedName>
    <definedName name="ACX_6">#REF!</definedName>
    <definedName name="ACX_6_1" localSheetId="2">#REF!</definedName>
    <definedName name="ACX_6_1">#REF!</definedName>
    <definedName name="ACX_6_2" localSheetId="2">#REF!</definedName>
    <definedName name="ACX_6_2">#REF!</definedName>
    <definedName name="ACX_6_4" localSheetId="2">#REF!</definedName>
    <definedName name="ACX_6_4">#REF!</definedName>
    <definedName name="ACX_6_6" localSheetId="2">#REF!</definedName>
    <definedName name="ACX_6_6">#REF!</definedName>
    <definedName name="ACX_6_7" localSheetId="2">#REF!</definedName>
    <definedName name="ACX_6_7">#REF!</definedName>
    <definedName name="ACX_7" localSheetId="2">#REF!</definedName>
    <definedName name="ACX_7">#REF!</definedName>
    <definedName name="ACX_7_1" localSheetId="2">#REF!</definedName>
    <definedName name="ACX_7_1">#REF!</definedName>
    <definedName name="acy" localSheetId="2">#REF!</definedName>
    <definedName name="acy">#REF!</definedName>
    <definedName name="acyt" localSheetId="2">#REF!</definedName>
    <definedName name="acyt">#REF!</definedName>
    <definedName name="acyte" localSheetId="2">#REF!</definedName>
    <definedName name="acyte">#REF!</definedName>
    <definedName name="AD" localSheetId="2">#REF!</definedName>
    <definedName name="AD">#REF!</definedName>
    <definedName name="AD_69" localSheetId="2">#REF!</definedName>
    <definedName name="AD_69">#REF!</definedName>
    <definedName name="Ada" localSheetId="2" hidden="1">#REF!</definedName>
    <definedName name="Ada" hidden="1">#REF!</definedName>
    <definedName name="ADAC">NA()</definedName>
    <definedName name="adas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adasc" localSheetId="2" hidden="1">#REF!</definedName>
    <definedName name="adasc" hidden="1">#REF!</definedName>
    <definedName name="add">#N/A</definedName>
    <definedName name="aDD.8" localSheetId="2">#REF!</definedName>
    <definedName name="aDD.8">#REF!</definedName>
    <definedName name="ADD_COPY" localSheetId="2">#REF!</definedName>
    <definedName name="ADD_COPY">#REF!</definedName>
    <definedName name="ADD_COPY_37">"$#REF!.$A$143"</definedName>
    <definedName name="ADD1_11">NA()</definedName>
    <definedName name="ADD1_13">NA()</definedName>
    <definedName name="ADD1_15">NA()</definedName>
    <definedName name="ADD1_16">"STOP2:STOP2E"</definedName>
    <definedName name="ADD1_17">NA()</definedName>
    <definedName name="ADD1_19">NA()</definedName>
    <definedName name="ADD1_2">"STOP2:STOP2E"</definedName>
    <definedName name="ADD1_22">"STOP2:STOP2E"</definedName>
    <definedName name="ADD1_37">"STOP2_37:STOP2E_37"</definedName>
    <definedName name="ADD1_4">NA()</definedName>
    <definedName name="ADD1_48">"STOP2:STOP2E"</definedName>
    <definedName name="ADD1_5">NA()</definedName>
    <definedName name="ADD1_6">NA()</definedName>
    <definedName name="ADD1_7">NA()</definedName>
    <definedName name="ADD1_8">"STOP2:STOP2E"</definedName>
    <definedName name="ADD1_9">NA()</definedName>
    <definedName name="ADD2_11">NA()</definedName>
    <definedName name="ADD2_13">NA()</definedName>
    <definedName name="ADD2_15">NA()</definedName>
    <definedName name="ADD2_16">"STOP:STOPE"</definedName>
    <definedName name="ADD2_17">NA()</definedName>
    <definedName name="ADD2_19">NA()</definedName>
    <definedName name="ADD2_2">"STOP:STOPE"</definedName>
    <definedName name="ADD2_22">"STOP:STOPE"</definedName>
    <definedName name="ADD2_37">"STOP_37:STOPE_37"</definedName>
    <definedName name="ADD2_4">NA()</definedName>
    <definedName name="ADD2_48">"STOP:STOPE"</definedName>
    <definedName name="ADD2_5">NA()</definedName>
    <definedName name="ADD2_6">NA()</definedName>
    <definedName name="ADD2_7">NA()</definedName>
    <definedName name="ADD2_8">"STOP:STOPE"</definedName>
    <definedName name="ADD2_9">NA()</definedName>
    <definedName name="ADD3_11">NA()</definedName>
    <definedName name="ADD3_13">NA()</definedName>
    <definedName name="ADD3_15">NA()</definedName>
    <definedName name="ADD3_16">"STOP:STOPE"</definedName>
    <definedName name="ADD3_17">NA()</definedName>
    <definedName name="ADD3_19">NA()</definedName>
    <definedName name="ADD3_2">"STOP:STOPE"</definedName>
    <definedName name="ADD3_22">"STOP:STOPE"</definedName>
    <definedName name="ADD3_37">"STOP_37:STOPE_37"</definedName>
    <definedName name="ADD3_4">NA()</definedName>
    <definedName name="ADD3_48">"STOP:STOPE"</definedName>
    <definedName name="ADD3_5">NA()</definedName>
    <definedName name="ADD3_6">NA()</definedName>
    <definedName name="ADD3_7">NA()</definedName>
    <definedName name="ADD3_8">"STOP:STOPE"</definedName>
    <definedName name="ADD3_9">NA()</definedName>
    <definedName name="addakwah" localSheetId="2">#REF!</definedName>
    <definedName name="addakwah">#REF!</definedName>
    <definedName name="adde" localSheetId="2">#REF!:#REF!</definedName>
    <definedName name="adde">#REF!:#REF!</definedName>
    <definedName name="ADDITEM" localSheetId="2">#REF!</definedName>
    <definedName name="ADDITEM">#REF!</definedName>
    <definedName name="ADDITEM_37">"$#REF!.$A$173"</definedName>
    <definedName name="additiv" localSheetId="2">#REF!</definedName>
    <definedName name="additiv">#REF!</definedName>
    <definedName name="additive" localSheetId="2">#REF!</definedName>
    <definedName name="additive">#REF!</definedName>
    <definedName name="AddPage" localSheetId="2">#REF!</definedName>
    <definedName name="AddPage">#REF!</definedName>
    <definedName name="ADDR" localSheetId="2">'EQUIPMENT '!__nyy4300:#REF!</definedName>
    <definedName name="ADDR">__nyy4300:#REF!</definedName>
    <definedName name="ADDR_11" localSheetId="2">'EQUIPMENT '!__nyy4300:#REF!</definedName>
    <definedName name="ADDR_11">__nyy4300:#REF!</definedName>
    <definedName name="ADDR_13" localSheetId="2">'EQUIPMENT '!__nyy4300:#REF!</definedName>
    <definedName name="ADDR_13">__nyy4300:#REF!</definedName>
    <definedName name="ADDR_15" localSheetId="2">'EQUIPMENT '!__nyy4300:#REF!</definedName>
    <definedName name="ADDR_15">__nyy4300:#REF!</definedName>
    <definedName name="ADDR_16">"HAJIME:OWARI"</definedName>
    <definedName name="ADDR_17" localSheetId="2">'EQUIPMENT '!__nyy4300:#REF!</definedName>
    <definedName name="ADDR_17">__nyy4300:#REF!</definedName>
    <definedName name="ADDR_19" localSheetId="2">'EQUIPMENT '!__nyy4300:#REF!</definedName>
    <definedName name="ADDR_19">__nyy4300:#REF!</definedName>
    <definedName name="ADDR_2">"HAJIME:OWARI"</definedName>
    <definedName name="ADDR_22">"HAJIME:OWARI"</definedName>
    <definedName name="ADDR_37">"HAJIME_37:OWARI_37"</definedName>
    <definedName name="ADDR_4" localSheetId="2">'EQUIPMENT '!__nyy4300:#REF!</definedName>
    <definedName name="ADDR_4">__nyy4300:#REF!</definedName>
    <definedName name="ADDR_48">"HAJIME:OWARI"</definedName>
    <definedName name="ADDR_5" localSheetId="2">'EQUIPMENT '!__nyy4300:#REF!</definedName>
    <definedName name="ADDR_5">__nyy4300:#REF!</definedName>
    <definedName name="ADDR_6" localSheetId="2">'EQUIPMENT '!__nyy4300:#REF!</definedName>
    <definedName name="ADDR_6">__nyy4300:#REF!</definedName>
    <definedName name="ADDR_7" localSheetId="2">'EQUIPMENT '!__nyy4300:#REF!</definedName>
    <definedName name="ADDR_7">__nyy4300:#REF!</definedName>
    <definedName name="ADDR_8">"HAJIME:OWARI"</definedName>
    <definedName name="ADDR_9" localSheetId="2">'EQUIPMENT '!__nyy4300:#REF!</definedName>
    <definedName name="ADDR_9">__nyy4300:#REF!</definedName>
    <definedName name="ADDR1">#N/A</definedName>
    <definedName name="Address" localSheetId="2">#REF!</definedName>
    <definedName name="Address">#REF!</definedName>
    <definedName name="AddSheet" localSheetId="2">#REF!</definedName>
    <definedName name="AddSheet">#REF!</definedName>
    <definedName name="ade" localSheetId="2">#REF!</definedName>
    <definedName name="ade">#REF!</definedName>
    <definedName name="adeh" localSheetId="2" hidden="1">#REF!</definedName>
    <definedName name="adeh" hidden="1">#REF!</definedName>
    <definedName name="adeh1" localSheetId="2" hidden="1">#REF!</definedName>
    <definedName name="adeh1" hidden="1">#REF!</definedName>
    <definedName name="adeh3" localSheetId="2">#REF!</definedName>
    <definedName name="adeh3">#REF!</definedName>
    <definedName name="adehhh" localSheetId="2" hidden="1">#REF!</definedName>
    <definedName name="adehhh" hidden="1">#REF!</definedName>
    <definedName name="ADENDUM" localSheetId="2">#REF!</definedName>
    <definedName name="ADENDUM">#REF!</definedName>
    <definedName name="adetiv" localSheetId="2">#REF!</definedName>
    <definedName name="adetiv">#REF!</definedName>
    <definedName name="adf" localSheetId="2">#REF!</definedName>
    <definedName name="adf">#REF!</definedName>
    <definedName name="adffv" localSheetId="2">#REF!</definedName>
    <definedName name="adffv">#REF!</definedName>
    <definedName name="adh" hidden="1">{"'Sheet1'!$A$1"}</definedName>
    <definedName name="adhi" localSheetId="2" hidden="1">#REF!</definedName>
    <definedName name="adhi" hidden="1">#REF!</definedName>
    <definedName name="adhie" localSheetId="2">#REF!</definedName>
    <definedName name="adhie">#REF!</definedName>
    <definedName name="adi">#N/A</definedName>
    <definedName name="Aditif" localSheetId="2">#REF!</definedName>
    <definedName name="Aditif">#REF!</definedName>
    <definedName name="aditya" localSheetId="2">'EQUIPMENT '!FST:('EQUIPMENT '!FSB)</definedName>
    <definedName name="aditya">FST:(FSB)</definedName>
    <definedName name="ADM" localSheetId="2">#REF!</definedName>
    <definedName name="ADM">#REF!</definedName>
    <definedName name="Adm_Farmasi" localSheetId="2">#REF!</definedName>
    <definedName name="Adm_Farmasi">#REF!</definedName>
    <definedName name="admin" localSheetId="2">#REF!</definedName>
    <definedName name="admin">#REF!</definedName>
    <definedName name="administrasi" localSheetId="2">#REF!</definedName>
    <definedName name="administrasi">#REF!</definedName>
    <definedName name="adnan">#N/A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ds" hidden="1">{#N/A,#N/A,FALSE,"REK-S-TPL";#N/A,#N/A,FALSE,"REK-TPML";#N/A,#N/A,FALSE,"RAB-TEMPEL"}</definedName>
    <definedName name="ADSADSA" localSheetId="2">#REF!</definedName>
    <definedName name="ADSADSA">#REF!</definedName>
    <definedName name="adukan" localSheetId="2">#REF!</definedName>
    <definedName name="adukan">#REF!</definedName>
    <definedName name="adukan1" localSheetId="2">#REF!</definedName>
    <definedName name="adukan1">#REF!</definedName>
    <definedName name="ADX" localSheetId="2">#REF!</definedName>
    <definedName name="ADX">#REF!</definedName>
    <definedName name="ADX_1" localSheetId="2">#REF!</definedName>
    <definedName name="ADX_1">#REF!</definedName>
    <definedName name="ADX_2" localSheetId="2">#REF!</definedName>
    <definedName name="ADX_2">#REF!</definedName>
    <definedName name="ADX_2_1" localSheetId="2">#REF!</definedName>
    <definedName name="ADX_2_1">#REF!</definedName>
    <definedName name="ADX_23">"$#REF!.$AK$7"</definedName>
    <definedName name="ADX_3" localSheetId="2">#REF!</definedName>
    <definedName name="ADX_3">#REF!</definedName>
    <definedName name="ADX_3_2" localSheetId="2">#REF!</definedName>
    <definedName name="ADX_3_2">#REF!</definedName>
    <definedName name="ADX_3_4" localSheetId="2">#REF!</definedName>
    <definedName name="ADX_3_4">#REF!</definedName>
    <definedName name="ADX_3_6" localSheetId="2">#REF!</definedName>
    <definedName name="ADX_3_6">#REF!</definedName>
    <definedName name="ADX_3_7" localSheetId="2">#REF!</definedName>
    <definedName name="ADX_3_7">#REF!</definedName>
    <definedName name="ADX_4" localSheetId="2">#REF!</definedName>
    <definedName name="ADX_4">#REF!</definedName>
    <definedName name="ADX_4_1" localSheetId="2">#REF!</definedName>
    <definedName name="ADX_4_1">#REF!</definedName>
    <definedName name="ADX_4_2" localSheetId="2">#REF!</definedName>
    <definedName name="ADX_4_2">#REF!</definedName>
    <definedName name="ADX_4_4" localSheetId="2">#REF!</definedName>
    <definedName name="ADX_4_4">#REF!</definedName>
    <definedName name="ADX_4_6" localSheetId="2">#REF!</definedName>
    <definedName name="ADX_4_6">#REF!</definedName>
    <definedName name="ADX_4_7" localSheetId="2">#REF!</definedName>
    <definedName name="ADX_4_7">#REF!</definedName>
    <definedName name="ADX_5" localSheetId="2">#REF!</definedName>
    <definedName name="ADX_5">#REF!</definedName>
    <definedName name="ADX_5_2" localSheetId="2">#REF!</definedName>
    <definedName name="ADX_5_2">#REF!</definedName>
    <definedName name="ADX_5_4" localSheetId="2">#REF!</definedName>
    <definedName name="ADX_5_4">#REF!</definedName>
    <definedName name="ADX_5_6" localSheetId="2">#REF!</definedName>
    <definedName name="ADX_5_6">#REF!</definedName>
    <definedName name="ADX_5_7" localSheetId="2">#REF!</definedName>
    <definedName name="ADX_5_7">#REF!</definedName>
    <definedName name="ADX_6" localSheetId="2">#REF!</definedName>
    <definedName name="ADX_6">#REF!</definedName>
    <definedName name="ADX_6_1" localSheetId="2">#REF!</definedName>
    <definedName name="ADX_6_1">#REF!</definedName>
    <definedName name="ADX_6_2" localSheetId="2">#REF!</definedName>
    <definedName name="ADX_6_2">#REF!</definedName>
    <definedName name="ADX_6_4" localSheetId="2">#REF!</definedName>
    <definedName name="ADX_6_4">#REF!</definedName>
    <definedName name="ADX_6_6" localSheetId="2">#REF!</definedName>
    <definedName name="ADX_6_6">#REF!</definedName>
    <definedName name="ADX_6_7" localSheetId="2">#REF!</definedName>
    <definedName name="ADX_6_7">#REF!</definedName>
    <definedName name="ADX_7" localSheetId="2">#REF!</definedName>
    <definedName name="ADX_7">#REF!</definedName>
    <definedName name="ADX_7_1" localSheetId="2">#REF!</definedName>
    <definedName name="ADX_7_1">#REF!</definedName>
    <definedName name="AE" localSheetId="2">#REF!</definedName>
    <definedName name="AE">#REF!</definedName>
    <definedName name="aed" localSheetId="2">#REF!</definedName>
    <definedName name="aed">#REF!</definedName>
    <definedName name="AERIAL100" localSheetId="2">#REF!</definedName>
    <definedName name="AERIAL100">#REF!</definedName>
    <definedName name="aesgdsag" localSheetId="2">#REF!</definedName>
    <definedName name="aesgdsag">#REF!</definedName>
    <definedName name="AEW" hidden="1">{#N/A,#N/A,FALSE,"REK";#N/A,#N/A,FALSE,"rab"}</definedName>
    <definedName name="aexcavator" localSheetId="2">#REF!</definedName>
    <definedName name="aexcavator">#REF!</definedName>
    <definedName name="AF" localSheetId="2">#REF!</definedName>
    <definedName name="AF">#REF!</definedName>
    <definedName name="afa" hidden="1">{"'Sheet1'!$A$1"}</definedName>
    <definedName name="AFAF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faffas" localSheetId="2">#REF!</definedName>
    <definedName name="afaffas">#REF!</definedName>
    <definedName name="AFASFASFASD" localSheetId="2">#REF!</definedName>
    <definedName name="AFASFASFASD">#REF!</definedName>
    <definedName name="AFDASD" localSheetId="2">#REF!</definedName>
    <definedName name="AFDASD">#REF!</definedName>
    <definedName name="AFDDSAF" localSheetId="2">#REF!</definedName>
    <definedName name="AFDDSAF">#REF!</definedName>
    <definedName name="afdslkj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aff" localSheetId="2">#REF!</definedName>
    <definedName name="aff">#REF!</definedName>
    <definedName name="AFF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finis" localSheetId="2">#REF!</definedName>
    <definedName name="afinis">#REF!</definedName>
    <definedName name="afinish" localSheetId="2">#REF!</definedName>
    <definedName name="afinish">#REF!</definedName>
    <definedName name="afinisher" localSheetId="2">#REF!</definedName>
    <definedName name="afinisher">#REF!</definedName>
    <definedName name="Afister__engsel__10" localSheetId="2">#REF!</definedName>
    <definedName name="Afister__engsel__10">#REF!</definedName>
    <definedName name="Afister_engsel_10" localSheetId="2">#REF!</definedName>
    <definedName name="Afister_engsel_10">#REF!</definedName>
    <definedName name="afu" hidden="1">{#N/A,#N/A,FALSE,"REK-S-TPL";#N/A,#N/A,FALSE,"REK-TPML";#N/A,#N/A,FALSE,"RAB-TEMPEL"}</definedName>
    <definedName name="afwerking" localSheetId="2">#REF!</definedName>
    <definedName name="afwerking">#REF!</definedName>
    <definedName name="AG" localSheetId="2">#REF!</definedName>
    <definedName name="AG">#REF!</definedName>
    <definedName name="ag142X42" localSheetId="2">#REF!</definedName>
    <definedName name="ag142X42">#REF!</definedName>
    <definedName name="ag267N59" localSheetId="2">#REF!</definedName>
    <definedName name="ag267N59">#REF!</definedName>
    <definedName name="AgA" localSheetId="2">#REF!</definedName>
    <definedName name="AgA">#REF!</definedName>
    <definedName name="agads" localSheetId="2">#REF!</definedName>
    <definedName name="agads">#REF!</definedName>
    <definedName name="agdsgd" localSheetId="2">#REF!</definedName>
    <definedName name="agdsgd">#REF!</definedName>
    <definedName name="AGG" localSheetId="2">#REF!</definedName>
    <definedName name="AGG">#REF!</definedName>
    <definedName name="AGG.A" localSheetId="2">#REF!</definedName>
    <definedName name="AGG.A">#REF!</definedName>
    <definedName name="AGG.B" localSheetId="2">#REF!</definedName>
    <definedName name="AGG.B">#REF!</definedName>
    <definedName name="Agg_Klas_A" localSheetId="2">#REF!</definedName>
    <definedName name="Agg_Klas_A">#REF!</definedName>
    <definedName name="Agg_Klas_B" localSheetId="2">#REF!</definedName>
    <definedName name="Agg_Klas_B">#REF!</definedName>
    <definedName name="Agg_KlasA" localSheetId="2">#REF!</definedName>
    <definedName name="Agg_KlasA">#REF!</definedName>
    <definedName name="Agg_KlasB" localSheetId="2">#REF!</definedName>
    <definedName name="Agg_KlasB">#REF!</definedName>
    <definedName name="AGGA" localSheetId="2">#REF!</definedName>
    <definedName name="AGGA">#REF!</definedName>
    <definedName name="AGGB" localSheetId="2">#REF!</definedName>
    <definedName name="AGGB">#REF!</definedName>
    <definedName name="AGGC" localSheetId="2">#REF!</definedName>
    <definedName name="AGGC">#REF!</definedName>
    <definedName name="Aggregat_Halus" localSheetId="2">#REF!</definedName>
    <definedName name="Aggregat_Halus">#REF!</definedName>
    <definedName name="Aggregat_Halus_Kelas_A" localSheetId="2">#REF!</definedName>
    <definedName name="Aggregat_Halus_Kelas_A">#REF!</definedName>
    <definedName name="Aggregat_Halus_Kelas_B" localSheetId="2">#REF!</definedName>
    <definedName name="Aggregat_Halus_Kelas_B">#REF!</definedName>
    <definedName name="Aggregat_Kasar" localSheetId="2">#REF!</definedName>
    <definedName name="Aggregat_Kasar">#REF!</definedName>
    <definedName name="Aggregat_Kasar_Kelas_A" localSheetId="2">#REF!</definedName>
    <definedName name="Aggregat_Kasar_Kelas_A">#REF!</definedName>
    <definedName name="Aggregat_Kasar_Kelas_B" localSheetId="2">#REF!</definedName>
    <definedName name="Aggregat_Kasar_Kelas_B">#REF!</definedName>
    <definedName name="aggrekunci" localSheetId="2">#REF!</definedName>
    <definedName name="aggrekunci">#REF!</definedName>
    <definedName name="aggretutup" localSheetId="2">#REF!</definedName>
    <definedName name="aggretutup">#REF!</definedName>
    <definedName name="aghls" localSheetId="2">#REF!</definedName>
    <definedName name="aghls">#REF!</definedName>
    <definedName name="AGHWRKH" localSheetId="2">#REF!</definedName>
    <definedName name="AGHWRKH">#REF!</definedName>
    <definedName name="agksbc" localSheetId="2">#REF!</definedName>
    <definedName name="agksbc">#REF!</definedName>
    <definedName name="agkslk" localSheetId="2">#REF!</definedName>
    <definedName name="agkslk">#REF!</definedName>
    <definedName name="AGKWRYHA" localSheetId="2">#REF!</definedName>
    <definedName name="AGKWRYHA">#REF!</definedName>
    <definedName name="agr_halus" localSheetId="2">#REF!</definedName>
    <definedName name="agr_halus">#REF!</definedName>
    <definedName name="agr_kasar" localSheetId="2">#REF!</definedName>
    <definedName name="agr_kasar">#REF!</definedName>
    <definedName name="Agr_KlasA" localSheetId="2">#REF!</definedName>
    <definedName name="Agr_KlasA">#REF!</definedName>
    <definedName name="Agr_KlasB" localSheetId="2">#REF!</definedName>
    <definedName name="Agr_KlasB">#REF!</definedName>
    <definedName name="Agr_KlasC" localSheetId="2">#REF!</definedName>
    <definedName name="Agr_KlasC">#REF!</definedName>
    <definedName name="agr1.5" localSheetId="2">#REF!</definedName>
    <definedName name="agr1.5">#REF!</definedName>
    <definedName name="agra" localSheetId="2">#REF!</definedName>
    <definedName name="agra">#REF!</definedName>
    <definedName name="agra20cm" localSheetId="2">#REF!</definedName>
    <definedName name="agra20cm">#REF!</definedName>
    <definedName name="agragat_kasar_macadam" localSheetId="2">#REF!</definedName>
    <definedName name="agragat_kasar_macadam">#REF!</definedName>
    <definedName name="agrea" localSheetId="2">#REF!</definedName>
    <definedName name="agrea">#REF!</definedName>
    <definedName name="AGREGAT" localSheetId="2">#REF!</definedName>
    <definedName name="AGREGAT">#REF!</definedName>
    <definedName name="AGREGAT_1" localSheetId="2">#REF!</definedName>
    <definedName name="AGREGAT_1">#REF!</definedName>
    <definedName name="AGREGAT_16" localSheetId="2">#REF!</definedName>
    <definedName name="AGREGAT_16">#REF!</definedName>
    <definedName name="AGREGAT_6">#N/A</definedName>
    <definedName name="AGREGAT_7">#N/A</definedName>
    <definedName name="Agregat_halus" localSheetId="2">#REF!</definedName>
    <definedName name="Agregat_halus">#REF!</definedName>
    <definedName name="agregat_halus_agregat_A_pelebaran" localSheetId="2">#REF!</definedName>
    <definedName name="agregat_halus_agregat_A_pelebaran">#REF!</definedName>
    <definedName name="agregat_halus_agregat_A_peninggian" localSheetId="2">#REF!</definedName>
    <definedName name="agregat_halus_agregat_A_peninggian">#REF!</definedName>
    <definedName name="agregat_halus_agregat_B_pelebaran" localSheetId="2">#REF!</definedName>
    <definedName name="agregat_halus_agregat_B_pelebaran">#REF!</definedName>
    <definedName name="agregat_halus_agregat_B_peninggian" localSheetId="2">#REF!</definedName>
    <definedName name="agregat_halus_agregat_B_peninggian">#REF!</definedName>
    <definedName name="agregat_halus_aspal_minor" localSheetId="2">#REF!</definedName>
    <definedName name="agregat_halus_aspal_minor">#REF!</definedName>
    <definedName name="agregat_halus_macadam" localSheetId="2">#REF!</definedName>
    <definedName name="agregat_halus_macadam">#REF!</definedName>
    <definedName name="Agregat_kasar" localSheetId="2">#REF!</definedName>
    <definedName name="Agregat_kasar">#REF!</definedName>
    <definedName name="agregat_kasar__agregat_A_pelebaran" localSheetId="2">#REF!</definedName>
    <definedName name="agregat_kasar__agregat_A_pelebaran">#REF!</definedName>
    <definedName name="agregat_kasar_agregat_A_peninggian" localSheetId="2">#REF!</definedName>
    <definedName name="agregat_kasar_agregat_A_peninggian">#REF!</definedName>
    <definedName name="agregat_kasar_agregat_B_pelebaran" localSheetId="2">#REF!</definedName>
    <definedName name="agregat_kasar_agregat_B_pelebaran">#REF!</definedName>
    <definedName name="agregat_kasar_agregat_B_peninggian" localSheetId="2">#REF!</definedName>
    <definedName name="agregat_kasar_agregat_B_peninggian">#REF!</definedName>
    <definedName name="agregat_kasar_ak_lapen" localSheetId="2">#REF!</definedName>
    <definedName name="agregat_kasar_ak_lapen">#REF!</definedName>
    <definedName name="agregat_kasar_ap_lapen" localSheetId="2">#REF!</definedName>
    <definedName name="agregat_kasar_ap_lapen">#REF!</definedName>
    <definedName name="agregat_kasar_aspal_minor" localSheetId="2">#REF!</definedName>
    <definedName name="agregat_kasar_aspal_minor">#REF!</definedName>
    <definedName name="Agregat_kelas_A" localSheetId="2">#REF!</definedName>
    <definedName name="Agregat_kelas_A">#REF!</definedName>
    <definedName name="Agregat_kelas_B" localSheetId="2">#REF!</definedName>
    <definedName name="Agregat_kelas_B">#REF!</definedName>
    <definedName name="AGREGAT1" localSheetId="2">#REF!</definedName>
    <definedName name="AGREGAT1">#REF!</definedName>
    <definedName name="AGREGATA" localSheetId="2">#REF!</definedName>
    <definedName name="AGREGATA">#REF!</definedName>
    <definedName name="AGREGATA_6">#N/A</definedName>
    <definedName name="AGREGATA_7">#N/A</definedName>
    <definedName name="AGREGATB" localSheetId="2">#REF!</definedName>
    <definedName name="AGREGATB">#REF!</definedName>
    <definedName name="AGREGATB_6">#N/A</definedName>
    <definedName name="AGREGATB_7">#N/A</definedName>
    <definedName name="AGREGATC" localSheetId="2">#REF!</definedName>
    <definedName name="AGREGATC">#REF!</definedName>
    <definedName name="AGREGATC_6">#N/A</definedName>
    <definedName name="AGREGATC_7">#N/A</definedName>
    <definedName name="agregathalus" localSheetId="2">#REF!</definedName>
    <definedName name="agregathalus">#REF!</definedName>
    <definedName name="AGREGATHALUS.A" localSheetId="2">#REF!</definedName>
    <definedName name="AGREGATHALUS.A">#REF!</definedName>
    <definedName name="AGREGATHALUS.B" localSheetId="2">#REF!</definedName>
    <definedName name="AGREGATHALUS.B">#REF!</definedName>
    <definedName name="AgregatHalusuntukBase" localSheetId="2">#REF!</definedName>
    <definedName name="AgregatHalusuntukBase">#REF!</definedName>
    <definedName name="agregatkasar" localSheetId="2">#REF!</definedName>
    <definedName name="agregatkasar">#REF!</definedName>
    <definedName name="AGREGATKASAR.A" localSheetId="2">#REF!</definedName>
    <definedName name="AGREGATKASAR.A">#REF!</definedName>
    <definedName name="AGREGATKASAR.B" localSheetId="2">#REF!</definedName>
    <definedName name="AGREGATKASAR.B">#REF!</definedName>
    <definedName name="agregatkasar_6">#N/A</definedName>
    <definedName name="agregatkasar_7">#N/A</definedName>
    <definedName name="AgregatKasaruntukBase" localSheetId="2">#REF!</definedName>
    <definedName name="AgregatKasaruntukBase">#REF!</definedName>
    <definedName name="agregatpengunci" localSheetId="2">#REF!</definedName>
    <definedName name="agregatpengunci">#REF!</definedName>
    <definedName name="agregatpenutup" localSheetId="2">#REF!</definedName>
    <definedName name="agregatpenutup">#REF!</definedName>
    <definedName name="agregatpokok" localSheetId="2">#REF!</definedName>
    <definedName name="agregatpokok">#REF!</definedName>
    <definedName name="agrt.a" localSheetId="2" hidden="1">#REF!</definedName>
    <definedName name="agrt.a" hidden="1">#REF!</definedName>
    <definedName name="AgstSept" localSheetId="2">#REF!</definedName>
    <definedName name="AgstSept">#REF!</definedName>
    <definedName name="agung" hidden="1">{#N/A,#N/A,FALSE,"Chi tiÆt"}</definedName>
    <definedName name="Agustus" localSheetId="2">#REF!</definedName>
    <definedName name="Agustus">#REF!</definedName>
    <definedName name="AGWJT" localSheetId="2">#REF!</definedName>
    <definedName name="AGWJT">#REF!</definedName>
    <definedName name="AH" localSheetId="2">#REF!</definedName>
    <definedName name="AH">#REF!</definedName>
    <definedName name="ahad" hidden="1">{#N/A,#N/A,FALSE,"Chi tiÆt"}</definedName>
    <definedName name="ahalus" localSheetId="2">#REF!</definedName>
    <definedName name="ahalus">#REF!</definedName>
    <definedName name="aHAS_cAT" localSheetId="2">#REF!</definedName>
    <definedName name="aHAS_cAT">#REF!</definedName>
    <definedName name="ahas_Ram" localSheetId="2">#REF!</definedName>
    <definedName name="ahas_Ram">#REF!</definedName>
    <definedName name="aHAS_U_pASIR" localSheetId="2">#REF!</definedName>
    <definedName name="aHAS_U_pASIR">#REF!</definedName>
    <definedName name="ahh" localSheetId="2">#REF!</definedName>
    <definedName name="ahh">#REF!</definedName>
    <definedName name="Ahmad" localSheetId="2">#REF!</definedName>
    <definedName name="Ahmad">#REF!</definedName>
    <definedName name="ahrd100" localSheetId="2">#REF!</definedName>
    <definedName name="ahrd100">#REF!</definedName>
    <definedName name="ahrd100_1" localSheetId="2">#REF!</definedName>
    <definedName name="ahrd100_1">#REF!</definedName>
    <definedName name="ahrd100_2" localSheetId="2">#REF!</definedName>
    <definedName name="ahrd100_2">#REF!</definedName>
    <definedName name="ahrd100_2_1" localSheetId="2">#REF!</definedName>
    <definedName name="ahrd100_2_1">#REF!</definedName>
    <definedName name="ahrd100_2_1_1" localSheetId="2">#REF!</definedName>
    <definedName name="ahrd100_2_1_1">#REF!</definedName>
    <definedName name="ahrd100_2_1_1_6" localSheetId="2">#REF!</definedName>
    <definedName name="ahrd100_2_1_1_6">#REF!</definedName>
    <definedName name="ahrd100_2_1_6" localSheetId="2">#REF!</definedName>
    <definedName name="ahrd100_2_1_6">#REF!</definedName>
    <definedName name="ahrd100_2_1_7" localSheetId="2">#REF!</definedName>
    <definedName name="ahrd100_2_1_7">#REF!</definedName>
    <definedName name="ahrd100_2_6" localSheetId="2">#REF!</definedName>
    <definedName name="ahrd100_2_6">#REF!</definedName>
    <definedName name="ahrd100_2_7" localSheetId="2">#REF!</definedName>
    <definedName name="ahrd100_2_7">#REF!</definedName>
    <definedName name="ahrd100_23">"$#REF!.$V$180"</definedName>
    <definedName name="ahrd100_3" localSheetId="2">#REF!</definedName>
    <definedName name="ahrd100_3">#REF!</definedName>
    <definedName name="ahrd100_3_4" localSheetId="2">#REF!</definedName>
    <definedName name="ahrd100_3_4">#REF!</definedName>
    <definedName name="ahrd100_3_6" localSheetId="2">#REF!</definedName>
    <definedName name="ahrd100_3_6">#REF!</definedName>
    <definedName name="ahrd100_3_7" localSheetId="2">#REF!</definedName>
    <definedName name="ahrd100_3_7">#REF!</definedName>
    <definedName name="ahrd100_4" localSheetId="2">#REF!</definedName>
    <definedName name="ahrd100_4">#REF!</definedName>
    <definedName name="ahrd100_4_1" localSheetId="2">#REF!</definedName>
    <definedName name="ahrd100_4_1">#REF!</definedName>
    <definedName name="ahrd100_4_2" localSheetId="2">#REF!</definedName>
    <definedName name="ahrd100_4_2">#REF!</definedName>
    <definedName name="ahrd100_4_2_6" localSheetId="2">#REF!</definedName>
    <definedName name="ahrd100_4_2_6">#REF!</definedName>
    <definedName name="ahrd100_4_4" localSheetId="2">#REF!</definedName>
    <definedName name="ahrd100_4_4">#REF!</definedName>
    <definedName name="ahrd100_4_6" localSheetId="2">#REF!</definedName>
    <definedName name="ahrd100_4_6">#REF!</definedName>
    <definedName name="ahrd100_4_7" localSheetId="2">#REF!</definedName>
    <definedName name="ahrd100_4_7">#REF!</definedName>
    <definedName name="ahrd100_5" localSheetId="2">#REF!</definedName>
    <definedName name="ahrd100_5">#REF!</definedName>
    <definedName name="ahrd100_5_2" localSheetId="2">#REF!</definedName>
    <definedName name="ahrd100_5_2">#REF!</definedName>
    <definedName name="ahrd100_5_2_6" localSheetId="2">#REF!</definedName>
    <definedName name="ahrd100_5_2_6">#REF!</definedName>
    <definedName name="ahrd100_5_4" localSheetId="2">#REF!</definedName>
    <definedName name="ahrd100_5_4">#REF!</definedName>
    <definedName name="ahrd100_5_6" localSheetId="2">#REF!</definedName>
    <definedName name="ahrd100_5_6">#REF!</definedName>
    <definedName name="ahrd100_5_7" localSheetId="2">#REF!</definedName>
    <definedName name="ahrd100_5_7">#REF!</definedName>
    <definedName name="ahrd100_6" localSheetId="2">#REF!</definedName>
    <definedName name="ahrd100_6">#REF!</definedName>
    <definedName name="ahrd100_6_1" localSheetId="2">#REF!</definedName>
    <definedName name="ahrd100_6_1">#REF!</definedName>
    <definedName name="ahrd100_6_4" localSheetId="2">#REF!</definedName>
    <definedName name="ahrd100_6_4">#REF!</definedName>
    <definedName name="ahrd100_6_6" localSheetId="2">#REF!</definedName>
    <definedName name="ahrd100_6_6">#REF!</definedName>
    <definedName name="ahrd100_6_7" localSheetId="2">#REF!</definedName>
    <definedName name="ahrd100_6_7">#REF!</definedName>
    <definedName name="ahrd100_7" localSheetId="2">#REF!</definedName>
    <definedName name="ahrd100_7">#REF!</definedName>
    <definedName name="ahrd150" localSheetId="2">#REF!</definedName>
    <definedName name="ahrd150">#REF!</definedName>
    <definedName name="ahrd150_1" localSheetId="2">#REF!</definedName>
    <definedName name="ahrd150_1">#REF!</definedName>
    <definedName name="ahrd150_2" localSheetId="2">#REF!</definedName>
    <definedName name="ahrd150_2">#REF!</definedName>
    <definedName name="ahrd150_2_1" localSheetId="2">#REF!</definedName>
    <definedName name="ahrd150_2_1">#REF!</definedName>
    <definedName name="ahrd150_2_1_1" localSheetId="2">#REF!</definedName>
    <definedName name="ahrd150_2_1_1">#REF!</definedName>
    <definedName name="ahrd150_2_1_1_6" localSheetId="2">#REF!</definedName>
    <definedName name="ahrd150_2_1_1_6">#REF!</definedName>
    <definedName name="ahrd150_2_1_6" localSheetId="2">#REF!</definedName>
    <definedName name="ahrd150_2_1_6">#REF!</definedName>
    <definedName name="ahrd150_2_1_7" localSheetId="2">#REF!</definedName>
    <definedName name="ahrd150_2_1_7">#REF!</definedName>
    <definedName name="ahrd150_2_6" localSheetId="2">#REF!</definedName>
    <definedName name="ahrd150_2_6">#REF!</definedName>
    <definedName name="ahrd150_2_7" localSheetId="2">#REF!</definedName>
    <definedName name="ahrd150_2_7">#REF!</definedName>
    <definedName name="ahrd150_23">"$#REF!.$V$179"</definedName>
    <definedName name="ahrd150_3" localSheetId="2">#REF!</definedName>
    <definedName name="ahrd150_3">#REF!</definedName>
    <definedName name="ahrd150_3_4" localSheetId="2">#REF!</definedName>
    <definedName name="ahrd150_3_4">#REF!</definedName>
    <definedName name="ahrd150_3_6" localSheetId="2">#REF!</definedName>
    <definedName name="ahrd150_3_6">#REF!</definedName>
    <definedName name="ahrd150_3_7" localSheetId="2">#REF!</definedName>
    <definedName name="ahrd150_3_7">#REF!</definedName>
    <definedName name="ahrd150_4" localSheetId="2">#REF!</definedName>
    <definedName name="ahrd150_4">#REF!</definedName>
    <definedName name="ahrd150_4_1" localSheetId="2">#REF!</definedName>
    <definedName name="ahrd150_4_1">#REF!</definedName>
    <definedName name="ahrd150_4_2" localSheetId="2">#REF!</definedName>
    <definedName name="ahrd150_4_2">#REF!</definedName>
    <definedName name="ahrd150_4_2_6" localSheetId="2">#REF!</definedName>
    <definedName name="ahrd150_4_2_6">#REF!</definedName>
    <definedName name="ahrd150_4_4" localSheetId="2">#REF!</definedName>
    <definedName name="ahrd150_4_4">#REF!</definedName>
    <definedName name="ahrd150_4_6" localSheetId="2">#REF!</definedName>
    <definedName name="ahrd150_4_6">#REF!</definedName>
    <definedName name="ahrd150_4_7" localSheetId="2">#REF!</definedName>
    <definedName name="ahrd150_4_7">#REF!</definedName>
    <definedName name="ahrd150_5" localSheetId="2">#REF!</definedName>
    <definedName name="ahrd150_5">#REF!</definedName>
    <definedName name="ahrd150_5_2" localSheetId="2">#REF!</definedName>
    <definedName name="ahrd150_5_2">#REF!</definedName>
    <definedName name="ahrd150_5_2_6" localSheetId="2">#REF!</definedName>
    <definedName name="ahrd150_5_2_6">#REF!</definedName>
    <definedName name="ahrd150_5_4" localSheetId="2">#REF!</definedName>
    <definedName name="ahrd150_5_4">#REF!</definedName>
    <definedName name="ahrd150_5_6" localSheetId="2">#REF!</definedName>
    <definedName name="ahrd150_5_6">#REF!</definedName>
    <definedName name="ahrd150_5_7" localSheetId="2">#REF!</definedName>
    <definedName name="ahrd150_5_7">#REF!</definedName>
    <definedName name="ahrd150_6" localSheetId="2">#REF!</definedName>
    <definedName name="ahrd150_6">#REF!</definedName>
    <definedName name="ahrd150_6_1" localSheetId="2">#REF!</definedName>
    <definedName name="ahrd150_6_1">#REF!</definedName>
    <definedName name="ahrd150_6_4" localSheetId="2">#REF!</definedName>
    <definedName name="ahrd150_6_4">#REF!</definedName>
    <definedName name="ahrd150_6_6" localSheetId="2">#REF!</definedName>
    <definedName name="ahrd150_6_6">#REF!</definedName>
    <definedName name="ahrd150_6_7" localSheetId="2">#REF!</definedName>
    <definedName name="ahrd150_6_7">#REF!</definedName>
    <definedName name="ahrd150_7" localSheetId="2">#REF!</definedName>
    <definedName name="ahrd150_7">#REF!</definedName>
    <definedName name="ahs" localSheetId="2">#REF!</definedName>
    <definedName name="ahs">#REF!</definedName>
    <definedName name="AHS.Rev1" localSheetId="2">#REF!</definedName>
    <definedName name="AHS.Rev1">#REF!</definedName>
    <definedName name="ahs___0" localSheetId="2">#REF!</definedName>
    <definedName name="ahs___0">#REF!</definedName>
    <definedName name="ahs___11" localSheetId="2">#REF!</definedName>
    <definedName name="ahs___11">#REF!</definedName>
    <definedName name="ahs___7" localSheetId="2">#REF!</definedName>
    <definedName name="ahs___7">#REF!</definedName>
    <definedName name="ahs_9" localSheetId="2">#REF!</definedName>
    <definedName name="ahs_9">#REF!</definedName>
    <definedName name="AHSP" localSheetId="2">#REF!</definedName>
    <definedName name="AHSP">#REF!</definedName>
    <definedName name="ahss" localSheetId="2">#REF!</definedName>
    <definedName name="ahss">#REF!</definedName>
    <definedName name="AHT" localSheetId="2">#REF!</definedName>
    <definedName name="AHT">#REF!</definedName>
    <definedName name="ahu100_1" localSheetId="2">#REF!</definedName>
    <definedName name="ahu100_1">#REF!</definedName>
    <definedName name="ahu100_2" localSheetId="2">#REF!</definedName>
    <definedName name="ahu100_2">#REF!</definedName>
    <definedName name="ahu100_2_1" localSheetId="2">#REF!</definedName>
    <definedName name="ahu100_2_1">#REF!</definedName>
    <definedName name="ahu100_2_1_1" localSheetId="2">#REF!</definedName>
    <definedName name="ahu100_2_1_1">#REF!</definedName>
    <definedName name="ahu100_2_1_1_6" localSheetId="2">#REF!</definedName>
    <definedName name="ahu100_2_1_1_6">#REF!</definedName>
    <definedName name="ahu100_2_1_6" localSheetId="2">#REF!</definedName>
    <definedName name="ahu100_2_1_6">#REF!</definedName>
    <definedName name="ahu100_2_1_7" localSheetId="2">#REF!</definedName>
    <definedName name="ahu100_2_1_7">#REF!</definedName>
    <definedName name="ahu100_2_6" localSheetId="2">#REF!</definedName>
    <definedName name="ahu100_2_6">#REF!</definedName>
    <definedName name="ahu100_2_7" localSheetId="2">#REF!</definedName>
    <definedName name="ahu100_2_7">#REF!</definedName>
    <definedName name="ahu100_23">"$#REF!.$#REF!$#REF!"</definedName>
    <definedName name="ahu100_3" localSheetId="2">#REF!</definedName>
    <definedName name="ahu100_3">#REF!</definedName>
    <definedName name="ahu100_3_4" localSheetId="2">#REF!</definedName>
    <definedName name="ahu100_3_4">#REF!</definedName>
    <definedName name="ahu100_3_6" localSheetId="2">#REF!</definedName>
    <definedName name="ahu100_3_6">#REF!</definedName>
    <definedName name="ahu100_3_7" localSheetId="2">#REF!</definedName>
    <definedName name="ahu100_3_7">#REF!</definedName>
    <definedName name="ahu100_4" localSheetId="2">#REF!</definedName>
    <definedName name="ahu100_4">#REF!</definedName>
    <definedName name="ahu100_4_1" localSheetId="2">#REF!</definedName>
    <definedName name="ahu100_4_1">#REF!</definedName>
    <definedName name="ahu100_4_2" localSheetId="2">#REF!</definedName>
    <definedName name="ahu100_4_2">#REF!</definedName>
    <definedName name="ahu100_4_2_6" localSheetId="2">#REF!</definedName>
    <definedName name="ahu100_4_2_6">#REF!</definedName>
    <definedName name="ahu100_4_4" localSheetId="2">#REF!</definedName>
    <definedName name="ahu100_4_4">#REF!</definedName>
    <definedName name="ahu100_4_6" localSheetId="2">#REF!</definedName>
    <definedName name="ahu100_4_6">#REF!</definedName>
    <definedName name="ahu100_4_7" localSheetId="2">#REF!</definedName>
    <definedName name="ahu100_4_7">#REF!</definedName>
    <definedName name="ahu100_5" localSheetId="2">#REF!</definedName>
    <definedName name="ahu100_5">#REF!</definedName>
    <definedName name="ahu100_5_2" localSheetId="2">#REF!</definedName>
    <definedName name="ahu100_5_2">#REF!</definedName>
    <definedName name="ahu100_5_2_6" localSheetId="2">#REF!</definedName>
    <definedName name="ahu100_5_2_6">#REF!</definedName>
    <definedName name="ahu100_5_4" localSheetId="2">#REF!</definedName>
    <definedName name="ahu100_5_4">#REF!</definedName>
    <definedName name="ahu100_5_6" localSheetId="2">#REF!</definedName>
    <definedName name="ahu100_5_6">#REF!</definedName>
    <definedName name="ahu100_5_7" localSheetId="2">#REF!</definedName>
    <definedName name="ahu100_5_7">#REF!</definedName>
    <definedName name="ahu100_6" localSheetId="2">#REF!</definedName>
    <definedName name="ahu100_6">#REF!</definedName>
    <definedName name="ahu100_6_1" localSheetId="2">#REF!</definedName>
    <definedName name="ahu100_6_1">#REF!</definedName>
    <definedName name="ahu100_6_4" localSheetId="2">#REF!</definedName>
    <definedName name="ahu100_6_4">#REF!</definedName>
    <definedName name="ahu100_6_6" localSheetId="2">#REF!</definedName>
    <definedName name="ahu100_6_6">#REF!</definedName>
    <definedName name="ahu100_6_7" localSheetId="2">#REF!</definedName>
    <definedName name="ahu100_6_7">#REF!</definedName>
    <definedName name="ahu100_7" localSheetId="2">#REF!</definedName>
    <definedName name="ahu100_7">#REF!</definedName>
    <definedName name="ahu150_1" localSheetId="2">#REF!</definedName>
    <definedName name="ahu150_1">#REF!</definedName>
    <definedName name="ahu150_2" localSheetId="2">#REF!</definedName>
    <definedName name="ahu150_2">#REF!</definedName>
    <definedName name="ahu150_2_1" localSheetId="2">#REF!</definedName>
    <definedName name="ahu150_2_1">#REF!</definedName>
    <definedName name="ahu150_2_1_1" localSheetId="2">#REF!</definedName>
    <definedName name="ahu150_2_1_1">#REF!</definedName>
    <definedName name="ahu150_2_1_1_6" localSheetId="2">#REF!</definedName>
    <definedName name="ahu150_2_1_1_6">#REF!</definedName>
    <definedName name="ahu150_2_1_6" localSheetId="2">#REF!</definedName>
    <definedName name="ahu150_2_1_6">#REF!</definedName>
    <definedName name="ahu150_2_1_7" localSheetId="2">#REF!</definedName>
    <definedName name="ahu150_2_1_7">#REF!</definedName>
    <definedName name="ahu150_2_6" localSheetId="2">#REF!</definedName>
    <definedName name="ahu150_2_6">#REF!</definedName>
    <definedName name="ahu150_2_7" localSheetId="2">#REF!</definedName>
    <definedName name="ahu150_2_7">#REF!</definedName>
    <definedName name="ahu150_23">"$#REF!.$#REF!$#REF!"</definedName>
    <definedName name="ahu150_3" localSheetId="2">#REF!</definedName>
    <definedName name="ahu150_3">#REF!</definedName>
    <definedName name="ahu150_3_4" localSheetId="2">#REF!</definedName>
    <definedName name="ahu150_3_4">#REF!</definedName>
    <definedName name="ahu150_3_6" localSheetId="2">#REF!</definedName>
    <definedName name="ahu150_3_6">#REF!</definedName>
    <definedName name="ahu150_3_7" localSheetId="2">#REF!</definedName>
    <definedName name="ahu150_3_7">#REF!</definedName>
    <definedName name="ahu150_4" localSheetId="2">#REF!</definedName>
    <definedName name="ahu150_4">#REF!</definedName>
    <definedName name="ahu150_4_1" localSheetId="2">#REF!</definedName>
    <definedName name="ahu150_4_1">#REF!</definedName>
    <definedName name="ahu150_4_2" localSheetId="2">#REF!</definedName>
    <definedName name="ahu150_4_2">#REF!</definedName>
    <definedName name="ahu150_4_2_6" localSheetId="2">#REF!</definedName>
    <definedName name="ahu150_4_2_6">#REF!</definedName>
    <definedName name="ahu150_4_4" localSheetId="2">#REF!</definedName>
    <definedName name="ahu150_4_4">#REF!</definedName>
    <definedName name="ahu150_4_6" localSheetId="2">#REF!</definedName>
    <definedName name="ahu150_4_6">#REF!</definedName>
    <definedName name="ahu150_4_7" localSheetId="2">#REF!</definedName>
    <definedName name="ahu150_4_7">#REF!</definedName>
    <definedName name="ahu150_5" localSheetId="2">#REF!</definedName>
    <definedName name="ahu150_5">#REF!</definedName>
    <definedName name="ahu150_5_2" localSheetId="2">#REF!</definedName>
    <definedName name="ahu150_5_2">#REF!</definedName>
    <definedName name="ahu150_5_2_6" localSheetId="2">#REF!</definedName>
    <definedName name="ahu150_5_2_6">#REF!</definedName>
    <definedName name="ahu150_5_4" localSheetId="2">#REF!</definedName>
    <definedName name="ahu150_5_4">#REF!</definedName>
    <definedName name="ahu150_5_6" localSheetId="2">#REF!</definedName>
    <definedName name="ahu150_5_6">#REF!</definedName>
    <definedName name="ahu150_5_7" localSheetId="2">#REF!</definedName>
    <definedName name="ahu150_5_7">#REF!</definedName>
    <definedName name="ahu150_6" localSheetId="2">#REF!</definedName>
    <definedName name="ahu150_6">#REF!</definedName>
    <definedName name="ahu150_6_1" localSheetId="2">#REF!</definedName>
    <definedName name="ahu150_6_1">#REF!</definedName>
    <definedName name="ahu150_6_4" localSheetId="2">#REF!</definedName>
    <definedName name="ahu150_6_4">#REF!</definedName>
    <definedName name="ahu150_6_6" localSheetId="2">#REF!</definedName>
    <definedName name="ahu150_6_6">#REF!</definedName>
    <definedName name="ahu150_6_7" localSheetId="2">#REF!</definedName>
    <definedName name="ahu150_6_7">#REF!</definedName>
    <definedName name="ahu150_7" localSheetId="2">#REF!</definedName>
    <definedName name="ahu150_7">#REF!</definedName>
    <definedName name="ahuf100" localSheetId="2">#REF!</definedName>
    <definedName name="ahuf100">#REF!</definedName>
    <definedName name="ahuf100_1" localSheetId="2">#REF!</definedName>
    <definedName name="ahuf100_1">#REF!</definedName>
    <definedName name="ahuf100_2" localSheetId="2">#REF!</definedName>
    <definedName name="ahuf100_2">#REF!</definedName>
    <definedName name="ahuf100_2_1" localSheetId="2">#REF!</definedName>
    <definedName name="ahuf100_2_1">#REF!</definedName>
    <definedName name="ahuf100_2_1_1" localSheetId="2">#REF!</definedName>
    <definedName name="ahuf100_2_1_1">#REF!</definedName>
    <definedName name="ahuf100_2_1_1_6" localSheetId="2">#REF!</definedName>
    <definedName name="ahuf100_2_1_1_6">#REF!</definedName>
    <definedName name="ahuf100_2_1_6" localSheetId="2">#REF!</definedName>
    <definedName name="ahuf100_2_1_6">#REF!</definedName>
    <definedName name="ahuf100_2_1_7" localSheetId="2">#REF!</definedName>
    <definedName name="ahuf100_2_1_7">#REF!</definedName>
    <definedName name="ahuf100_2_6" localSheetId="2">#REF!</definedName>
    <definedName name="ahuf100_2_6">#REF!</definedName>
    <definedName name="ahuf100_2_7" localSheetId="2">#REF!</definedName>
    <definedName name="ahuf100_2_7">#REF!</definedName>
    <definedName name="ahuf100_23">"$#REF!.$#REF!$#REF!"</definedName>
    <definedName name="ahuf100_3" localSheetId="2">#REF!</definedName>
    <definedName name="ahuf100_3">#REF!</definedName>
    <definedName name="ahuf100_3_4" localSheetId="2">#REF!</definedName>
    <definedName name="ahuf100_3_4">#REF!</definedName>
    <definedName name="ahuf100_3_6" localSheetId="2">#REF!</definedName>
    <definedName name="ahuf100_3_6">#REF!</definedName>
    <definedName name="ahuf100_3_7" localSheetId="2">#REF!</definedName>
    <definedName name="ahuf100_3_7">#REF!</definedName>
    <definedName name="ahuf100_4" localSheetId="2">#REF!</definedName>
    <definedName name="ahuf100_4">#REF!</definedName>
    <definedName name="ahuf100_4_1" localSheetId="2">#REF!</definedName>
    <definedName name="ahuf100_4_1">#REF!</definedName>
    <definedName name="ahuf100_4_2" localSheetId="2">#REF!</definedName>
    <definedName name="ahuf100_4_2">#REF!</definedName>
    <definedName name="ahuf100_4_2_6" localSheetId="2">#REF!</definedName>
    <definedName name="ahuf100_4_2_6">#REF!</definedName>
    <definedName name="ahuf100_4_4" localSheetId="2">#REF!</definedName>
    <definedName name="ahuf100_4_4">#REF!</definedName>
    <definedName name="ahuf100_4_6" localSheetId="2">#REF!</definedName>
    <definedName name="ahuf100_4_6">#REF!</definedName>
    <definedName name="ahuf100_4_7" localSheetId="2">#REF!</definedName>
    <definedName name="ahuf100_4_7">#REF!</definedName>
    <definedName name="ahuf100_5" localSheetId="2">#REF!</definedName>
    <definedName name="ahuf100_5">#REF!</definedName>
    <definedName name="ahuf100_5_2" localSheetId="2">#REF!</definedName>
    <definedName name="ahuf100_5_2">#REF!</definedName>
    <definedName name="ahuf100_5_2_6" localSheetId="2">#REF!</definedName>
    <definedName name="ahuf100_5_2_6">#REF!</definedName>
    <definedName name="ahuf100_5_4" localSheetId="2">#REF!</definedName>
    <definedName name="ahuf100_5_4">#REF!</definedName>
    <definedName name="ahuf100_5_6" localSheetId="2">#REF!</definedName>
    <definedName name="ahuf100_5_6">#REF!</definedName>
    <definedName name="ahuf100_5_7" localSheetId="2">#REF!</definedName>
    <definedName name="ahuf100_5_7">#REF!</definedName>
    <definedName name="ahuf100_6" localSheetId="2">#REF!</definedName>
    <definedName name="ahuf100_6">#REF!</definedName>
    <definedName name="ahuf100_6_1" localSheetId="2">#REF!</definedName>
    <definedName name="ahuf100_6_1">#REF!</definedName>
    <definedName name="ahuf100_6_4" localSheetId="2">#REF!</definedName>
    <definedName name="ahuf100_6_4">#REF!</definedName>
    <definedName name="ahuf100_6_6" localSheetId="2">#REF!</definedName>
    <definedName name="ahuf100_6_6">#REF!</definedName>
    <definedName name="ahuf100_6_7" localSheetId="2">#REF!</definedName>
    <definedName name="ahuf100_6_7">#REF!</definedName>
    <definedName name="ahuf100_7" localSheetId="2">#REF!</definedName>
    <definedName name="ahuf100_7">#REF!</definedName>
    <definedName name="ahuf150" localSheetId="2">#REF!</definedName>
    <definedName name="ahuf150">#REF!</definedName>
    <definedName name="ahuf150_1" localSheetId="2">#REF!</definedName>
    <definedName name="ahuf150_1">#REF!</definedName>
    <definedName name="ahuf150_2" localSheetId="2">#REF!</definedName>
    <definedName name="ahuf150_2">#REF!</definedName>
    <definedName name="ahuf150_2_1" localSheetId="2">#REF!</definedName>
    <definedName name="ahuf150_2_1">#REF!</definedName>
    <definedName name="ahuf150_2_1_1" localSheetId="2">#REF!</definedName>
    <definedName name="ahuf150_2_1_1">#REF!</definedName>
    <definedName name="ahuf150_2_1_1_6" localSheetId="2">#REF!</definedName>
    <definedName name="ahuf150_2_1_1_6">#REF!</definedName>
    <definedName name="ahuf150_2_1_6" localSheetId="2">#REF!</definedName>
    <definedName name="ahuf150_2_1_6">#REF!</definedName>
    <definedName name="ahuf150_2_1_7" localSheetId="2">#REF!</definedName>
    <definedName name="ahuf150_2_1_7">#REF!</definedName>
    <definedName name="ahuf150_2_6" localSheetId="2">#REF!</definedName>
    <definedName name="ahuf150_2_6">#REF!</definedName>
    <definedName name="ahuf150_2_7" localSheetId="2">#REF!</definedName>
    <definedName name="ahuf150_2_7">#REF!</definedName>
    <definedName name="ahuf150_23">"$#REF!.$#REF!$#REF!"</definedName>
    <definedName name="ahuf150_3" localSheetId="2">#REF!</definedName>
    <definedName name="ahuf150_3">#REF!</definedName>
    <definedName name="ahuf150_3_4" localSheetId="2">#REF!</definedName>
    <definedName name="ahuf150_3_4">#REF!</definedName>
    <definedName name="ahuf150_3_6" localSheetId="2">#REF!</definedName>
    <definedName name="ahuf150_3_6">#REF!</definedName>
    <definedName name="ahuf150_3_7" localSheetId="2">#REF!</definedName>
    <definedName name="ahuf150_3_7">#REF!</definedName>
    <definedName name="ahuf150_4" localSheetId="2">#REF!</definedName>
    <definedName name="ahuf150_4">#REF!</definedName>
    <definedName name="ahuf150_4_1" localSheetId="2">#REF!</definedName>
    <definedName name="ahuf150_4_1">#REF!</definedName>
    <definedName name="ahuf150_4_2" localSheetId="2">#REF!</definedName>
    <definedName name="ahuf150_4_2">#REF!</definedName>
    <definedName name="ahuf150_4_2_6" localSheetId="2">#REF!</definedName>
    <definedName name="ahuf150_4_2_6">#REF!</definedName>
    <definedName name="ahuf150_4_4" localSheetId="2">#REF!</definedName>
    <definedName name="ahuf150_4_4">#REF!</definedName>
    <definedName name="ahuf150_4_6" localSheetId="2">#REF!</definedName>
    <definedName name="ahuf150_4_6">#REF!</definedName>
    <definedName name="ahuf150_4_7" localSheetId="2">#REF!</definedName>
    <definedName name="ahuf150_4_7">#REF!</definedName>
    <definedName name="ahuf150_5" localSheetId="2">#REF!</definedName>
    <definedName name="ahuf150_5">#REF!</definedName>
    <definedName name="ahuf150_5_2" localSheetId="2">#REF!</definedName>
    <definedName name="ahuf150_5_2">#REF!</definedName>
    <definedName name="ahuf150_5_2_6" localSheetId="2">#REF!</definedName>
    <definedName name="ahuf150_5_2_6">#REF!</definedName>
    <definedName name="ahuf150_5_4" localSheetId="2">#REF!</definedName>
    <definedName name="ahuf150_5_4">#REF!</definedName>
    <definedName name="ahuf150_5_6" localSheetId="2">#REF!</definedName>
    <definedName name="ahuf150_5_6">#REF!</definedName>
    <definedName name="ahuf150_5_7" localSheetId="2">#REF!</definedName>
    <definedName name="ahuf150_5_7">#REF!</definedName>
    <definedName name="ahuf150_6" localSheetId="2">#REF!</definedName>
    <definedName name="ahuf150_6">#REF!</definedName>
    <definedName name="ahuf150_6_1" localSheetId="2">#REF!</definedName>
    <definedName name="ahuf150_6_1">#REF!</definedName>
    <definedName name="ahuf150_6_4" localSheetId="2">#REF!</definedName>
    <definedName name="ahuf150_6_4">#REF!</definedName>
    <definedName name="ahuf150_6_6" localSheetId="2">#REF!</definedName>
    <definedName name="ahuf150_6_6">#REF!</definedName>
    <definedName name="ahuf150_6_7" localSheetId="2">#REF!</definedName>
    <definedName name="ahuf150_6_7">#REF!</definedName>
    <definedName name="ahuf150_7" localSheetId="2">#REF!</definedName>
    <definedName name="ahuf150_7">#REF!</definedName>
    <definedName name="ahuf150ahuf150" localSheetId="2">#REF!</definedName>
    <definedName name="ahuf150ahuf150">#REF!</definedName>
    <definedName name="ahuf150ahuf150_1" localSheetId="2">#REF!</definedName>
    <definedName name="ahuf150ahuf150_1">#REF!</definedName>
    <definedName name="ahuf150ahuf150_2" localSheetId="2">#REF!</definedName>
    <definedName name="ahuf150ahuf150_2">#REF!</definedName>
    <definedName name="ahuf150ahuf150_2_1" localSheetId="2">#REF!</definedName>
    <definedName name="ahuf150ahuf150_2_1">#REF!</definedName>
    <definedName name="ahuf150ahuf150_2_1_1" localSheetId="2">#REF!</definedName>
    <definedName name="ahuf150ahuf150_2_1_1">#REF!</definedName>
    <definedName name="ahuf150ahuf150_2_1_1_6" localSheetId="2">#REF!</definedName>
    <definedName name="ahuf150ahuf150_2_1_1_6">#REF!</definedName>
    <definedName name="ahuf150ahuf150_2_1_6" localSheetId="2">#REF!</definedName>
    <definedName name="ahuf150ahuf150_2_1_6">#REF!</definedName>
    <definedName name="ahuf150ahuf150_2_1_7" localSheetId="2">#REF!</definedName>
    <definedName name="ahuf150ahuf150_2_1_7">#REF!</definedName>
    <definedName name="ahuf150ahuf150_2_6" localSheetId="2">#REF!</definedName>
    <definedName name="ahuf150ahuf150_2_6">#REF!</definedName>
    <definedName name="ahuf150ahuf150_2_7" localSheetId="2">#REF!</definedName>
    <definedName name="ahuf150ahuf150_2_7">#REF!</definedName>
    <definedName name="ahuf150ahuf150_23">"$#REF!.$#REF!$#REF!"</definedName>
    <definedName name="ahuf150ahuf150_3" localSheetId="2">#REF!</definedName>
    <definedName name="ahuf150ahuf150_3">#REF!</definedName>
    <definedName name="ahuf150ahuf150_3_4" localSheetId="2">#REF!</definedName>
    <definedName name="ahuf150ahuf150_3_4">#REF!</definedName>
    <definedName name="ahuf150ahuf150_3_6" localSheetId="2">#REF!</definedName>
    <definedName name="ahuf150ahuf150_3_6">#REF!</definedName>
    <definedName name="ahuf150ahuf150_3_7" localSheetId="2">#REF!</definedName>
    <definedName name="ahuf150ahuf150_3_7">#REF!</definedName>
    <definedName name="ahuf150ahuf150_4" localSheetId="2">#REF!</definedName>
    <definedName name="ahuf150ahuf150_4">#REF!</definedName>
    <definedName name="ahuf150ahuf150_4_1" localSheetId="2">#REF!</definedName>
    <definedName name="ahuf150ahuf150_4_1">#REF!</definedName>
    <definedName name="ahuf150ahuf150_4_2" localSheetId="2">#REF!</definedName>
    <definedName name="ahuf150ahuf150_4_2">#REF!</definedName>
    <definedName name="ahuf150ahuf150_4_2_6" localSheetId="2">#REF!</definedName>
    <definedName name="ahuf150ahuf150_4_2_6">#REF!</definedName>
    <definedName name="ahuf150ahuf150_4_4" localSheetId="2">#REF!</definedName>
    <definedName name="ahuf150ahuf150_4_4">#REF!</definedName>
    <definedName name="ahuf150ahuf150_4_6" localSheetId="2">#REF!</definedName>
    <definedName name="ahuf150ahuf150_4_6">#REF!</definedName>
    <definedName name="ahuf150ahuf150_4_7" localSheetId="2">#REF!</definedName>
    <definedName name="ahuf150ahuf150_4_7">#REF!</definedName>
    <definedName name="ahuf150ahuf150_5" localSheetId="2">#REF!</definedName>
    <definedName name="ahuf150ahuf150_5">#REF!</definedName>
    <definedName name="ahuf150ahuf150_5_2" localSheetId="2">#REF!</definedName>
    <definedName name="ahuf150ahuf150_5_2">#REF!</definedName>
    <definedName name="ahuf150ahuf150_5_2_6" localSheetId="2">#REF!</definedName>
    <definedName name="ahuf150ahuf150_5_2_6">#REF!</definedName>
    <definedName name="ahuf150ahuf150_5_4" localSheetId="2">#REF!</definedName>
    <definedName name="ahuf150ahuf150_5_4">#REF!</definedName>
    <definedName name="ahuf150ahuf150_5_6" localSheetId="2">#REF!</definedName>
    <definedName name="ahuf150ahuf150_5_6">#REF!</definedName>
    <definedName name="ahuf150ahuf150_5_7" localSheetId="2">#REF!</definedName>
    <definedName name="ahuf150ahuf150_5_7">#REF!</definedName>
    <definedName name="ahuf150ahuf150_6" localSheetId="2">#REF!</definedName>
    <definedName name="ahuf150ahuf150_6">#REF!</definedName>
    <definedName name="ahuf150ahuf150_6_1" localSheetId="2">#REF!</definedName>
    <definedName name="ahuf150ahuf150_6_1">#REF!</definedName>
    <definedName name="ahuf150ahuf150_6_4" localSheetId="2">#REF!</definedName>
    <definedName name="ahuf150ahuf150_6_4">#REF!</definedName>
    <definedName name="ahuf150ahuf150_6_6" localSheetId="2">#REF!</definedName>
    <definedName name="ahuf150ahuf150_6_6">#REF!</definedName>
    <definedName name="ahuf150ahuf150_6_7" localSheetId="2">#REF!</definedName>
    <definedName name="ahuf150ahuf150_6_7">#REF!</definedName>
    <definedName name="ahuf150ahuf150_7" localSheetId="2">#REF!</definedName>
    <definedName name="ahuf150ahuf150_7">#REF!</definedName>
    <definedName name="AI" localSheetId="2">#REF!</definedName>
    <definedName name="AI">#REF!</definedName>
    <definedName name="aibon" localSheetId="2">#REF!</definedName>
    <definedName name="aibon">#REF!</definedName>
    <definedName name="AID_TOOL_" localSheetId="2">#REF!</definedName>
    <definedName name="AID_TOOL_">#REF!</definedName>
    <definedName name="AII" localSheetId="2">#REF!</definedName>
    <definedName name="AII">#REF!</definedName>
    <definedName name="AIII" localSheetId="2">#REF!</definedName>
    <definedName name="AIII">#REF!</definedName>
    <definedName name="aim">[0]!aim</definedName>
    <definedName name="aiphone" localSheetId="2">#REF!</definedName>
    <definedName name="aiphone">#REF!</definedName>
    <definedName name="air" localSheetId="2">#REF!</definedName>
    <definedName name="air">#REF!</definedName>
    <definedName name="air_bersih" localSheetId="2">#REF!</definedName>
    <definedName name="air_bersih">#REF!</definedName>
    <definedName name="Air_keras" localSheetId="2">#REF!</definedName>
    <definedName name="Air_keras">#REF!</definedName>
    <definedName name="air_kerja" localSheetId="2">#REF!</definedName>
    <definedName name="air_kerja">#REF!</definedName>
    <definedName name="air_kotor" localSheetId="2">#REF!</definedName>
    <definedName name="air_kotor">#REF!</definedName>
    <definedName name="AIR_VALVE_DIA.1" localSheetId="2">#REF!</definedName>
    <definedName name="AIR_VALVE_DIA.1">#REF!</definedName>
    <definedName name="airbersih" localSheetId="2">#REF!</definedName>
    <definedName name="airbersih">#REF!</definedName>
    <definedName name="aircomp" localSheetId="2">#REF!</definedName>
    <definedName name="aircomp">#REF!</definedName>
    <definedName name="AIRCOMPRESOR611" localSheetId="2">#REF!</definedName>
    <definedName name="AIRCOMPRESOR611">#REF!</definedName>
    <definedName name="AIRCOMPRESOR819" localSheetId="2">#REF!</definedName>
    <definedName name="AIRCOMPRESOR819">#REF!</definedName>
    <definedName name="aire" localSheetId="2">#REF!</definedName>
    <definedName name="aire">#REF!</definedName>
    <definedName name="airkom" localSheetId="2">#REF!</definedName>
    <definedName name="airkom">#REF!</definedName>
    <definedName name="airvent" localSheetId="2">#REF!</definedName>
    <definedName name="airvent">#REF!</definedName>
    <definedName name="AIS" localSheetId="2">#REF!</definedName>
    <definedName name="AIS">#REF!</definedName>
    <definedName name="aiu" localSheetId="2">#REF!</definedName>
    <definedName name="aiu">#REF!</definedName>
    <definedName name="AIV" localSheetId="2">#REF!</definedName>
    <definedName name="AIV">#REF!</definedName>
    <definedName name="AIX" localSheetId="2">#REF!</definedName>
    <definedName name="AIX">#REF!</definedName>
    <definedName name="AJ" localSheetId="2">#REF!</definedName>
    <definedName name="AJ">#REF!</definedName>
    <definedName name="aji" localSheetId="2">#REF!</definedName>
    <definedName name="aji">#REF!</definedName>
    <definedName name="ajs" localSheetId="2">#REF!</definedName>
    <definedName name="ajs">#REF!</definedName>
    <definedName name="ajunk" localSheetId="2" hidden="1">#REF!</definedName>
    <definedName name="ajunk" hidden="1">#REF!</definedName>
    <definedName name="AJWGA" localSheetId="2">#REF!</definedName>
    <definedName name="AJWGA">#REF!</definedName>
    <definedName name="AK" localSheetId="2">#REF!</definedName>
    <definedName name="AK">#REF!</definedName>
    <definedName name="akasar" localSheetId="2">#REF!</definedName>
    <definedName name="akasar">#REF!</definedName>
    <definedName name="akco100" localSheetId="2">#REF!</definedName>
    <definedName name="akco100">#REF!</definedName>
    <definedName name="akco100_1" localSheetId="2">#REF!</definedName>
    <definedName name="akco100_1">#REF!</definedName>
    <definedName name="akco100_2" localSheetId="2">#REF!</definedName>
    <definedName name="akco100_2">#REF!</definedName>
    <definedName name="akco100_2_1" localSheetId="2">#REF!</definedName>
    <definedName name="akco100_2_1">#REF!</definedName>
    <definedName name="akco100_2_1_1" localSheetId="2">#REF!</definedName>
    <definedName name="akco100_2_1_1">#REF!</definedName>
    <definedName name="akco100_2_1_1_6" localSheetId="2">#REF!</definedName>
    <definedName name="akco100_2_1_1_6">#REF!</definedName>
    <definedName name="akco100_2_1_6" localSheetId="2">#REF!</definedName>
    <definedName name="akco100_2_1_6">#REF!</definedName>
    <definedName name="akco100_2_1_7" localSheetId="2">#REF!</definedName>
    <definedName name="akco100_2_1_7">#REF!</definedName>
    <definedName name="akco100_2_6" localSheetId="2">#REF!</definedName>
    <definedName name="akco100_2_6">#REF!</definedName>
    <definedName name="akco100_2_7" localSheetId="2">#REF!</definedName>
    <definedName name="akco100_2_7">#REF!</definedName>
    <definedName name="akco100_23">"$#REF!.$V$144"</definedName>
    <definedName name="akco100_3" localSheetId="2">#REF!</definedName>
    <definedName name="akco100_3">#REF!</definedName>
    <definedName name="akco100_3_4" localSheetId="2">#REF!</definedName>
    <definedName name="akco100_3_4">#REF!</definedName>
    <definedName name="akco100_3_6" localSheetId="2">#REF!</definedName>
    <definedName name="akco100_3_6">#REF!</definedName>
    <definedName name="akco100_3_7" localSheetId="2">#REF!</definedName>
    <definedName name="akco100_3_7">#REF!</definedName>
    <definedName name="akco100_4" localSheetId="2">#REF!</definedName>
    <definedName name="akco100_4">#REF!</definedName>
    <definedName name="akco100_4_1" localSheetId="2">#REF!</definedName>
    <definedName name="akco100_4_1">#REF!</definedName>
    <definedName name="akco100_4_2" localSheetId="2">#REF!</definedName>
    <definedName name="akco100_4_2">#REF!</definedName>
    <definedName name="akco100_4_2_6" localSheetId="2">#REF!</definedName>
    <definedName name="akco100_4_2_6">#REF!</definedName>
    <definedName name="akco100_4_4" localSheetId="2">#REF!</definedName>
    <definedName name="akco100_4_4">#REF!</definedName>
    <definedName name="akco100_4_6" localSheetId="2">#REF!</definedName>
    <definedName name="akco100_4_6">#REF!</definedName>
    <definedName name="akco100_4_7" localSheetId="2">#REF!</definedName>
    <definedName name="akco100_4_7">#REF!</definedName>
    <definedName name="akco100_5" localSheetId="2">#REF!</definedName>
    <definedName name="akco100_5">#REF!</definedName>
    <definedName name="akco100_5_2" localSheetId="2">#REF!</definedName>
    <definedName name="akco100_5_2">#REF!</definedName>
    <definedName name="akco100_5_2_6" localSheetId="2">#REF!</definedName>
    <definedName name="akco100_5_2_6">#REF!</definedName>
    <definedName name="akco100_5_4" localSheetId="2">#REF!</definedName>
    <definedName name="akco100_5_4">#REF!</definedName>
    <definedName name="akco100_5_6" localSheetId="2">#REF!</definedName>
    <definedName name="akco100_5_6">#REF!</definedName>
    <definedName name="akco100_5_7" localSheetId="2">#REF!</definedName>
    <definedName name="akco100_5_7">#REF!</definedName>
    <definedName name="akco100_6" localSheetId="2">#REF!</definedName>
    <definedName name="akco100_6">#REF!</definedName>
    <definedName name="akco100_6_1" localSheetId="2">#REF!</definedName>
    <definedName name="akco100_6_1">#REF!</definedName>
    <definedName name="akco100_6_4" localSheetId="2">#REF!</definedName>
    <definedName name="akco100_6_4">#REF!</definedName>
    <definedName name="akco100_6_6" localSheetId="2">#REF!</definedName>
    <definedName name="akco100_6_6">#REF!</definedName>
    <definedName name="akco100_6_7" localSheetId="2">#REF!</definedName>
    <definedName name="akco100_6_7">#REF!</definedName>
    <definedName name="akco100_7" localSheetId="2">#REF!</definedName>
    <definedName name="akco100_7">#REF!</definedName>
    <definedName name="akco150" localSheetId="2">#REF!</definedName>
    <definedName name="akco150">#REF!</definedName>
    <definedName name="akco150_1" localSheetId="2">#REF!</definedName>
    <definedName name="akco150_1">#REF!</definedName>
    <definedName name="akco150_2" localSheetId="2">#REF!</definedName>
    <definedName name="akco150_2">#REF!</definedName>
    <definedName name="akco150_2_1" localSheetId="2">#REF!</definedName>
    <definedName name="akco150_2_1">#REF!</definedName>
    <definedName name="akco150_2_1_1" localSheetId="2">#REF!</definedName>
    <definedName name="akco150_2_1_1">#REF!</definedName>
    <definedName name="akco150_2_1_1_6" localSheetId="2">#REF!</definedName>
    <definedName name="akco150_2_1_1_6">#REF!</definedName>
    <definedName name="akco150_2_1_6" localSheetId="2">#REF!</definedName>
    <definedName name="akco150_2_1_6">#REF!</definedName>
    <definedName name="akco150_2_1_7" localSheetId="2">#REF!</definedName>
    <definedName name="akco150_2_1_7">#REF!</definedName>
    <definedName name="akco150_2_6" localSheetId="2">#REF!</definedName>
    <definedName name="akco150_2_6">#REF!</definedName>
    <definedName name="akco150_2_7" localSheetId="2">#REF!</definedName>
    <definedName name="akco150_2_7">#REF!</definedName>
    <definedName name="akco150_23">"$#REF!.$V$171"</definedName>
    <definedName name="akco150_3" localSheetId="2">#REF!</definedName>
    <definedName name="akco150_3">#REF!</definedName>
    <definedName name="akco150_3_4" localSheetId="2">#REF!</definedName>
    <definedName name="akco150_3_4">#REF!</definedName>
    <definedName name="akco150_3_6" localSheetId="2">#REF!</definedName>
    <definedName name="akco150_3_6">#REF!</definedName>
    <definedName name="akco150_3_7" localSheetId="2">#REF!</definedName>
    <definedName name="akco150_3_7">#REF!</definedName>
    <definedName name="akco150_4" localSheetId="2">#REF!</definedName>
    <definedName name="akco150_4">#REF!</definedName>
    <definedName name="akco150_4_1" localSheetId="2">#REF!</definedName>
    <definedName name="akco150_4_1">#REF!</definedName>
    <definedName name="akco150_4_2" localSheetId="2">#REF!</definedName>
    <definedName name="akco150_4_2">#REF!</definedName>
    <definedName name="akco150_4_2_6" localSheetId="2">#REF!</definedName>
    <definedName name="akco150_4_2_6">#REF!</definedName>
    <definedName name="akco150_4_4" localSheetId="2">#REF!</definedName>
    <definedName name="akco150_4_4">#REF!</definedName>
    <definedName name="akco150_4_6" localSheetId="2">#REF!</definedName>
    <definedName name="akco150_4_6">#REF!</definedName>
    <definedName name="akco150_4_7" localSheetId="2">#REF!</definedName>
    <definedName name="akco150_4_7">#REF!</definedName>
    <definedName name="akco150_5" localSheetId="2">#REF!</definedName>
    <definedName name="akco150_5">#REF!</definedName>
    <definedName name="akco150_5_2" localSheetId="2">#REF!</definedName>
    <definedName name="akco150_5_2">#REF!</definedName>
    <definedName name="akco150_5_2_6" localSheetId="2">#REF!</definedName>
    <definedName name="akco150_5_2_6">#REF!</definedName>
    <definedName name="akco150_5_4" localSheetId="2">#REF!</definedName>
    <definedName name="akco150_5_4">#REF!</definedName>
    <definedName name="akco150_5_6" localSheetId="2">#REF!</definedName>
    <definedName name="akco150_5_6">#REF!</definedName>
    <definedName name="akco150_5_7" localSheetId="2">#REF!</definedName>
    <definedName name="akco150_5_7">#REF!</definedName>
    <definedName name="akco150_6" localSheetId="2">#REF!</definedName>
    <definedName name="akco150_6">#REF!</definedName>
    <definedName name="akco150_6_1" localSheetId="2">#REF!</definedName>
    <definedName name="akco150_6_1">#REF!</definedName>
    <definedName name="akco150_6_4" localSheetId="2">#REF!</definedName>
    <definedName name="akco150_6_4">#REF!</definedName>
    <definedName name="akco150_6_6" localSheetId="2">#REF!</definedName>
    <definedName name="akco150_6_6">#REF!</definedName>
    <definedName name="akco150_6_7" localSheetId="2">#REF!</definedName>
    <definedName name="akco150_6_7">#REF!</definedName>
    <definedName name="akco150_7" localSheetId="2">#REF!</definedName>
    <definedName name="akco150_7">#REF!</definedName>
    <definedName name="akco80" localSheetId="2">#REF!</definedName>
    <definedName name="akco80">#REF!</definedName>
    <definedName name="akco80_1" localSheetId="2">#REF!</definedName>
    <definedName name="akco80_1">#REF!</definedName>
    <definedName name="akco80_2" localSheetId="2">#REF!</definedName>
    <definedName name="akco80_2">#REF!</definedName>
    <definedName name="akco80_2_1" localSheetId="2">#REF!</definedName>
    <definedName name="akco80_2_1">#REF!</definedName>
    <definedName name="akco80_2_1_1" localSheetId="2">#REF!</definedName>
    <definedName name="akco80_2_1_1">#REF!</definedName>
    <definedName name="akco80_2_1_1_6" localSheetId="2">#REF!</definedName>
    <definedName name="akco80_2_1_1_6">#REF!</definedName>
    <definedName name="akco80_2_1_6" localSheetId="2">#REF!</definedName>
    <definedName name="akco80_2_1_6">#REF!</definedName>
    <definedName name="akco80_2_1_7" localSheetId="2">#REF!</definedName>
    <definedName name="akco80_2_1_7">#REF!</definedName>
    <definedName name="akco80_2_6" localSheetId="2">#REF!</definedName>
    <definedName name="akco80_2_6">#REF!</definedName>
    <definedName name="akco80_2_7" localSheetId="2">#REF!</definedName>
    <definedName name="akco80_2_7">#REF!</definedName>
    <definedName name="akco80_23">"$#REF!.$V$176"</definedName>
    <definedName name="akco80_3" localSheetId="2">#REF!</definedName>
    <definedName name="akco80_3">#REF!</definedName>
    <definedName name="akco80_3_4" localSheetId="2">#REF!</definedName>
    <definedName name="akco80_3_4">#REF!</definedName>
    <definedName name="akco80_3_6" localSheetId="2">#REF!</definedName>
    <definedName name="akco80_3_6">#REF!</definedName>
    <definedName name="akco80_3_7" localSheetId="2">#REF!</definedName>
    <definedName name="akco80_3_7">#REF!</definedName>
    <definedName name="akco80_4" localSheetId="2">#REF!</definedName>
    <definedName name="akco80_4">#REF!</definedName>
    <definedName name="akco80_4_1" localSheetId="2">#REF!</definedName>
    <definedName name="akco80_4_1">#REF!</definedName>
    <definedName name="akco80_4_2" localSheetId="2">#REF!</definedName>
    <definedName name="akco80_4_2">#REF!</definedName>
    <definedName name="akco80_4_2_6" localSheetId="2">#REF!</definedName>
    <definedName name="akco80_4_2_6">#REF!</definedName>
    <definedName name="akco80_4_4" localSheetId="2">#REF!</definedName>
    <definedName name="akco80_4_4">#REF!</definedName>
    <definedName name="akco80_4_6" localSheetId="2">#REF!</definedName>
    <definedName name="akco80_4_6">#REF!</definedName>
    <definedName name="akco80_4_7" localSheetId="2">#REF!</definedName>
    <definedName name="akco80_4_7">#REF!</definedName>
    <definedName name="akco80_5" localSheetId="2">#REF!</definedName>
    <definedName name="akco80_5">#REF!</definedName>
    <definedName name="akco80_5_2" localSheetId="2">#REF!</definedName>
    <definedName name="akco80_5_2">#REF!</definedName>
    <definedName name="akco80_5_2_6" localSheetId="2">#REF!</definedName>
    <definedName name="akco80_5_2_6">#REF!</definedName>
    <definedName name="akco80_5_4" localSheetId="2">#REF!</definedName>
    <definedName name="akco80_5_4">#REF!</definedName>
    <definedName name="akco80_5_6" localSheetId="2">#REF!</definedName>
    <definedName name="akco80_5_6">#REF!</definedName>
    <definedName name="akco80_5_7" localSheetId="2">#REF!</definedName>
    <definedName name="akco80_5_7">#REF!</definedName>
    <definedName name="akco80_6" localSheetId="2">#REF!</definedName>
    <definedName name="akco80_6">#REF!</definedName>
    <definedName name="akco80_6_1" localSheetId="2">#REF!</definedName>
    <definedName name="akco80_6_1">#REF!</definedName>
    <definedName name="akco80_6_4" localSheetId="2">#REF!</definedName>
    <definedName name="akco80_6_4">#REF!</definedName>
    <definedName name="akco80_6_6" localSheetId="2">#REF!</definedName>
    <definedName name="akco80_6_6">#REF!</definedName>
    <definedName name="akco80_6_7" localSheetId="2">#REF!</definedName>
    <definedName name="akco80_6_7">#REF!</definedName>
    <definedName name="akco80_7" localSheetId="2">#REF!</definedName>
    <definedName name="akco80_7">#REF!</definedName>
    <definedName name="akfd50" localSheetId="2">#REF!</definedName>
    <definedName name="akfd50">#REF!</definedName>
    <definedName name="akfd50_1" localSheetId="2">#REF!</definedName>
    <definedName name="akfd50_1">#REF!</definedName>
    <definedName name="akfd50_2" localSheetId="2">#REF!</definedName>
    <definedName name="akfd50_2">#REF!</definedName>
    <definedName name="akfd50_2_1" localSheetId="2">#REF!</definedName>
    <definedName name="akfd50_2_1">#REF!</definedName>
    <definedName name="akfd50_2_1_1" localSheetId="2">#REF!</definedName>
    <definedName name="akfd50_2_1_1">#REF!</definedName>
    <definedName name="akfd50_2_1_1_6" localSheetId="2">#REF!</definedName>
    <definedName name="akfd50_2_1_1_6">#REF!</definedName>
    <definedName name="akfd50_2_1_6" localSheetId="2">#REF!</definedName>
    <definedName name="akfd50_2_1_6">#REF!</definedName>
    <definedName name="akfd50_2_1_7" localSheetId="2">#REF!</definedName>
    <definedName name="akfd50_2_1_7">#REF!</definedName>
    <definedName name="akfd50_2_6" localSheetId="2">#REF!</definedName>
    <definedName name="akfd50_2_6">#REF!</definedName>
    <definedName name="akfd50_2_7" localSheetId="2">#REF!</definedName>
    <definedName name="akfd50_2_7">#REF!</definedName>
    <definedName name="akfd50_23">"$#REF!.$V$143"</definedName>
    <definedName name="akfd50_3" localSheetId="2">#REF!</definedName>
    <definedName name="akfd50_3">#REF!</definedName>
    <definedName name="akfd50_3_4" localSheetId="2">#REF!</definedName>
    <definedName name="akfd50_3_4">#REF!</definedName>
    <definedName name="akfd50_3_6" localSheetId="2">#REF!</definedName>
    <definedName name="akfd50_3_6">#REF!</definedName>
    <definedName name="akfd50_3_7" localSheetId="2">#REF!</definedName>
    <definedName name="akfd50_3_7">#REF!</definedName>
    <definedName name="akfd50_4" localSheetId="2">#REF!</definedName>
    <definedName name="akfd50_4">#REF!</definedName>
    <definedName name="akfd50_4_1" localSheetId="2">#REF!</definedName>
    <definedName name="akfd50_4_1">#REF!</definedName>
    <definedName name="akfd50_4_2" localSheetId="2">#REF!</definedName>
    <definedName name="akfd50_4_2">#REF!</definedName>
    <definedName name="akfd50_4_2_6" localSheetId="2">#REF!</definedName>
    <definedName name="akfd50_4_2_6">#REF!</definedName>
    <definedName name="akfd50_4_4" localSheetId="2">#REF!</definedName>
    <definedName name="akfd50_4_4">#REF!</definedName>
    <definedName name="akfd50_4_6" localSheetId="2">#REF!</definedName>
    <definedName name="akfd50_4_6">#REF!</definedName>
    <definedName name="akfd50_4_7" localSheetId="2">#REF!</definedName>
    <definedName name="akfd50_4_7">#REF!</definedName>
    <definedName name="akfd50_5" localSheetId="2">#REF!</definedName>
    <definedName name="akfd50_5">#REF!</definedName>
    <definedName name="akfd50_5_2" localSheetId="2">#REF!</definedName>
    <definedName name="akfd50_5_2">#REF!</definedName>
    <definedName name="akfd50_5_2_6" localSheetId="2">#REF!</definedName>
    <definedName name="akfd50_5_2_6">#REF!</definedName>
    <definedName name="akfd50_5_4" localSheetId="2">#REF!</definedName>
    <definedName name="akfd50_5_4">#REF!</definedName>
    <definedName name="akfd50_5_6" localSheetId="2">#REF!</definedName>
    <definedName name="akfd50_5_6">#REF!</definedName>
    <definedName name="akfd50_5_7" localSheetId="2">#REF!</definedName>
    <definedName name="akfd50_5_7">#REF!</definedName>
    <definedName name="akfd50_6" localSheetId="2">#REF!</definedName>
    <definedName name="akfd50_6">#REF!</definedName>
    <definedName name="akfd50_6_1" localSheetId="2">#REF!</definedName>
    <definedName name="akfd50_6_1">#REF!</definedName>
    <definedName name="akfd50_6_4" localSheetId="2">#REF!</definedName>
    <definedName name="akfd50_6_4">#REF!</definedName>
    <definedName name="akfd50_6_6" localSheetId="2">#REF!</definedName>
    <definedName name="akfd50_6_6">#REF!</definedName>
    <definedName name="akfd50_6_7" localSheetId="2">#REF!</definedName>
    <definedName name="akfd50_6_7">#REF!</definedName>
    <definedName name="akfd50_7" localSheetId="2">#REF!</definedName>
    <definedName name="akfd50_7">#REF!</definedName>
    <definedName name="akfj100" localSheetId="2">#REF!</definedName>
    <definedName name="akfj100">#REF!</definedName>
    <definedName name="akfj100_1" localSheetId="2">#REF!</definedName>
    <definedName name="akfj100_1">#REF!</definedName>
    <definedName name="akfj100_2" localSheetId="2">#REF!</definedName>
    <definedName name="akfj100_2">#REF!</definedName>
    <definedName name="akfj100_2_1" localSheetId="2">#REF!</definedName>
    <definedName name="akfj100_2_1">#REF!</definedName>
    <definedName name="akfj100_2_1_1" localSheetId="2">#REF!</definedName>
    <definedName name="akfj100_2_1_1">#REF!</definedName>
    <definedName name="akfj100_2_1_1_6" localSheetId="2">#REF!</definedName>
    <definedName name="akfj100_2_1_1_6">#REF!</definedName>
    <definedName name="akfj100_2_1_6" localSheetId="2">#REF!</definedName>
    <definedName name="akfj100_2_1_6">#REF!</definedName>
    <definedName name="akfj100_2_1_7" localSheetId="2">#REF!</definedName>
    <definedName name="akfj100_2_1_7">#REF!</definedName>
    <definedName name="akfj100_2_6" localSheetId="2">#REF!</definedName>
    <definedName name="akfj100_2_6">#REF!</definedName>
    <definedName name="akfj100_2_7" localSheetId="2">#REF!</definedName>
    <definedName name="akfj100_2_7">#REF!</definedName>
    <definedName name="akfj100_23">"$#REF!.$#REF!$#REF!"</definedName>
    <definedName name="akfj100_3" localSheetId="2">#REF!</definedName>
    <definedName name="akfj100_3">#REF!</definedName>
    <definedName name="akfj100_3_4" localSheetId="2">#REF!</definedName>
    <definedName name="akfj100_3_4">#REF!</definedName>
    <definedName name="akfj100_3_6" localSheetId="2">#REF!</definedName>
    <definedName name="akfj100_3_6">#REF!</definedName>
    <definedName name="akfj100_3_7" localSheetId="2">#REF!</definedName>
    <definedName name="akfj100_3_7">#REF!</definedName>
    <definedName name="akfj100_4" localSheetId="2">#REF!</definedName>
    <definedName name="akfj100_4">#REF!</definedName>
    <definedName name="akfj100_4_1" localSheetId="2">#REF!</definedName>
    <definedName name="akfj100_4_1">#REF!</definedName>
    <definedName name="akfj100_4_2" localSheetId="2">#REF!</definedName>
    <definedName name="akfj100_4_2">#REF!</definedName>
    <definedName name="akfj100_4_2_6" localSheetId="2">#REF!</definedName>
    <definedName name="akfj100_4_2_6">#REF!</definedName>
    <definedName name="akfj100_4_4" localSheetId="2">#REF!</definedName>
    <definedName name="akfj100_4_4">#REF!</definedName>
    <definedName name="akfj100_4_6" localSheetId="2">#REF!</definedName>
    <definedName name="akfj100_4_6">#REF!</definedName>
    <definedName name="akfj100_4_7" localSheetId="2">#REF!</definedName>
    <definedName name="akfj100_4_7">#REF!</definedName>
    <definedName name="akfj100_5" localSheetId="2">#REF!</definedName>
    <definedName name="akfj100_5">#REF!</definedName>
    <definedName name="akfj100_5_2" localSheetId="2">#REF!</definedName>
    <definedName name="akfj100_5_2">#REF!</definedName>
    <definedName name="akfj100_5_2_6" localSheetId="2">#REF!</definedName>
    <definedName name="akfj100_5_2_6">#REF!</definedName>
    <definedName name="akfj100_5_4" localSheetId="2">#REF!</definedName>
    <definedName name="akfj100_5_4">#REF!</definedName>
    <definedName name="akfj100_5_6" localSheetId="2">#REF!</definedName>
    <definedName name="akfj100_5_6">#REF!</definedName>
    <definedName name="akfj100_5_7" localSheetId="2">#REF!</definedName>
    <definedName name="akfj100_5_7">#REF!</definedName>
    <definedName name="akfj100_6" localSheetId="2">#REF!</definedName>
    <definedName name="akfj100_6">#REF!</definedName>
    <definedName name="akfj100_6_1" localSheetId="2">#REF!</definedName>
    <definedName name="akfj100_6_1">#REF!</definedName>
    <definedName name="akfj100_6_4" localSheetId="2">#REF!</definedName>
    <definedName name="akfj100_6_4">#REF!</definedName>
    <definedName name="akfj100_6_6" localSheetId="2">#REF!</definedName>
    <definedName name="akfj100_6_6">#REF!</definedName>
    <definedName name="akfj100_6_7" localSheetId="2">#REF!</definedName>
    <definedName name="akfj100_6_7">#REF!</definedName>
    <definedName name="akfj100_7" localSheetId="2">#REF!</definedName>
    <definedName name="akfj100_7">#REF!</definedName>
    <definedName name="akgv100" localSheetId="2">#REF!</definedName>
    <definedName name="akgv100">#REF!</definedName>
    <definedName name="akgv100_1" localSheetId="2">#REF!</definedName>
    <definedName name="akgv100_1">#REF!</definedName>
    <definedName name="akgv100_2" localSheetId="2">#REF!</definedName>
    <definedName name="akgv100_2">#REF!</definedName>
    <definedName name="akgv100_2_1" localSheetId="2">#REF!</definedName>
    <definedName name="akgv100_2_1">#REF!</definedName>
    <definedName name="akgv100_2_1_1" localSheetId="2">#REF!</definedName>
    <definedName name="akgv100_2_1_1">#REF!</definedName>
    <definedName name="akgv100_2_1_1_6" localSheetId="2">#REF!</definedName>
    <definedName name="akgv100_2_1_1_6">#REF!</definedName>
    <definedName name="akgv100_2_1_6" localSheetId="2">#REF!</definedName>
    <definedName name="akgv100_2_1_6">#REF!</definedName>
    <definedName name="akgv100_2_1_7" localSheetId="2">#REF!</definedName>
    <definedName name="akgv100_2_1_7">#REF!</definedName>
    <definedName name="akgv100_2_6" localSheetId="2">#REF!</definedName>
    <definedName name="akgv100_2_6">#REF!</definedName>
    <definedName name="akgv100_2_7" localSheetId="2">#REF!</definedName>
    <definedName name="akgv100_2_7">#REF!</definedName>
    <definedName name="akgv100_23">"$#REF!.$#REF!$#REF!"</definedName>
    <definedName name="akgv100_3" localSheetId="2">#REF!</definedName>
    <definedName name="akgv100_3">#REF!</definedName>
    <definedName name="akgv100_3_4" localSheetId="2">#REF!</definedName>
    <definedName name="akgv100_3_4">#REF!</definedName>
    <definedName name="akgv100_3_6" localSheetId="2">#REF!</definedName>
    <definedName name="akgv100_3_6">#REF!</definedName>
    <definedName name="akgv100_3_7" localSheetId="2">#REF!</definedName>
    <definedName name="akgv100_3_7">#REF!</definedName>
    <definedName name="akgv100_4" localSheetId="2">#REF!</definedName>
    <definedName name="akgv100_4">#REF!</definedName>
    <definedName name="akgv100_4_1" localSheetId="2">#REF!</definedName>
    <definedName name="akgv100_4_1">#REF!</definedName>
    <definedName name="akgv100_4_2" localSheetId="2">#REF!</definedName>
    <definedName name="akgv100_4_2">#REF!</definedName>
    <definedName name="akgv100_4_2_6" localSheetId="2">#REF!</definedName>
    <definedName name="akgv100_4_2_6">#REF!</definedName>
    <definedName name="akgv100_4_4" localSheetId="2">#REF!</definedName>
    <definedName name="akgv100_4_4">#REF!</definedName>
    <definedName name="akgv100_4_6" localSheetId="2">#REF!</definedName>
    <definedName name="akgv100_4_6">#REF!</definedName>
    <definedName name="akgv100_4_7" localSheetId="2">#REF!</definedName>
    <definedName name="akgv100_4_7">#REF!</definedName>
    <definedName name="akgv100_5" localSheetId="2">#REF!</definedName>
    <definedName name="akgv100_5">#REF!</definedName>
    <definedName name="akgv100_5_2" localSheetId="2">#REF!</definedName>
    <definedName name="akgv100_5_2">#REF!</definedName>
    <definedName name="akgv100_5_2_6" localSheetId="2">#REF!</definedName>
    <definedName name="akgv100_5_2_6">#REF!</definedName>
    <definedName name="akgv100_5_4" localSheetId="2">#REF!</definedName>
    <definedName name="akgv100_5_4">#REF!</definedName>
    <definedName name="akgv100_5_6" localSheetId="2">#REF!</definedName>
    <definedName name="akgv100_5_6">#REF!</definedName>
    <definedName name="akgv100_5_7" localSheetId="2">#REF!</definedName>
    <definedName name="akgv100_5_7">#REF!</definedName>
    <definedName name="akgv100_6" localSheetId="2">#REF!</definedName>
    <definedName name="akgv100_6">#REF!</definedName>
    <definedName name="akgv100_6_1" localSheetId="2">#REF!</definedName>
    <definedName name="akgv100_6_1">#REF!</definedName>
    <definedName name="akgv100_6_4" localSheetId="2">#REF!</definedName>
    <definedName name="akgv100_6_4">#REF!</definedName>
    <definedName name="akgv100_6_6" localSheetId="2">#REF!</definedName>
    <definedName name="akgv100_6_6">#REF!</definedName>
    <definedName name="akgv100_6_7" localSheetId="2">#REF!</definedName>
    <definedName name="akgv100_6_7">#REF!</definedName>
    <definedName name="akgv100_7" localSheetId="2">#REF!</definedName>
    <definedName name="akgv100_7">#REF!</definedName>
    <definedName name="akgv80" localSheetId="2">#REF!</definedName>
    <definedName name="akgv80">#REF!</definedName>
    <definedName name="akgv80_1" localSheetId="2">#REF!</definedName>
    <definedName name="akgv80_1">#REF!</definedName>
    <definedName name="akgv80_2" localSheetId="2">#REF!</definedName>
    <definedName name="akgv80_2">#REF!</definedName>
    <definedName name="akgv80_2_1" localSheetId="2">#REF!</definedName>
    <definedName name="akgv80_2_1">#REF!</definedName>
    <definedName name="akgv80_2_1_1" localSheetId="2">#REF!</definedName>
    <definedName name="akgv80_2_1_1">#REF!</definedName>
    <definedName name="akgv80_2_1_1_6" localSheetId="2">#REF!</definedName>
    <definedName name="akgv80_2_1_1_6">#REF!</definedName>
    <definedName name="akgv80_2_1_6" localSheetId="2">#REF!</definedName>
    <definedName name="akgv80_2_1_6">#REF!</definedName>
    <definedName name="akgv80_2_1_7" localSheetId="2">#REF!</definedName>
    <definedName name="akgv80_2_1_7">#REF!</definedName>
    <definedName name="akgv80_2_6" localSheetId="2">#REF!</definedName>
    <definedName name="akgv80_2_6">#REF!</definedName>
    <definedName name="akgv80_2_7" localSheetId="2">#REF!</definedName>
    <definedName name="akgv80_2_7">#REF!</definedName>
    <definedName name="akgv80_23">"$#REF!.$V$141"</definedName>
    <definedName name="akgv80_3" localSheetId="2">#REF!</definedName>
    <definedName name="akgv80_3">#REF!</definedName>
    <definedName name="akgv80_3_4" localSheetId="2">#REF!</definedName>
    <definedName name="akgv80_3_4">#REF!</definedName>
    <definedName name="akgv80_3_6" localSheetId="2">#REF!</definedName>
    <definedName name="akgv80_3_6">#REF!</definedName>
    <definedName name="akgv80_3_7" localSheetId="2">#REF!</definedName>
    <definedName name="akgv80_3_7">#REF!</definedName>
    <definedName name="akgv80_4" localSheetId="2">#REF!</definedName>
    <definedName name="akgv80_4">#REF!</definedName>
    <definedName name="akgv80_4_1" localSheetId="2">#REF!</definedName>
    <definedName name="akgv80_4_1">#REF!</definedName>
    <definedName name="akgv80_4_2" localSheetId="2">#REF!</definedName>
    <definedName name="akgv80_4_2">#REF!</definedName>
    <definedName name="akgv80_4_2_6" localSheetId="2">#REF!</definedName>
    <definedName name="akgv80_4_2_6">#REF!</definedName>
    <definedName name="akgv80_4_4" localSheetId="2">#REF!</definedName>
    <definedName name="akgv80_4_4">#REF!</definedName>
    <definedName name="akgv80_4_6" localSheetId="2">#REF!</definedName>
    <definedName name="akgv80_4_6">#REF!</definedName>
    <definedName name="akgv80_4_7" localSheetId="2">#REF!</definedName>
    <definedName name="akgv80_4_7">#REF!</definedName>
    <definedName name="akgv80_5" localSheetId="2">#REF!</definedName>
    <definedName name="akgv80_5">#REF!</definedName>
    <definedName name="akgv80_5_2" localSheetId="2">#REF!</definedName>
    <definedName name="akgv80_5_2">#REF!</definedName>
    <definedName name="akgv80_5_2_6" localSheetId="2">#REF!</definedName>
    <definedName name="akgv80_5_2_6">#REF!</definedName>
    <definedName name="akgv80_5_4" localSheetId="2">#REF!</definedName>
    <definedName name="akgv80_5_4">#REF!</definedName>
    <definedName name="akgv80_5_6" localSheetId="2">#REF!</definedName>
    <definedName name="akgv80_5_6">#REF!</definedName>
    <definedName name="akgv80_5_7" localSheetId="2">#REF!</definedName>
    <definedName name="akgv80_5_7">#REF!</definedName>
    <definedName name="akgv80_6" localSheetId="2">#REF!</definedName>
    <definedName name="akgv80_6">#REF!</definedName>
    <definedName name="akgv80_6_1" localSheetId="2">#REF!</definedName>
    <definedName name="akgv80_6_1">#REF!</definedName>
    <definedName name="akgv80_6_4" localSheetId="2">#REF!</definedName>
    <definedName name="akgv80_6_4">#REF!</definedName>
    <definedName name="akgv80_6_6" localSheetId="2">#REF!</definedName>
    <definedName name="akgv80_6_6">#REF!</definedName>
    <definedName name="akgv80_6_7" localSheetId="2">#REF!</definedName>
    <definedName name="akgv80_6_7">#REF!</definedName>
    <definedName name="akgv80_7" localSheetId="2">#REF!</definedName>
    <definedName name="akgv80_7">#REF!</definedName>
    <definedName name="akip" localSheetId="2">#REF!</definedName>
    <definedName name="akip">#REF!</definedName>
    <definedName name="ako" localSheetId="2">#REF!</definedName>
    <definedName name="ako">#REF!</definedName>
    <definedName name="ako100_1" localSheetId="2">#REF!</definedName>
    <definedName name="ako100_1">#REF!</definedName>
    <definedName name="ako100_2" localSheetId="2">#REF!</definedName>
    <definedName name="ako100_2">#REF!</definedName>
    <definedName name="ako100_2_1" localSheetId="2">#REF!</definedName>
    <definedName name="ako100_2_1">#REF!</definedName>
    <definedName name="ako100_2_1_1" localSheetId="2">#REF!</definedName>
    <definedName name="ako100_2_1_1">#REF!</definedName>
    <definedName name="ako100_2_1_1_6" localSheetId="2">#REF!</definedName>
    <definedName name="ako100_2_1_1_6">#REF!</definedName>
    <definedName name="ako100_2_1_6" localSheetId="2">#REF!</definedName>
    <definedName name="ako100_2_1_6">#REF!</definedName>
    <definedName name="ako100_2_1_7" localSheetId="2">#REF!</definedName>
    <definedName name="ako100_2_1_7">#REF!</definedName>
    <definedName name="ako100_2_6" localSheetId="2">#REF!</definedName>
    <definedName name="ako100_2_6">#REF!</definedName>
    <definedName name="ako100_2_7" localSheetId="2">#REF!</definedName>
    <definedName name="ako100_2_7">#REF!</definedName>
    <definedName name="ako100_23">"$#REF!.$V$98"</definedName>
    <definedName name="ako100_3" localSheetId="2">#REF!</definedName>
    <definedName name="ako100_3">#REF!</definedName>
    <definedName name="ako100_3_4" localSheetId="2">#REF!</definedName>
    <definedName name="ako100_3_4">#REF!</definedName>
    <definedName name="ako100_3_6" localSheetId="2">#REF!</definedName>
    <definedName name="ako100_3_6">#REF!</definedName>
    <definedName name="ako100_3_7" localSheetId="2">#REF!</definedName>
    <definedName name="ako100_3_7">#REF!</definedName>
    <definedName name="ako100_4" localSheetId="2">#REF!</definedName>
    <definedName name="ako100_4">#REF!</definedName>
    <definedName name="ako100_4_1" localSheetId="2">#REF!</definedName>
    <definedName name="ako100_4_1">#REF!</definedName>
    <definedName name="ako100_4_2" localSheetId="2">#REF!</definedName>
    <definedName name="ako100_4_2">#REF!</definedName>
    <definedName name="ako100_4_2_6" localSheetId="2">#REF!</definedName>
    <definedName name="ako100_4_2_6">#REF!</definedName>
    <definedName name="ako100_4_4" localSheetId="2">#REF!</definedName>
    <definedName name="ako100_4_4">#REF!</definedName>
    <definedName name="ako100_4_6" localSheetId="2">#REF!</definedName>
    <definedName name="ako100_4_6">#REF!</definedName>
    <definedName name="ako100_4_7" localSheetId="2">#REF!</definedName>
    <definedName name="ako100_4_7">#REF!</definedName>
    <definedName name="ako100_5" localSheetId="2">#REF!</definedName>
    <definedName name="ako100_5">#REF!</definedName>
    <definedName name="ako100_5_2" localSheetId="2">#REF!</definedName>
    <definedName name="ako100_5_2">#REF!</definedName>
    <definedName name="ako100_5_2_6" localSheetId="2">#REF!</definedName>
    <definedName name="ako100_5_2_6">#REF!</definedName>
    <definedName name="ako100_5_4" localSheetId="2">#REF!</definedName>
    <definedName name="ako100_5_4">#REF!</definedName>
    <definedName name="ako100_5_6" localSheetId="2">#REF!</definedName>
    <definedName name="ako100_5_6">#REF!</definedName>
    <definedName name="ako100_5_7" localSheetId="2">#REF!</definedName>
    <definedName name="ako100_5_7">#REF!</definedName>
    <definedName name="ako100_6" localSheetId="2">#REF!</definedName>
    <definedName name="ako100_6">#REF!</definedName>
    <definedName name="ako100_6_1" localSheetId="2">#REF!</definedName>
    <definedName name="ako100_6_1">#REF!</definedName>
    <definedName name="ako100_6_4" localSheetId="2">#REF!</definedName>
    <definedName name="ako100_6_4">#REF!</definedName>
    <definedName name="ako100_6_6" localSheetId="2">#REF!</definedName>
    <definedName name="ako100_6_6">#REF!</definedName>
    <definedName name="ako100_6_7" localSheetId="2">#REF!</definedName>
    <definedName name="ako100_6_7">#REF!</definedName>
    <definedName name="ako100_7" localSheetId="2">#REF!</definedName>
    <definedName name="ako100_7">#REF!</definedName>
    <definedName name="ako150_1" localSheetId="2">#REF!</definedName>
    <definedName name="ako150_1">#REF!</definedName>
    <definedName name="ako150_2" localSheetId="2">#REF!</definedName>
    <definedName name="ako150_2">#REF!</definedName>
    <definedName name="ako150_2_1" localSheetId="2">#REF!</definedName>
    <definedName name="ako150_2_1">#REF!</definedName>
    <definedName name="ako150_2_1_1" localSheetId="2">#REF!</definedName>
    <definedName name="ako150_2_1_1">#REF!</definedName>
    <definedName name="ako150_2_1_1_6" localSheetId="2">#REF!</definedName>
    <definedName name="ako150_2_1_1_6">#REF!</definedName>
    <definedName name="ako150_2_1_6" localSheetId="2">#REF!</definedName>
    <definedName name="ako150_2_1_6">#REF!</definedName>
    <definedName name="ako150_2_1_7" localSheetId="2">#REF!</definedName>
    <definedName name="ako150_2_1_7">#REF!</definedName>
    <definedName name="ako150_2_6" localSheetId="2">#REF!</definedName>
    <definedName name="ako150_2_6">#REF!</definedName>
    <definedName name="ako150_2_7" localSheetId="2">#REF!</definedName>
    <definedName name="ako150_2_7">#REF!</definedName>
    <definedName name="ako150_23">"$#REF!.$V$97"</definedName>
    <definedName name="ako150_3" localSheetId="2">#REF!</definedName>
    <definedName name="ako150_3">#REF!</definedName>
    <definedName name="ako150_3_4" localSheetId="2">#REF!</definedName>
    <definedName name="ako150_3_4">#REF!</definedName>
    <definedName name="ako150_3_6" localSheetId="2">#REF!</definedName>
    <definedName name="ako150_3_6">#REF!</definedName>
    <definedName name="ako150_3_7" localSheetId="2">#REF!</definedName>
    <definedName name="ako150_3_7">#REF!</definedName>
    <definedName name="ako150_4" localSheetId="2">#REF!</definedName>
    <definedName name="ako150_4">#REF!</definedName>
    <definedName name="ako150_4_1" localSheetId="2">#REF!</definedName>
    <definedName name="ako150_4_1">#REF!</definedName>
    <definedName name="ako150_4_2" localSheetId="2">#REF!</definedName>
    <definedName name="ako150_4_2">#REF!</definedName>
    <definedName name="ako150_4_2_6" localSheetId="2">#REF!</definedName>
    <definedName name="ako150_4_2_6">#REF!</definedName>
    <definedName name="ako150_4_4" localSheetId="2">#REF!</definedName>
    <definedName name="ako150_4_4">#REF!</definedName>
    <definedName name="ako150_4_6" localSheetId="2">#REF!</definedName>
    <definedName name="ako150_4_6">#REF!</definedName>
    <definedName name="ako150_4_7" localSheetId="2">#REF!</definedName>
    <definedName name="ako150_4_7">#REF!</definedName>
    <definedName name="ako150_5" localSheetId="2">#REF!</definedName>
    <definedName name="ako150_5">#REF!</definedName>
    <definedName name="ako150_5_2" localSheetId="2">#REF!</definedName>
    <definedName name="ako150_5_2">#REF!</definedName>
    <definedName name="ako150_5_2_6" localSheetId="2">#REF!</definedName>
    <definedName name="ako150_5_2_6">#REF!</definedName>
    <definedName name="ako150_5_4" localSheetId="2">#REF!</definedName>
    <definedName name="ako150_5_4">#REF!</definedName>
    <definedName name="ako150_5_6" localSheetId="2">#REF!</definedName>
    <definedName name="ako150_5_6">#REF!</definedName>
    <definedName name="ako150_5_7" localSheetId="2">#REF!</definedName>
    <definedName name="ako150_5_7">#REF!</definedName>
    <definedName name="ako150_6" localSheetId="2">#REF!</definedName>
    <definedName name="ako150_6">#REF!</definedName>
    <definedName name="ako150_6_1" localSheetId="2">#REF!</definedName>
    <definedName name="ako150_6_1">#REF!</definedName>
    <definedName name="ako150_6_4" localSheetId="2">#REF!</definedName>
    <definedName name="ako150_6_4">#REF!</definedName>
    <definedName name="ako150_6_6" localSheetId="2">#REF!</definedName>
    <definedName name="ako150_6_6">#REF!</definedName>
    <definedName name="ako150_6_7" localSheetId="2">#REF!</definedName>
    <definedName name="ako150_6_7">#REF!</definedName>
    <definedName name="ako150_7" localSheetId="2">#REF!</definedName>
    <definedName name="ako150_7">#REF!</definedName>
    <definedName name="ako50_1" localSheetId="2">#REF!</definedName>
    <definedName name="ako50_1">#REF!</definedName>
    <definedName name="ako50_2" localSheetId="2">#REF!</definedName>
    <definedName name="ako50_2">#REF!</definedName>
    <definedName name="ako50_2_1" localSheetId="2">#REF!</definedName>
    <definedName name="ako50_2_1">#REF!</definedName>
    <definedName name="ako50_2_1_1" localSheetId="2">#REF!</definedName>
    <definedName name="ako50_2_1_1">#REF!</definedName>
    <definedName name="ako50_2_1_1_6" localSheetId="2">#REF!</definedName>
    <definedName name="ako50_2_1_1_6">#REF!</definedName>
    <definedName name="ako50_2_1_6" localSheetId="2">#REF!</definedName>
    <definedName name="ako50_2_1_6">#REF!</definedName>
    <definedName name="ako50_2_1_7" localSheetId="2">#REF!</definedName>
    <definedName name="ako50_2_1_7">#REF!</definedName>
    <definedName name="ako50_2_6" localSheetId="2">#REF!</definedName>
    <definedName name="ako50_2_6">#REF!</definedName>
    <definedName name="ako50_2_7" localSheetId="2">#REF!</definedName>
    <definedName name="ako50_2_7">#REF!</definedName>
    <definedName name="ako50_23">"$#REF!.$V$100"</definedName>
    <definedName name="ako50_3" localSheetId="2">#REF!</definedName>
    <definedName name="ako50_3">#REF!</definedName>
    <definedName name="ako50_3_4" localSheetId="2">#REF!</definedName>
    <definedName name="ako50_3_4">#REF!</definedName>
    <definedName name="ako50_3_6" localSheetId="2">#REF!</definedName>
    <definedName name="ako50_3_6">#REF!</definedName>
    <definedName name="ako50_3_7" localSheetId="2">#REF!</definedName>
    <definedName name="ako50_3_7">#REF!</definedName>
    <definedName name="ako50_4" localSheetId="2">#REF!</definedName>
    <definedName name="ako50_4">#REF!</definedName>
    <definedName name="ako50_4_1" localSheetId="2">#REF!</definedName>
    <definedName name="ako50_4_1">#REF!</definedName>
    <definedName name="ako50_4_2" localSheetId="2">#REF!</definedName>
    <definedName name="ako50_4_2">#REF!</definedName>
    <definedName name="ako50_4_2_6" localSheetId="2">#REF!</definedName>
    <definedName name="ako50_4_2_6">#REF!</definedName>
    <definedName name="ako50_4_4" localSheetId="2">#REF!</definedName>
    <definedName name="ako50_4_4">#REF!</definedName>
    <definedName name="ako50_4_6" localSheetId="2">#REF!</definedName>
    <definedName name="ako50_4_6">#REF!</definedName>
    <definedName name="ako50_4_7" localSheetId="2">#REF!</definedName>
    <definedName name="ako50_4_7">#REF!</definedName>
    <definedName name="ako50_5" localSheetId="2">#REF!</definedName>
    <definedName name="ako50_5">#REF!</definedName>
    <definedName name="ako50_5_2" localSheetId="2">#REF!</definedName>
    <definedName name="ako50_5_2">#REF!</definedName>
    <definedName name="ako50_5_2_6" localSheetId="2">#REF!</definedName>
    <definedName name="ako50_5_2_6">#REF!</definedName>
    <definedName name="ako50_5_4" localSheetId="2">#REF!</definedName>
    <definedName name="ako50_5_4">#REF!</definedName>
    <definedName name="ako50_5_6" localSheetId="2">#REF!</definedName>
    <definedName name="ako50_5_6">#REF!</definedName>
    <definedName name="ako50_5_7" localSheetId="2">#REF!</definedName>
    <definedName name="ako50_5_7">#REF!</definedName>
    <definedName name="ako50_6" localSheetId="2">#REF!</definedName>
    <definedName name="ako50_6">#REF!</definedName>
    <definedName name="ako50_6_1" localSheetId="2">#REF!</definedName>
    <definedName name="ako50_6_1">#REF!</definedName>
    <definedName name="ako50_6_4" localSheetId="2">#REF!</definedName>
    <definedName name="ako50_6_4">#REF!</definedName>
    <definedName name="ako50_6_6" localSheetId="2">#REF!</definedName>
    <definedName name="ako50_6_6">#REF!</definedName>
    <definedName name="ako50_6_7" localSheetId="2">#REF!</definedName>
    <definedName name="ako50_6_7">#REF!</definedName>
    <definedName name="ako50_7" localSheetId="2">#REF!</definedName>
    <definedName name="ako50_7">#REF!</definedName>
    <definedName name="ako80_1" localSheetId="2">#REF!</definedName>
    <definedName name="ako80_1">#REF!</definedName>
    <definedName name="ako80_2" localSheetId="2">#REF!</definedName>
    <definedName name="ako80_2">#REF!</definedName>
    <definedName name="ako80_2_1" localSheetId="2">#REF!</definedName>
    <definedName name="ako80_2_1">#REF!</definedName>
    <definedName name="ako80_2_1_1" localSheetId="2">#REF!</definedName>
    <definedName name="ako80_2_1_1">#REF!</definedName>
    <definedName name="ako80_2_1_1_6" localSheetId="2">#REF!</definedName>
    <definedName name="ako80_2_1_1_6">#REF!</definedName>
    <definedName name="ako80_2_1_6" localSheetId="2">#REF!</definedName>
    <definedName name="ako80_2_1_6">#REF!</definedName>
    <definedName name="ako80_2_1_7" localSheetId="2">#REF!</definedName>
    <definedName name="ako80_2_1_7">#REF!</definedName>
    <definedName name="ako80_2_6" localSheetId="2">#REF!</definedName>
    <definedName name="ako80_2_6">#REF!</definedName>
    <definedName name="ako80_2_7" localSheetId="2">#REF!</definedName>
    <definedName name="ako80_2_7">#REF!</definedName>
    <definedName name="ako80_23">"$#REF!.$V$99"</definedName>
    <definedName name="ako80_3" localSheetId="2">#REF!</definedName>
    <definedName name="ako80_3">#REF!</definedName>
    <definedName name="ako80_3_4" localSheetId="2">#REF!</definedName>
    <definedName name="ako80_3_4">#REF!</definedName>
    <definedName name="ako80_3_6" localSheetId="2">#REF!</definedName>
    <definedName name="ako80_3_6">#REF!</definedName>
    <definedName name="ako80_3_7" localSheetId="2">#REF!</definedName>
    <definedName name="ako80_3_7">#REF!</definedName>
    <definedName name="ako80_4" localSheetId="2">#REF!</definedName>
    <definedName name="ako80_4">#REF!</definedName>
    <definedName name="ako80_4_1" localSheetId="2">#REF!</definedName>
    <definedName name="ako80_4_1">#REF!</definedName>
    <definedName name="ako80_4_2" localSheetId="2">#REF!</definedName>
    <definedName name="ako80_4_2">#REF!</definedName>
    <definedName name="ako80_4_2_6" localSheetId="2">#REF!</definedName>
    <definedName name="ako80_4_2_6">#REF!</definedName>
    <definedName name="ako80_4_4" localSheetId="2">#REF!</definedName>
    <definedName name="ako80_4_4">#REF!</definedName>
    <definedName name="ako80_4_6" localSheetId="2">#REF!</definedName>
    <definedName name="ako80_4_6">#REF!</definedName>
    <definedName name="ako80_4_7" localSheetId="2">#REF!</definedName>
    <definedName name="ako80_4_7">#REF!</definedName>
    <definedName name="ako80_5" localSheetId="2">#REF!</definedName>
    <definedName name="ako80_5">#REF!</definedName>
    <definedName name="ako80_5_2" localSheetId="2">#REF!</definedName>
    <definedName name="ako80_5_2">#REF!</definedName>
    <definedName name="ako80_5_2_6" localSheetId="2">#REF!</definedName>
    <definedName name="ako80_5_2_6">#REF!</definedName>
    <definedName name="ako80_5_4" localSheetId="2">#REF!</definedName>
    <definedName name="ako80_5_4">#REF!</definedName>
    <definedName name="ako80_5_6" localSheetId="2">#REF!</definedName>
    <definedName name="ako80_5_6">#REF!</definedName>
    <definedName name="ako80_5_7" localSheetId="2">#REF!</definedName>
    <definedName name="ako80_5_7">#REF!</definedName>
    <definedName name="ako80_6" localSheetId="2">#REF!</definedName>
    <definedName name="ako80_6">#REF!</definedName>
    <definedName name="ako80_6_1" localSheetId="2">#REF!</definedName>
    <definedName name="ako80_6_1">#REF!</definedName>
    <definedName name="ako80_6_4" localSheetId="2">#REF!</definedName>
    <definedName name="ako80_6_4">#REF!</definedName>
    <definedName name="ako80_6_6" localSheetId="2">#REF!</definedName>
    <definedName name="ako80_6_6">#REF!</definedName>
    <definedName name="ako80_6_7" localSheetId="2">#REF!</definedName>
    <definedName name="ako80_6_7">#REF!</definedName>
    <definedName name="ako80_7" localSheetId="2">#REF!</definedName>
    <definedName name="ako80_7">#REF!</definedName>
    <definedName name="akof100" localSheetId="2">#REF!</definedName>
    <definedName name="akof100">#REF!</definedName>
    <definedName name="akof100_1" localSheetId="2">#REF!</definedName>
    <definedName name="akof100_1">#REF!</definedName>
    <definedName name="akof100_2" localSheetId="2">#REF!</definedName>
    <definedName name="akof100_2">#REF!</definedName>
    <definedName name="akof100_2_1" localSheetId="2">#REF!</definedName>
    <definedName name="akof100_2_1">#REF!</definedName>
    <definedName name="akof100_2_1_1" localSheetId="2">#REF!</definedName>
    <definedName name="akof100_2_1_1">#REF!</definedName>
    <definedName name="akof100_2_1_1_6" localSheetId="2">#REF!</definedName>
    <definedName name="akof100_2_1_1_6">#REF!</definedName>
    <definedName name="akof100_2_1_6" localSheetId="2">#REF!</definedName>
    <definedName name="akof100_2_1_6">#REF!</definedName>
    <definedName name="akof100_2_1_7" localSheetId="2">#REF!</definedName>
    <definedName name="akof100_2_1_7">#REF!</definedName>
    <definedName name="akof100_2_6" localSheetId="2">#REF!</definedName>
    <definedName name="akof100_2_6">#REF!</definedName>
    <definedName name="akof100_2_7" localSheetId="2">#REF!</definedName>
    <definedName name="akof100_2_7">#REF!</definedName>
    <definedName name="akof100_23">"$#REF!.$V$102"</definedName>
    <definedName name="akof100_3" localSheetId="2">#REF!</definedName>
    <definedName name="akof100_3">#REF!</definedName>
    <definedName name="akof100_3_4" localSheetId="2">#REF!</definedName>
    <definedName name="akof100_3_4">#REF!</definedName>
    <definedName name="akof100_3_6" localSheetId="2">#REF!</definedName>
    <definedName name="akof100_3_6">#REF!</definedName>
    <definedName name="akof100_3_7" localSheetId="2">#REF!</definedName>
    <definedName name="akof100_3_7">#REF!</definedName>
    <definedName name="akof100_4" localSheetId="2">#REF!</definedName>
    <definedName name="akof100_4">#REF!</definedName>
    <definedName name="akof100_4_1" localSheetId="2">#REF!</definedName>
    <definedName name="akof100_4_1">#REF!</definedName>
    <definedName name="akof100_4_2" localSheetId="2">#REF!</definedName>
    <definedName name="akof100_4_2">#REF!</definedName>
    <definedName name="akof100_4_2_6" localSheetId="2">#REF!</definedName>
    <definedName name="akof100_4_2_6">#REF!</definedName>
    <definedName name="akof100_4_4" localSheetId="2">#REF!</definedName>
    <definedName name="akof100_4_4">#REF!</definedName>
    <definedName name="akof100_4_6" localSheetId="2">#REF!</definedName>
    <definedName name="akof100_4_6">#REF!</definedName>
    <definedName name="akof100_4_7" localSheetId="2">#REF!</definedName>
    <definedName name="akof100_4_7">#REF!</definedName>
    <definedName name="akof100_5" localSheetId="2">#REF!</definedName>
    <definedName name="akof100_5">#REF!</definedName>
    <definedName name="akof100_5_2" localSheetId="2">#REF!</definedName>
    <definedName name="akof100_5_2">#REF!</definedName>
    <definedName name="akof100_5_2_6" localSheetId="2">#REF!</definedName>
    <definedName name="akof100_5_2_6">#REF!</definedName>
    <definedName name="akof100_5_4" localSheetId="2">#REF!</definedName>
    <definedName name="akof100_5_4">#REF!</definedName>
    <definedName name="akof100_5_6" localSheetId="2">#REF!</definedName>
    <definedName name="akof100_5_6">#REF!</definedName>
    <definedName name="akof100_5_7" localSheetId="2">#REF!</definedName>
    <definedName name="akof100_5_7">#REF!</definedName>
    <definedName name="akof100_6" localSheetId="2">#REF!</definedName>
    <definedName name="akof100_6">#REF!</definedName>
    <definedName name="akof100_6_1" localSheetId="2">#REF!</definedName>
    <definedName name="akof100_6_1">#REF!</definedName>
    <definedName name="akof100_6_4" localSheetId="2">#REF!</definedName>
    <definedName name="akof100_6_4">#REF!</definedName>
    <definedName name="akof100_6_6" localSheetId="2">#REF!</definedName>
    <definedName name="akof100_6_6">#REF!</definedName>
    <definedName name="akof100_6_7" localSheetId="2">#REF!</definedName>
    <definedName name="akof100_6_7">#REF!</definedName>
    <definedName name="akof100_7" localSheetId="2">#REF!</definedName>
    <definedName name="akof100_7">#REF!</definedName>
    <definedName name="akof150" localSheetId="2">#REF!</definedName>
    <definedName name="akof150">#REF!</definedName>
    <definedName name="akof150_1" localSheetId="2">#REF!</definedName>
    <definedName name="akof150_1">#REF!</definedName>
    <definedName name="akof150_2" localSheetId="2">#REF!</definedName>
    <definedName name="akof150_2">#REF!</definedName>
    <definedName name="akof150_2_1" localSheetId="2">#REF!</definedName>
    <definedName name="akof150_2_1">#REF!</definedName>
    <definedName name="akof150_2_1_1" localSheetId="2">#REF!</definedName>
    <definedName name="akof150_2_1_1">#REF!</definedName>
    <definedName name="akof150_2_1_1_6" localSheetId="2">#REF!</definedName>
    <definedName name="akof150_2_1_1_6">#REF!</definedName>
    <definedName name="akof150_2_1_6" localSheetId="2">#REF!</definedName>
    <definedName name="akof150_2_1_6">#REF!</definedName>
    <definedName name="akof150_2_1_7" localSheetId="2">#REF!</definedName>
    <definedName name="akof150_2_1_7">#REF!</definedName>
    <definedName name="akof150_2_6" localSheetId="2">#REF!</definedName>
    <definedName name="akof150_2_6">#REF!</definedName>
    <definedName name="akof150_2_7" localSheetId="2">#REF!</definedName>
    <definedName name="akof150_2_7">#REF!</definedName>
    <definedName name="akof150_23">"$#REF!.$V$101"</definedName>
    <definedName name="akof150_3" localSheetId="2">#REF!</definedName>
    <definedName name="akof150_3">#REF!</definedName>
    <definedName name="akof150_3_4" localSheetId="2">#REF!</definedName>
    <definedName name="akof150_3_4">#REF!</definedName>
    <definedName name="akof150_3_6" localSheetId="2">#REF!</definedName>
    <definedName name="akof150_3_6">#REF!</definedName>
    <definedName name="akof150_3_7" localSheetId="2">#REF!</definedName>
    <definedName name="akof150_3_7">#REF!</definedName>
    <definedName name="akof150_4" localSheetId="2">#REF!</definedName>
    <definedName name="akof150_4">#REF!</definedName>
    <definedName name="akof150_4_1" localSheetId="2">#REF!</definedName>
    <definedName name="akof150_4_1">#REF!</definedName>
    <definedName name="akof150_4_2" localSheetId="2">#REF!</definedName>
    <definedName name="akof150_4_2">#REF!</definedName>
    <definedName name="akof150_4_2_6" localSheetId="2">#REF!</definedName>
    <definedName name="akof150_4_2_6">#REF!</definedName>
    <definedName name="akof150_4_4" localSheetId="2">#REF!</definedName>
    <definedName name="akof150_4_4">#REF!</definedName>
    <definedName name="akof150_4_6" localSheetId="2">#REF!</definedName>
    <definedName name="akof150_4_6">#REF!</definedName>
    <definedName name="akof150_4_7" localSheetId="2">#REF!</definedName>
    <definedName name="akof150_4_7">#REF!</definedName>
    <definedName name="akof150_5" localSheetId="2">#REF!</definedName>
    <definedName name="akof150_5">#REF!</definedName>
    <definedName name="akof150_5_2" localSheetId="2">#REF!</definedName>
    <definedName name="akof150_5_2">#REF!</definedName>
    <definedName name="akof150_5_2_6" localSheetId="2">#REF!</definedName>
    <definedName name="akof150_5_2_6">#REF!</definedName>
    <definedName name="akof150_5_4" localSheetId="2">#REF!</definedName>
    <definedName name="akof150_5_4">#REF!</definedName>
    <definedName name="akof150_5_6" localSheetId="2">#REF!</definedName>
    <definedName name="akof150_5_6">#REF!</definedName>
    <definedName name="akof150_5_7" localSheetId="2">#REF!</definedName>
    <definedName name="akof150_5_7">#REF!</definedName>
    <definedName name="akof150_6" localSheetId="2">#REF!</definedName>
    <definedName name="akof150_6">#REF!</definedName>
    <definedName name="akof150_6_1" localSheetId="2">#REF!</definedName>
    <definedName name="akof150_6_1">#REF!</definedName>
    <definedName name="akof150_6_4" localSheetId="2">#REF!</definedName>
    <definedName name="akof150_6_4">#REF!</definedName>
    <definedName name="akof150_6_6" localSheetId="2">#REF!</definedName>
    <definedName name="akof150_6_6">#REF!</definedName>
    <definedName name="akof150_6_7" localSheetId="2">#REF!</definedName>
    <definedName name="akof150_6_7">#REF!</definedName>
    <definedName name="akof150_7" localSheetId="2">#REF!</definedName>
    <definedName name="akof150_7">#REF!</definedName>
    <definedName name="akof4" localSheetId="2">#REF!</definedName>
    <definedName name="akof4">#REF!</definedName>
    <definedName name="akof4_1" localSheetId="2">#REF!</definedName>
    <definedName name="akof4_1">#REF!</definedName>
    <definedName name="akof4_2" localSheetId="2">#REF!</definedName>
    <definedName name="akof4_2">#REF!</definedName>
    <definedName name="akof4_2_1" localSheetId="2">#REF!</definedName>
    <definedName name="akof4_2_1">#REF!</definedName>
    <definedName name="akof4_2_1_1" localSheetId="2">#REF!</definedName>
    <definedName name="akof4_2_1_1">#REF!</definedName>
    <definedName name="akof4_2_1_1_6" localSheetId="2">#REF!</definedName>
    <definedName name="akof4_2_1_1_6">#REF!</definedName>
    <definedName name="akof4_2_1_6" localSheetId="2">#REF!</definedName>
    <definedName name="akof4_2_1_6">#REF!</definedName>
    <definedName name="akof4_2_1_7" localSheetId="2">#REF!</definedName>
    <definedName name="akof4_2_1_7">#REF!</definedName>
    <definedName name="akof4_2_6" localSheetId="2">#REF!</definedName>
    <definedName name="akof4_2_6">#REF!</definedName>
    <definedName name="akof4_2_7" localSheetId="2">#REF!</definedName>
    <definedName name="akof4_2_7">#REF!</definedName>
    <definedName name="akof4_23">"$#REF!.$V$102"</definedName>
    <definedName name="akof4_3" localSheetId="2">#REF!</definedName>
    <definedName name="akof4_3">#REF!</definedName>
    <definedName name="akof4_3_4" localSheetId="2">#REF!</definedName>
    <definedName name="akof4_3_4">#REF!</definedName>
    <definedName name="akof4_3_6" localSheetId="2">#REF!</definedName>
    <definedName name="akof4_3_6">#REF!</definedName>
    <definedName name="akof4_3_7" localSheetId="2">#REF!</definedName>
    <definedName name="akof4_3_7">#REF!</definedName>
    <definedName name="akof4_4" localSheetId="2">#REF!</definedName>
    <definedName name="akof4_4">#REF!</definedName>
    <definedName name="akof4_4_1" localSheetId="2">#REF!</definedName>
    <definedName name="akof4_4_1">#REF!</definedName>
    <definedName name="akof4_4_2" localSheetId="2">#REF!</definedName>
    <definedName name="akof4_4_2">#REF!</definedName>
    <definedName name="akof4_4_2_6" localSheetId="2">#REF!</definedName>
    <definedName name="akof4_4_2_6">#REF!</definedName>
    <definedName name="akof4_4_4" localSheetId="2">#REF!</definedName>
    <definedName name="akof4_4_4">#REF!</definedName>
    <definedName name="akof4_4_6" localSheetId="2">#REF!</definedName>
    <definedName name="akof4_4_6">#REF!</definedName>
    <definedName name="akof4_4_7" localSheetId="2">#REF!</definedName>
    <definedName name="akof4_4_7">#REF!</definedName>
    <definedName name="akof4_5" localSheetId="2">#REF!</definedName>
    <definedName name="akof4_5">#REF!</definedName>
    <definedName name="akof4_5_2" localSheetId="2">#REF!</definedName>
    <definedName name="akof4_5_2">#REF!</definedName>
    <definedName name="akof4_5_2_6" localSheetId="2">#REF!</definedName>
    <definedName name="akof4_5_2_6">#REF!</definedName>
    <definedName name="akof4_5_4" localSheetId="2">#REF!</definedName>
    <definedName name="akof4_5_4">#REF!</definedName>
    <definedName name="akof4_5_6" localSheetId="2">#REF!</definedName>
    <definedName name="akof4_5_6">#REF!</definedName>
    <definedName name="akof4_5_7" localSheetId="2">#REF!</definedName>
    <definedName name="akof4_5_7">#REF!</definedName>
    <definedName name="akof4_6" localSheetId="2">#REF!</definedName>
    <definedName name="akof4_6">#REF!</definedName>
    <definedName name="akof4_6_1" localSheetId="2">#REF!</definedName>
    <definedName name="akof4_6_1">#REF!</definedName>
    <definedName name="akof4_6_4" localSheetId="2">#REF!</definedName>
    <definedName name="akof4_6_4">#REF!</definedName>
    <definedName name="akof4_6_6" localSheetId="2">#REF!</definedName>
    <definedName name="akof4_6_6">#REF!</definedName>
    <definedName name="akof4_6_7" localSheetId="2">#REF!</definedName>
    <definedName name="akof4_6_7">#REF!</definedName>
    <definedName name="akof4_7" localSheetId="2">#REF!</definedName>
    <definedName name="akof4_7">#REF!</definedName>
    <definedName name="akof6" localSheetId="2">#REF!</definedName>
    <definedName name="akof6">#REF!</definedName>
    <definedName name="akof6_1" localSheetId="2">#REF!</definedName>
    <definedName name="akof6_1">#REF!</definedName>
    <definedName name="akof6_2" localSheetId="2">#REF!</definedName>
    <definedName name="akof6_2">#REF!</definedName>
    <definedName name="akof6_2_1" localSheetId="2">#REF!</definedName>
    <definedName name="akof6_2_1">#REF!</definedName>
    <definedName name="akof6_2_1_1" localSheetId="2">#REF!</definedName>
    <definedName name="akof6_2_1_1">#REF!</definedName>
    <definedName name="akof6_2_1_1_6" localSheetId="2">#REF!</definedName>
    <definedName name="akof6_2_1_1_6">#REF!</definedName>
    <definedName name="akof6_2_1_6" localSheetId="2">#REF!</definedName>
    <definedName name="akof6_2_1_6">#REF!</definedName>
    <definedName name="akof6_2_1_7" localSheetId="2">#REF!</definedName>
    <definedName name="akof6_2_1_7">#REF!</definedName>
    <definedName name="akof6_2_6" localSheetId="2">#REF!</definedName>
    <definedName name="akof6_2_6">#REF!</definedName>
    <definedName name="akof6_2_7" localSheetId="2">#REF!</definedName>
    <definedName name="akof6_2_7">#REF!</definedName>
    <definedName name="akof6_23">"$#REF!.$V$101"</definedName>
    <definedName name="akof6_3" localSheetId="2">#REF!</definedName>
    <definedName name="akof6_3">#REF!</definedName>
    <definedName name="akof6_3_4" localSheetId="2">#REF!</definedName>
    <definedName name="akof6_3_4">#REF!</definedName>
    <definedName name="akof6_3_6" localSheetId="2">#REF!</definedName>
    <definedName name="akof6_3_6">#REF!</definedName>
    <definedName name="akof6_3_7" localSheetId="2">#REF!</definedName>
    <definedName name="akof6_3_7">#REF!</definedName>
    <definedName name="akof6_4" localSheetId="2">#REF!</definedName>
    <definedName name="akof6_4">#REF!</definedName>
    <definedName name="akof6_4_1" localSheetId="2">#REF!</definedName>
    <definedName name="akof6_4_1">#REF!</definedName>
    <definedName name="akof6_4_2" localSheetId="2">#REF!</definedName>
    <definedName name="akof6_4_2">#REF!</definedName>
    <definedName name="akof6_4_2_6" localSheetId="2">#REF!</definedName>
    <definedName name="akof6_4_2_6">#REF!</definedName>
    <definedName name="akof6_4_4" localSheetId="2">#REF!</definedName>
    <definedName name="akof6_4_4">#REF!</definedName>
    <definedName name="akof6_4_6" localSheetId="2">#REF!</definedName>
    <definedName name="akof6_4_6">#REF!</definedName>
    <definedName name="akof6_4_7" localSheetId="2">#REF!</definedName>
    <definedName name="akof6_4_7">#REF!</definedName>
    <definedName name="akof6_5" localSheetId="2">#REF!</definedName>
    <definedName name="akof6_5">#REF!</definedName>
    <definedName name="akof6_5_2" localSheetId="2">#REF!</definedName>
    <definedName name="akof6_5_2">#REF!</definedName>
    <definedName name="akof6_5_2_6" localSheetId="2">#REF!</definedName>
    <definedName name="akof6_5_2_6">#REF!</definedName>
    <definedName name="akof6_5_4" localSheetId="2">#REF!</definedName>
    <definedName name="akof6_5_4">#REF!</definedName>
    <definedName name="akof6_5_6" localSheetId="2">#REF!</definedName>
    <definedName name="akof6_5_6">#REF!</definedName>
    <definedName name="akof6_5_7" localSheetId="2">#REF!</definedName>
    <definedName name="akof6_5_7">#REF!</definedName>
    <definedName name="akof6_6" localSheetId="2">#REF!</definedName>
    <definedName name="akof6_6">#REF!</definedName>
    <definedName name="akof6_6_1" localSheetId="2">#REF!</definedName>
    <definedName name="akof6_6_1">#REF!</definedName>
    <definedName name="akof6_6_4" localSheetId="2">#REF!</definedName>
    <definedName name="akof6_6_4">#REF!</definedName>
    <definedName name="akof6_6_6" localSheetId="2">#REF!</definedName>
    <definedName name="akof6_6_6">#REF!</definedName>
    <definedName name="akof6_6_7" localSheetId="2">#REF!</definedName>
    <definedName name="akof6_6_7">#REF!</definedName>
    <definedName name="akof6_7" localSheetId="2">#REF!</definedName>
    <definedName name="akof6_7">#REF!</definedName>
    <definedName name="akof80" localSheetId="2">#REF!</definedName>
    <definedName name="akof80">#REF!</definedName>
    <definedName name="akof80_1" localSheetId="2">#REF!</definedName>
    <definedName name="akof80_1">#REF!</definedName>
    <definedName name="akof80_2" localSheetId="2">#REF!</definedName>
    <definedName name="akof80_2">#REF!</definedName>
    <definedName name="akof80_2_1" localSheetId="2">#REF!</definedName>
    <definedName name="akof80_2_1">#REF!</definedName>
    <definedName name="akof80_2_1_1" localSheetId="2">#REF!</definedName>
    <definedName name="akof80_2_1_1">#REF!</definedName>
    <definedName name="akof80_2_1_1_6" localSheetId="2">#REF!</definedName>
    <definedName name="akof80_2_1_1_6">#REF!</definedName>
    <definedName name="akof80_2_1_6" localSheetId="2">#REF!</definedName>
    <definedName name="akof80_2_1_6">#REF!</definedName>
    <definedName name="akof80_2_1_7" localSheetId="2">#REF!</definedName>
    <definedName name="akof80_2_1_7">#REF!</definedName>
    <definedName name="akof80_2_6" localSheetId="2">#REF!</definedName>
    <definedName name="akof80_2_6">#REF!</definedName>
    <definedName name="akof80_2_7" localSheetId="2">#REF!</definedName>
    <definedName name="akof80_2_7">#REF!</definedName>
    <definedName name="akof80_23">"$#REF!.$V$103"</definedName>
    <definedName name="akof80_3" localSheetId="2">#REF!</definedName>
    <definedName name="akof80_3">#REF!</definedName>
    <definedName name="akof80_3_4" localSheetId="2">#REF!</definedName>
    <definedName name="akof80_3_4">#REF!</definedName>
    <definedName name="akof80_3_6" localSheetId="2">#REF!</definedName>
    <definedName name="akof80_3_6">#REF!</definedName>
    <definedName name="akof80_3_7" localSheetId="2">#REF!</definedName>
    <definedName name="akof80_3_7">#REF!</definedName>
    <definedName name="akof80_4" localSheetId="2">#REF!</definedName>
    <definedName name="akof80_4">#REF!</definedName>
    <definedName name="akof80_4_1" localSheetId="2">#REF!</definedName>
    <definedName name="akof80_4_1">#REF!</definedName>
    <definedName name="akof80_4_2" localSheetId="2">#REF!</definedName>
    <definedName name="akof80_4_2">#REF!</definedName>
    <definedName name="akof80_4_2_6" localSheetId="2">#REF!</definedName>
    <definedName name="akof80_4_2_6">#REF!</definedName>
    <definedName name="akof80_4_4" localSheetId="2">#REF!</definedName>
    <definedName name="akof80_4_4">#REF!</definedName>
    <definedName name="akof80_4_6" localSheetId="2">#REF!</definedName>
    <definedName name="akof80_4_6">#REF!</definedName>
    <definedName name="akof80_4_7" localSheetId="2">#REF!</definedName>
    <definedName name="akof80_4_7">#REF!</definedName>
    <definedName name="akof80_5" localSheetId="2">#REF!</definedName>
    <definedName name="akof80_5">#REF!</definedName>
    <definedName name="akof80_5_2" localSheetId="2">#REF!</definedName>
    <definedName name="akof80_5_2">#REF!</definedName>
    <definedName name="akof80_5_2_6" localSheetId="2">#REF!</definedName>
    <definedName name="akof80_5_2_6">#REF!</definedName>
    <definedName name="akof80_5_4" localSheetId="2">#REF!</definedName>
    <definedName name="akof80_5_4">#REF!</definedName>
    <definedName name="akof80_5_6" localSheetId="2">#REF!</definedName>
    <definedName name="akof80_5_6">#REF!</definedName>
    <definedName name="akof80_5_7" localSheetId="2">#REF!</definedName>
    <definedName name="akof80_5_7">#REF!</definedName>
    <definedName name="akof80_6" localSheetId="2">#REF!</definedName>
    <definedName name="akof80_6">#REF!</definedName>
    <definedName name="akof80_6_1" localSheetId="2">#REF!</definedName>
    <definedName name="akof80_6_1">#REF!</definedName>
    <definedName name="akof80_6_4" localSheetId="2">#REF!</definedName>
    <definedName name="akof80_6_4">#REF!</definedName>
    <definedName name="akof80_6_6" localSheetId="2">#REF!</definedName>
    <definedName name="akof80_6_6">#REF!</definedName>
    <definedName name="akof80_6_7" localSheetId="2">#REF!</definedName>
    <definedName name="akof80_6_7">#REF!</definedName>
    <definedName name="akof80_7" localSheetId="2">#REF!</definedName>
    <definedName name="akof80_7">#REF!</definedName>
    <definedName name="akofl80" localSheetId="2">#REF!</definedName>
    <definedName name="akofl80">#REF!</definedName>
    <definedName name="akofl80_1" localSheetId="2">#REF!</definedName>
    <definedName name="akofl80_1">#REF!</definedName>
    <definedName name="akofl80_2" localSheetId="2">#REF!</definedName>
    <definedName name="akofl80_2">#REF!</definedName>
    <definedName name="akofl80_2_1" localSheetId="2">#REF!</definedName>
    <definedName name="akofl80_2_1">#REF!</definedName>
    <definedName name="akofl80_2_1_1" localSheetId="2">#REF!</definedName>
    <definedName name="akofl80_2_1_1">#REF!</definedName>
    <definedName name="akofl80_2_1_1_6" localSheetId="2">#REF!</definedName>
    <definedName name="akofl80_2_1_1_6">#REF!</definedName>
    <definedName name="akofl80_2_1_6" localSheetId="2">#REF!</definedName>
    <definedName name="akofl80_2_1_6">#REF!</definedName>
    <definedName name="akofl80_2_1_7" localSheetId="2">#REF!</definedName>
    <definedName name="akofl80_2_1_7">#REF!</definedName>
    <definedName name="akofl80_2_6" localSheetId="2">#REF!</definedName>
    <definedName name="akofl80_2_6">#REF!</definedName>
    <definedName name="akofl80_2_7" localSheetId="2">#REF!</definedName>
    <definedName name="akofl80_2_7">#REF!</definedName>
    <definedName name="akofl80_23">"$#REF!.$V$142"</definedName>
    <definedName name="akofl80_3" localSheetId="2">#REF!</definedName>
    <definedName name="akofl80_3">#REF!</definedName>
    <definedName name="akofl80_3_4" localSheetId="2">#REF!</definedName>
    <definedName name="akofl80_3_4">#REF!</definedName>
    <definedName name="akofl80_3_6" localSheetId="2">#REF!</definedName>
    <definedName name="akofl80_3_6">#REF!</definedName>
    <definedName name="akofl80_3_7" localSheetId="2">#REF!</definedName>
    <definedName name="akofl80_3_7">#REF!</definedName>
    <definedName name="akofl80_4" localSheetId="2">#REF!</definedName>
    <definedName name="akofl80_4">#REF!</definedName>
    <definedName name="akofl80_4_1" localSheetId="2">#REF!</definedName>
    <definedName name="akofl80_4_1">#REF!</definedName>
    <definedName name="akofl80_4_2" localSheetId="2">#REF!</definedName>
    <definedName name="akofl80_4_2">#REF!</definedName>
    <definedName name="akofl80_4_2_6" localSheetId="2">#REF!</definedName>
    <definedName name="akofl80_4_2_6">#REF!</definedName>
    <definedName name="akofl80_4_4" localSheetId="2">#REF!</definedName>
    <definedName name="akofl80_4_4">#REF!</definedName>
    <definedName name="akofl80_4_6" localSheetId="2">#REF!</definedName>
    <definedName name="akofl80_4_6">#REF!</definedName>
    <definedName name="akofl80_4_7" localSheetId="2">#REF!</definedName>
    <definedName name="akofl80_4_7">#REF!</definedName>
    <definedName name="akofl80_5" localSheetId="2">#REF!</definedName>
    <definedName name="akofl80_5">#REF!</definedName>
    <definedName name="akofl80_5_2" localSheetId="2">#REF!</definedName>
    <definedName name="akofl80_5_2">#REF!</definedName>
    <definedName name="akofl80_5_2_6" localSheetId="2">#REF!</definedName>
    <definedName name="akofl80_5_2_6">#REF!</definedName>
    <definedName name="akofl80_5_4" localSheetId="2">#REF!</definedName>
    <definedName name="akofl80_5_4">#REF!</definedName>
    <definedName name="akofl80_5_6" localSheetId="2">#REF!</definedName>
    <definedName name="akofl80_5_6">#REF!</definedName>
    <definedName name="akofl80_5_7" localSheetId="2">#REF!</definedName>
    <definedName name="akofl80_5_7">#REF!</definedName>
    <definedName name="akofl80_6" localSheetId="2">#REF!</definedName>
    <definedName name="akofl80_6">#REF!</definedName>
    <definedName name="akofl80_6_1" localSheetId="2">#REF!</definedName>
    <definedName name="akofl80_6_1">#REF!</definedName>
    <definedName name="akofl80_6_4" localSheetId="2">#REF!</definedName>
    <definedName name="akofl80_6_4">#REF!</definedName>
    <definedName name="akofl80_6_6" localSheetId="2">#REF!</definedName>
    <definedName name="akofl80_6_6">#REF!</definedName>
    <definedName name="akofl80_6_7" localSheetId="2">#REF!</definedName>
    <definedName name="akofl80_6_7">#REF!</definedName>
    <definedName name="akofl80_7" localSheetId="2">#REF!</definedName>
    <definedName name="akofl80_7">#REF!</definedName>
    <definedName name="akogv100" localSheetId="2">#REF!</definedName>
    <definedName name="akogv100">#REF!</definedName>
    <definedName name="akogv100_1" localSheetId="2">#REF!</definedName>
    <definedName name="akogv100_1">#REF!</definedName>
    <definedName name="akogv100_2" localSheetId="2">#REF!</definedName>
    <definedName name="akogv100_2">#REF!</definedName>
    <definedName name="akogv100_2_1" localSheetId="2">#REF!</definedName>
    <definedName name="akogv100_2_1">#REF!</definedName>
    <definedName name="akogv100_2_1_1" localSheetId="2">#REF!</definedName>
    <definedName name="akogv100_2_1_1">#REF!</definedName>
    <definedName name="akogv100_2_1_1_6" localSheetId="2">#REF!</definedName>
    <definedName name="akogv100_2_1_1_6">#REF!</definedName>
    <definedName name="akogv100_2_1_6" localSheetId="2">#REF!</definedName>
    <definedName name="akogv100_2_1_6">#REF!</definedName>
    <definedName name="akogv100_2_1_7" localSheetId="2">#REF!</definedName>
    <definedName name="akogv100_2_1_7">#REF!</definedName>
    <definedName name="akogv100_2_6" localSheetId="2">#REF!</definedName>
    <definedName name="akogv100_2_6">#REF!</definedName>
    <definedName name="akogv100_2_7" localSheetId="2">#REF!</definedName>
    <definedName name="akogv100_2_7">#REF!</definedName>
    <definedName name="akogv100_23">"$#REF!.$#REF!$#REF!"</definedName>
    <definedName name="akogv100_3" localSheetId="2">#REF!</definedName>
    <definedName name="akogv100_3">#REF!</definedName>
    <definedName name="akogv100_3_4" localSheetId="2">#REF!</definedName>
    <definedName name="akogv100_3_4">#REF!</definedName>
    <definedName name="akogv100_3_6" localSheetId="2">#REF!</definedName>
    <definedName name="akogv100_3_6">#REF!</definedName>
    <definedName name="akogv100_3_7" localSheetId="2">#REF!</definedName>
    <definedName name="akogv100_3_7">#REF!</definedName>
    <definedName name="akogv100_4" localSheetId="2">#REF!</definedName>
    <definedName name="akogv100_4">#REF!</definedName>
    <definedName name="akogv100_4_1" localSheetId="2">#REF!</definedName>
    <definedName name="akogv100_4_1">#REF!</definedName>
    <definedName name="akogv100_4_2" localSheetId="2">#REF!</definedName>
    <definedName name="akogv100_4_2">#REF!</definedName>
    <definedName name="akogv100_4_2_6" localSheetId="2">#REF!</definedName>
    <definedName name="akogv100_4_2_6">#REF!</definedName>
    <definedName name="akogv100_4_4" localSheetId="2">#REF!</definedName>
    <definedName name="akogv100_4_4">#REF!</definedName>
    <definedName name="akogv100_4_6" localSheetId="2">#REF!</definedName>
    <definedName name="akogv100_4_6">#REF!</definedName>
    <definedName name="akogv100_4_7" localSheetId="2">#REF!</definedName>
    <definedName name="akogv100_4_7">#REF!</definedName>
    <definedName name="akogv100_5" localSheetId="2">#REF!</definedName>
    <definedName name="akogv100_5">#REF!</definedName>
    <definedName name="akogv100_5_2" localSheetId="2">#REF!</definedName>
    <definedName name="akogv100_5_2">#REF!</definedName>
    <definedName name="akogv100_5_2_6" localSheetId="2">#REF!</definedName>
    <definedName name="akogv100_5_2_6">#REF!</definedName>
    <definedName name="akogv100_5_4" localSheetId="2">#REF!</definedName>
    <definedName name="akogv100_5_4">#REF!</definedName>
    <definedName name="akogv100_5_6" localSheetId="2">#REF!</definedName>
    <definedName name="akogv100_5_6">#REF!</definedName>
    <definedName name="akogv100_5_7" localSheetId="2">#REF!</definedName>
    <definedName name="akogv100_5_7">#REF!</definedName>
    <definedName name="akogv100_6" localSheetId="2">#REF!</definedName>
    <definedName name="akogv100_6">#REF!</definedName>
    <definedName name="akogv100_6_1" localSheetId="2">#REF!</definedName>
    <definedName name="akogv100_6_1">#REF!</definedName>
    <definedName name="akogv100_6_4" localSheetId="2">#REF!</definedName>
    <definedName name="akogv100_6_4">#REF!</definedName>
    <definedName name="akogv100_6_6" localSheetId="2">#REF!</definedName>
    <definedName name="akogv100_6_6">#REF!</definedName>
    <definedName name="akogv100_6_7" localSheetId="2">#REF!</definedName>
    <definedName name="akogv100_6_7">#REF!</definedName>
    <definedName name="akogv100_7" localSheetId="2">#REF!</definedName>
    <definedName name="akogv100_7">#REF!</definedName>
    <definedName name="akogv80" localSheetId="2">#REF!</definedName>
    <definedName name="akogv80">#REF!</definedName>
    <definedName name="akogv80_1" localSheetId="2">#REF!</definedName>
    <definedName name="akogv80_1">#REF!</definedName>
    <definedName name="akogv80_2" localSheetId="2">#REF!</definedName>
    <definedName name="akogv80_2">#REF!</definedName>
    <definedName name="akogv80_2_1" localSheetId="2">#REF!</definedName>
    <definedName name="akogv80_2_1">#REF!</definedName>
    <definedName name="akogv80_2_1_1" localSheetId="2">#REF!</definedName>
    <definedName name="akogv80_2_1_1">#REF!</definedName>
    <definedName name="akogv80_2_1_1_6" localSheetId="2">#REF!</definedName>
    <definedName name="akogv80_2_1_1_6">#REF!</definedName>
    <definedName name="akogv80_2_1_6" localSheetId="2">#REF!</definedName>
    <definedName name="akogv80_2_1_6">#REF!</definedName>
    <definedName name="akogv80_2_1_7" localSheetId="2">#REF!</definedName>
    <definedName name="akogv80_2_1_7">#REF!</definedName>
    <definedName name="akogv80_2_6" localSheetId="2">#REF!</definedName>
    <definedName name="akogv80_2_6">#REF!</definedName>
    <definedName name="akogv80_2_7" localSheetId="2">#REF!</definedName>
    <definedName name="akogv80_2_7">#REF!</definedName>
    <definedName name="akogv80_23">"$#REF!.$V$141"</definedName>
    <definedName name="akogv80_3" localSheetId="2">#REF!</definedName>
    <definedName name="akogv80_3">#REF!</definedName>
    <definedName name="akogv80_3_4" localSheetId="2">#REF!</definedName>
    <definedName name="akogv80_3_4">#REF!</definedName>
    <definedName name="akogv80_3_6" localSheetId="2">#REF!</definedName>
    <definedName name="akogv80_3_6">#REF!</definedName>
    <definedName name="akogv80_3_7" localSheetId="2">#REF!</definedName>
    <definedName name="akogv80_3_7">#REF!</definedName>
    <definedName name="akogv80_4" localSheetId="2">#REF!</definedName>
    <definedName name="akogv80_4">#REF!</definedName>
    <definedName name="akogv80_4_1" localSheetId="2">#REF!</definedName>
    <definedName name="akogv80_4_1">#REF!</definedName>
    <definedName name="akogv80_4_2" localSheetId="2">#REF!</definedName>
    <definedName name="akogv80_4_2">#REF!</definedName>
    <definedName name="akogv80_4_2_6" localSheetId="2">#REF!</definedName>
    <definedName name="akogv80_4_2_6">#REF!</definedName>
    <definedName name="akogv80_4_4" localSheetId="2">#REF!</definedName>
    <definedName name="akogv80_4_4">#REF!</definedName>
    <definedName name="akogv80_4_6" localSheetId="2">#REF!</definedName>
    <definedName name="akogv80_4_6">#REF!</definedName>
    <definedName name="akogv80_4_7" localSheetId="2">#REF!</definedName>
    <definedName name="akogv80_4_7">#REF!</definedName>
    <definedName name="akogv80_5" localSheetId="2">#REF!</definedName>
    <definedName name="akogv80_5">#REF!</definedName>
    <definedName name="akogv80_5_2" localSheetId="2">#REF!</definedName>
    <definedName name="akogv80_5_2">#REF!</definedName>
    <definedName name="akogv80_5_2_6" localSheetId="2">#REF!</definedName>
    <definedName name="akogv80_5_2_6">#REF!</definedName>
    <definedName name="akogv80_5_4" localSheetId="2">#REF!</definedName>
    <definedName name="akogv80_5_4">#REF!</definedName>
    <definedName name="akogv80_5_6" localSheetId="2">#REF!</definedName>
    <definedName name="akogv80_5_6">#REF!</definedName>
    <definedName name="akogv80_5_7" localSheetId="2">#REF!</definedName>
    <definedName name="akogv80_5_7">#REF!</definedName>
    <definedName name="akogv80_6" localSheetId="2">#REF!</definedName>
    <definedName name="akogv80_6">#REF!</definedName>
    <definedName name="akogv80_6_1" localSheetId="2">#REF!</definedName>
    <definedName name="akogv80_6_1">#REF!</definedName>
    <definedName name="akogv80_6_4" localSheetId="2">#REF!</definedName>
    <definedName name="akogv80_6_4">#REF!</definedName>
    <definedName name="akogv80_6_6" localSheetId="2">#REF!</definedName>
    <definedName name="akogv80_6_6">#REF!</definedName>
    <definedName name="akogv80_6_7" localSheetId="2">#REF!</definedName>
    <definedName name="akogv80_6_7">#REF!</definedName>
    <definedName name="akogv80_7" localSheetId="2">#REF!</definedName>
    <definedName name="akogv80_7">#REF!</definedName>
    <definedName name="Akomodasi_Pelayanan_PLN" localSheetId="2">#REF!</definedName>
    <definedName name="Akomodasi_Pelayanan_PLN">#REF!</definedName>
    <definedName name="aku">[0]!aku</definedName>
    <definedName name="aku100_1" localSheetId="2">#REF!</definedName>
    <definedName name="aku100_1">#REF!</definedName>
    <definedName name="aku100_2" localSheetId="2">#REF!</definedName>
    <definedName name="aku100_2">#REF!</definedName>
    <definedName name="aku100_2_1" localSheetId="2">#REF!</definedName>
    <definedName name="aku100_2_1">#REF!</definedName>
    <definedName name="aku100_2_1_1" localSheetId="2">#REF!</definedName>
    <definedName name="aku100_2_1_1">#REF!</definedName>
    <definedName name="aku100_2_1_1_6" localSheetId="2">#REF!</definedName>
    <definedName name="aku100_2_1_1_6">#REF!</definedName>
    <definedName name="aku100_2_1_6" localSheetId="2">#REF!</definedName>
    <definedName name="aku100_2_1_6">#REF!</definedName>
    <definedName name="aku100_2_1_7" localSheetId="2">#REF!</definedName>
    <definedName name="aku100_2_1_7">#REF!</definedName>
    <definedName name="aku100_2_6" localSheetId="2">#REF!</definedName>
    <definedName name="aku100_2_6">#REF!</definedName>
    <definedName name="aku100_2_7" localSheetId="2">#REF!</definedName>
    <definedName name="aku100_2_7">#REF!</definedName>
    <definedName name="aku100_23">"$#REF!.$V$146"</definedName>
    <definedName name="aku100_3" localSheetId="2">#REF!</definedName>
    <definedName name="aku100_3">#REF!</definedName>
    <definedName name="aku100_3_4" localSheetId="2">#REF!</definedName>
    <definedName name="aku100_3_4">#REF!</definedName>
    <definedName name="aku100_3_6" localSheetId="2">#REF!</definedName>
    <definedName name="aku100_3_6">#REF!</definedName>
    <definedName name="aku100_3_7" localSheetId="2">#REF!</definedName>
    <definedName name="aku100_3_7">#REF!</definedName>
    <definedName name="aku100_4" localSheetId="2">#REF!</definedName>
    <definedName name="aku100_4">#REF!</definedName>
    <definedName name="aku100_4_1" localSheetId="2">#REF!</definedName>
    <definedName name="aku100_4_1">#REF!</definedName>
    <definedName name="aku100_4_2" localSheetId="2">#REF!</definedName>
    <definedName name="aku100_4_2">#REF!</definedName>
    <definedName name="aku100_4_2_6" localSheetId="2">#REF!</definedName>
    <definedName name="aku100_4_2_6">#REF!</definedName>
    <definedName name="aku100_4_4" localSheetId="2">#REF!</definedName>
    <definedName name="aku100_4_4">#REF!</definedName>
    <definedName name="aku100_4_6" localSheetId="2">#REF!</definedName>
    <definedName name="aku100_4_6">#REF!</definedName>
    <definedName name="aku100_4_7" localSheetId="2">#REF!</definedName>
    <definedName name="aku100_4_7">#REF!</definedName>
    <definedName name="aku100_5" localSheetId="2">#REF!</definedName>
    <definedName name="aku100_5">#REF!</definedName>
    <definedName name="aku100_5_2" localSheetId="2">#REF!</definedName>
    <definedName name="aku100_5_2">#REF!</definedName>
    <definedName name="aku100_5_2_6" localSheetId="2">#REF!</definedName>
    <definedName name="aku100_5_2_6">#REF!</definedName>
    <definedName name="aku100_5_4" localSheetId="2">#REF!</definedName>
    <definedName name="aku100_5_4">#REF!</definedName>
    <definedName name="aku100_5_6" localSheetId="2">#REF!</definedName>
    <definedName name="aku100_5_6">#REF!</definedName>
    <definedName name="aku100_5_7" localSheetId="2">#REF!</definedName>
    <definedName name="aku100_5_7">#REF!</definedName>
    <definedName name="aku100_6" localSheetId="2">#REF!</definedName>
    <definedName name="aku100_6">#REF!</definedName>
    <definedName name="aku100_6_1" localSheetId="2">#REF!</definedName>
    <definedName name="aku100_6_1">#REF!</definedName>
    <definedName name="aku100_6_4" localSheetId="2">#REF!</definedName>
    <definedName name="aku100_6_4">#REF!</definedName>
    <definedName name="aku100_6_6" localSheetId="2">#REF!</definedName>
    <definedName name="aku100_6_6">#REF!</definedName>
    <definedName name="aku100_6_7" localSheetId="2">#REF!</definedName>
    <definedName name="aku100_6_7">#REF!</definedName>
    <definedName name="aku100_7" localSheetId="2">#REF!</definedName>
    <definedName name="aku100_7">#REF!</definedName>
    <definedName name="aku150_1" localSheetId="2">#REF!</definedName>
    <definedName name="aku150_1">#REF!</definedName>
    <definedName name="aku150_2" localSheetId="2">#REF!</definedName>
    <definedName name="aku150_2">#REF!</definedName>
    <definedName name="aku150_2_1" localSheetId="2">#REF!</definedName>
    <definedName name="aku150_2_1">#REF!</definedName>
    <definedName name="aku150_2_1_1" localSheetId="2">#REF!</definedName>
    <definedName name="aku150_2_1_1">#REF!</definedName>
    <definedName name="aku150_2_1_1_6" localSheetId="2">#REF!</definedName>
    <definedName name="aku150_2_1_1_6">#REF!</definedName>
    <definedName name="aku150_2_1_6" localSheetId="2">#REF!</definedName>
    <definedName name="aku150_2_1_6">#REF!</definedName>
    <definedName name="aku150_2_1_7" localSheetId="2">#REF!</definedName>
    <definedName name="aku150_2_1_7">#REF!</definedName>
    <definedName name="aku150_2_6" localSheetId="2">#REF!</definedName>
    <definedName name="aku150_2_6">#REF!</definedName>
    <definedName name="aku150_2_7" localSheetId="2">#REF!</definedName>
    <definedName name="aku150_2_7">#REF!</definedName>
    <definedName name="aku150_23">"$#REF!.$V$145"</definedName>
    <definedName name="aku150_3" localSheetId="2">#REF!</definedName>
    <definedName name="aku150_3">#REF!</definedName>
    <definedName name="aku150_3_4" localSheetId="2">#REF!</definedName>
    <definedName name="aku150_3_4">#REF!</definedName>
    <definedName name="aku150_3_6" localSheetId="2">#REF!</definedName>
    <definedName name="aku150_3_6">#REF!</definedName>
    <definedName name="aku150_3_7" localSheetId="2">#REF!</definedName>
    <definedName name="aku150_3_7">#REF!</definedName>
    <definedName name="aku150_4" localSheetId="2">#REF!</definedName>
    <definedName name="aku150_4">#REF!</definedName>
    <definedName name="aku150_4_1" localSheetId="2">#REF!</definedName>
    <definedName name="aku150_4_1">#REF!</definedName>
    <definedName name="aku150_4_2" localSheetId="2">#REF!</definedName>
    <definedName name="aku150_4_2">#REF!</definedName>
    <definedName name="aku150_4_2_6" localSheetId="2">#REF!</definedName>
    <definedName name="aku150_4_2_6">#REF!</definedName>
    <definedName name="aku150_4_4" localSheetId="2">#REF!</definedName>
    <definedName name="aku150_4_4">#REF!</definedName>
    <definedName name="aku150_4_6" localSheetId="2">#REF!</definedName>
    <definedName name="aku150_4_6">#REF!</definedName>
    <definedName name="aku150_4_7" localSheetId="2">#REF!</definedName>
    <definedName name="aku150_4_7">#REF!</definedName>
    <definedName name="aku150_5" localSheetId="2">#REF!</definedName>
    <definedName name="aku150_5">#REF!</definedName>
    <definedName name="aku150_5_2" localSheetId="2">#REF!</definedName>
    <definedName name="aku150_5_2">#REF!</definedName>
    <definedName name="aku150_5_2_6" localSheetId="2">#REF!</definedName>
    <definedName name="aku150_5_2_6">#REF!</definedName>
    <definedName name="aku150_5_4" localSheetId="2">#REF!</definedName>
    <definedName name="aku150_5_4">#REF!</definedName>
    <definedName name="aku150_5_6" localSheetId="2">#REF!</definedName>
    <definedName name="aku150_5_6">#REF!</definedName>
    <definedName name="aku150_5_7" localSheetId="2">#REF!</definedName>
    <definedName name="aku150_5_7">#REF!</definedName>
    <definedName name="aku150_6" localSheetId="2">#REF!</definedName>
    <definedName name="aku150_6">#REF!</definedName>
    <definedName name="aku150_6_1" localSheetId="2">#REF!</definedName>
    <definedName name="aku150_6_1">#REF!</definedName>
    <definedName name="aku150_6_4" localSheetId="2">#REF!</definedName>
    <definedName name="aku150_6_4">#REF!</definedName>
    <definedName name="aku150_6_6" localSheetId="2">#REF!</definedName>
    <definedName name="aku150_6_6">#REF!</definedName>
    <definedName name="aku150_6_7" localSheetId="2">#REF!</definedName>
    <definedName name="aku150_6_7">#REF!</definedName>
    <definedName name="aku150_7" localSheetId="2">#REF!</definedName>
    <definedName name="aku150_7">#REF!</definedName>
    <definedName name="Akun" localSheetId="2">#REF!</definedName>
    <definedName name="Akun">#REF!</definedName>
    <definedName name="AKUSTIK" localSheetId="2">#REF!</definedName>
    <definedName name="AKUSTIK">#REF!</definedName>
    <definedName name="AL" localSheetId="2">#REF!</definedName>
    <definedName name="AL">#REF!</definedName>
    <definedName name="al..foil.singl" localSheetId="2">#REF!</definedName>
    <definedName name="al..foil.singl">#REF!</definedName>
    <definedName name="al.clad" localSheetId="2">#REF!</definedName>
    <definedName name="al.clad">#REF!</definedName>
    <definedName name="al.foil.dbel" localSheetId="2">#REF!</definedName>
    <definedName name="al.foil.dbel">#REF!</definedName>
    <definedName name="ALAB" localSheetId="2">#REF!</definedName>
    <definedName name="ALAB">#REF!</definedName>
    <definedName name="alaina" localSheetId="2">#REF!</definedName>
    <definedName name="alaina">#REF!</definedName>
    <definedName name="ALAMAT" localSheetId="2">#REF!</definedName>
    <definedName name="ALAMAT">#REF!</definedName>
    <definedName name="ALAMAT_PPK" localSheetId="2">#REF!</definedName>
    <definedName name="ALAMAT_PPK">#REF!</definedName>
    <definedName name="ALAMAT1" localSheetId="2">#REF!</definedName>
    <definedName name="ALAMAT1">#REF!</definedName>
    <definedName name="ALAMAT2" localSheetId="2">#REF!</definedName>
    <definedName name="ALAMAT2">#REF!</definedName>
    <definedName name="alat">[0]!alat</definedName>
    <definedName name="Alat.bantu" localSheetId="2">#REF!</definedName>
    <definedName name="Alat.bantu">#REF!</definedName>
    <definedName name="Alat_Asphalt_Distributor" localSheetId="2">#REF!</definedName>
    <definedName name="Alat_Asphalt_Distributor">#REF!</definedName>
    <definedName name="alat_bantu" localSheetId="2">#REF!</definedName>
    <definedName name="alat_bantu">#REF!</definedName>
    <definedName name="Alat_bantu_Eriction_kuda2_besi" localSheetId="2">#REF!</definedName>
    <definedName name="Alat_bantu_Eriction_kuda2_besi">#REF!</definedName>
    <definedName name="Alat_bantu_gali" localSheetId="2">#REF!</definedName>
    <definedName name="Alat_bantu_gali">#REF!</definedName>
    <definedName name="Alat_bantu_kuda2_baja_IWF" localSheetId="2">#REF!</definedName>
    <definedName name="Alat_bantu_kuda2_baja_IWF">#REF!</definedName>
    <definedName name="Alat_bantu_lantai" localSheetId="2">#REF!</definedName>
    <definedName name="Alat_bantu_lantai">#REF!</definedName>
    <definedName name="Alat_Bantu_Mesin_Bor_listrik" localSheetId="2">#REF!</definedName>
    <definedName name="Alat_Bantu_Mesin_Bor_listrik">#REF!</definedName>
    <definedName name="Alat_Bantu_Mesin_las_listrik" localSheetId="2">#REF!</definedName>
    <definedName name="Alat_Bantu_Mesin_las_listrik">#REF!</definedName>
    <definedName name="Alat_bantu_stemper" localSheetId="2">#REF!</definedName>
    <definedName name="Alat_bantu_stemper">#REF!</definedName>
    <definedName name="Alat_bantu_urug" localSheetId="2">#REF!</definedName>
    <definedName name="Alat_bantu_urug">#REF!</definedName>
    <definedName name="alat_batu" localSheetId="2">#REF!</definedName>
    <definedName name="alat_batu">#REF!</definedName>
    <definedName name="alat_bt" localSheetId="2">#REF!</definedName>
    <definedName name="alat_bt">#REF!</definedName>
    <definedName name="Alat_Loader" localSheetId="2">#REF!</definedName>
    <definedName name="Alat_Loader">#REF!</definedName>
    <definedName name="alat_lookup" localSheetId="2">#REF!</definedName>
    <definedName name="alat_lookup">#REF!</definedName>
    <definedName name="ALAT_NDAO" localSheetId="2">#REF!</definedName>
    <definedName name="ALAT_NDAO">#REF!</definedName>
    <definedName name="Alat_Pancang" localSheetId="2">#REF!</definedName>
    <definedName name="Alat_Pancang">#REF!</definedName>
    <definedName name="alat_ukur_uitzet" localSheetId="2">#REF!</definedName>
    <definedName name="alat_ukur_uitzet">#REF!</definedName>
    <definedName name="alat001" localSheetId="2">#REF!</definedName>
    <definedName name="alat001">#REF!</definedName>
    <definedName name="Alat01" localSheetId="2">#REF!</definedName>
    <definedName name="Alat01">#REF!</definedName>
    <definedName name="alat010" localSheetId="2">#REF!</definedName>
    <definedName name="alat010">#REF!</definedName>
    <definedName name="alat020" localSheetId="2">#REF!</definedName>
    <definedName name="alat020">#REF!</definedName>
    <definedName name="alat031" localSheetId="2">#REF!</definedName>
    <definedName name="alat031">#REF!</definedName>
    <definedName name="alat032" localSheetId="2">#REF!</definedName>
    <definedName name="alat032">#REF!</definedName>
    <definedName name="alat033" localSheetId="2">#REF!</definedName>
    <definedName name="alat033">#REF!</definedName>
    <definedName name="alat040" localSheetId="2">#REF!</definedName>
    <definedName name="alat040">#REF!</definedName>
    <definedName name="alat051" localSheetId="2">#REF!</definedName>
    <definedName name="alat051">#REF!</definedName>
    <definedName name="alat052" localSheetId="2">#REF!</definedName>
    <definedName name="alat052">#REF!</definedName>
    <definedName name="alat080" localSheetId="2">#REF!</definedName>
    <definedName name="alat080">#REF!</definedName>
    <definedName name="alat081" localSheetId="2">#REF!</definedName>
    <definedName name="alat081">#REF!</definedName>
    <definedName name="alat082" localSheetId="2">#REF!</definedName>
    <definedName name="alat082">#REF!</definedName>
    <definedName name="alat083" localSheetId="2">#REF!</definedName>
    <definedName name="alat083">#REF!</definedName>
    <definedName name="alat084" localSheetId="2">#REF!</definedName>
    <definedName name="alat084">#REF!</definedName>
    <definedName name="alat087" localSheetId="2">#REF!</definedName>
    <definedName name="alat087">#REF!</definedName>
    <definedName name="alat088" localSheetId="2">#REF!</definedName>
    <definedName name="alat088">#REF!</definedName>
    <definedName name="alat089" localSheetId="2">#REF!</definedName>
    <definedName name="alat089">#REF!</definedName>
    <definedName name="alat1" localSheetId="2">#REF!</definedName>
    <definedName name="alat1">#REF!</definedName>
    <definedName name="alat130" localSheetId="2">#REF!</definedName>
    <definedName name="alat130">#REF!</definedName>
    <definedName name="alat152" localSheetId="2">#REF!</definedName>
    <definedName name="alat152">#REF!</definedName>
    <definedName name="alat153" localSheetId="2">#REF!</definedName>
    <definedName name="alat153">#REF!</definedName>
    <definedName name="alat154" localSheetId="2">#REF!</definedName>
    <definedName name="alat154">#REF!</definedName>
    <definedName name="alat155" localSheetId="2">#REF!</definedName>
    <definedName name="alat155">#REF!</definedName>
    <definedName name="alat156" localSheetId="2">#REF!</definedName>
    <definedName name="alat156">#REF!</definedName>
    <definedName name="alat157" localSheetId="2">#REF!</definedName>
    <definedName name="alat157">#REF!</definedName>
    <definedName name="alat172" localSheetId="2">#REF!</definedName>
    <definedName name="alat172">#REF!</definedName>
    <definedName name="alat182" localSheetId="2">#REF!</definedName>
    <definedName name="alat182">#REF!</definedName>
    <definedName name="alat191" localSheetId="2">#REF!</definedName>
    <definedName name="alat191">#REF!</definedName>
    <definedName name="alat192" localSheetId="2">#REF!</definedName>
    <definedName name="alat192">#REF!</definedName>
    <definedName name="alat2" localSheetId="2">#REF!</definedName>
    <definedName name="alat2">#REF!</definedName>
    <definedName name="alat211" localSheetId="2">#REF!</definedName>
    <definedName name="alat211">#REF!</definedName>
    <definedName name="alat212" localSheetId="2">#REF!</definedName>
    <definedName name="alat212">#REF!</definedName>
    <definedName name="alat213" localSheetId="2">#REF!</definedName>
    <definedName name="alat213">#REF!</definedName>
    <definedName name="alat221" localSheetId="2">#REF!</definedName>
    <definedName name="alat221">#REF!</definedName>
    <definedName name="alat222" localSheetId="2">#REF!</definedName>
    <definedName name="alat222">#REF!</definedName>
    <definedName name="alat223" localSheetId="2">#REF!</definedName>
    <definedName name="alat223">#REF!</definedName>
    <definedName name="alat224" localSheetId="2">#REF!</definedName>
    <definedName name="alat224">#REF!</definedName>
    <definedName name="alat225" localSheetId="2">#REF!</definedName>
    <definedName name="alat225">#REF!</definedName>
    <definedName name="alat226" localSheetId="2">#REF!</definedName>
    <definedName name="alat226">#REF!</definedName>
    <definedName name="alat231" localSheetId="2">#REF!</definedName>
    <definedName name="alat231">#REF!</definedName>
    <definedName name="alat232" localSheetId="2">#REF!</definedName>
    <definedName name="alat232">#REF!</definedName>
    <definedName name="alat251" localSheetId="2">#REF!</definedName>
    <definedName name="alat251">#REF!</definedName>
    <definedName name="alat252" localSheetId="2">#REF!</definedName>
    <definedName name="alat252">#REF!</definedName>
    <definedName name="alat253" localSheetId="2">#REF!</definedName>
    <definedName name="alat253">#REF!</definedName>
    <definedName name="alat3" localSheetId="2">#REF!</definedName>
    <definedName name="alat3">#REF!</definedName>
    <definedName name="alat301" localSheetId="2">#REF!</definedName>
    <definedName name="alat301">#REF!</definedName>
    <definedName name="alat311" localSheetId="2">#REF!</definedName>
    <definedName name="alat311">#REF!</definedName>
    <definedName name="alat341" localSheetId="2">#REF!</definedName>
    <definedName name="alat341">#REF!</definedName>
    <definedName name="alat342" localSheetId="2">#REF!</definedName>
    <definedName name="alat342">#REF!</definedName>
    <definedName name="alat351" localSheetId="2">#REF!</definedName>
    <definedName name="alat351">#REF!</definedName>
    <definedName name="alat4" localSheetId="2">#REF!</definedName>
    <definedName name="alat4">#REF!</definedName>
    <definedName name="alat401" localSheetId="2">#REF!</definedName>
    <definedName name="alat401">#REF!</definedName>
    <definedName name="alat5" localSheetId="2">#REF!</definedName>
    <definedName name="alat5">#REF!</definedName>
    <definedName name="alat6" localSheetId="2">#REF!</definedName>
    <definedName name="alat6">#REF!</definedName>
    <definedName name="alatalat" localSheetId="2">#REF!</definedName>
    <definedName name="alatalat">#REF!</definedName>
    <definedName name="alatbantu" localSheetId="2">#REF!</definedName>
    <definedName name="alatbantu">#REF!</definedName>
    <definedName name="AlatBaru" localSheetId="2">#REF!</definedName>
    <definedName name="AlatBaru">#REF!</definedName>
    <definedName name="AlatCCOIntern" localSheetId="2">#REF!</definedName>
    <definedName name="AlatCCOIntern">#REF!</definedName>
    <definedName name="AlatChange" localSheetId="2">#REF!</definedName>
    <definedName name="AlatChange">#REF!</definedName>
    <definedName name="AlatM" localSheetId="2">#REF!</definedName>
    <definedName name="AlatM">#REF!</definedName>
    <definedName name="AlatPokok" localSheetId="2">#REF!</definedName>
    <definedName name="AlatPokok">#REF!</definedName>
    <definedName name="ALATUTAMA" localSheetId="2">#REF!</definedName>
    <definedName name="ALATUTAMA">#REF!</definedName>
    <definedName name="ALATUTAMA_4" localSheetId="2">#REF!</definedName>
    <definedName name="ALATUTAMA_4">#REF!</definedName>
    <definedName name="ALATUTAMA_6">#N/A</definedName>
    <definedName name="ALATUTAMA_7">#N/A</definedName>
    <definedName name="alba" localSheetId="2">#REF!</definedName>
    <definedName name="alba">#REF!</definedName>
    <definedName name="alba2.20" localSheetId="2">#REF!</definedName>
    <definedName name="alba2.20">#REF!</definedName>
    <definedName name="alban" localSheetId="2">#REF!</definedName>
    <definedName name="alban">#REF!</definedName>
    <definedName name="albidayah" localSheetId="2">#REF!</definedName>
    <definedName name="albidayah">#REF!</definedName>
    <definedName name="alfajar" localSheetId="2">#REF!</definedName>
    <definedName name="alfajar">#REF!</definedName>
    <definedName name="alfoil" localSheetId="2">#REF!</definedName>
    <definedName name="alfoil">#REF!</definedName>
    <definedName name="alhidayah" localSheetId="2">#REF!</definedName>
    <definedName name="alhidayah">#REF!</definedName>
    <definedName name="alhidayah2" localSheetId="2">#REF!</definedName>
    <definedName name="alhidayah2">#REF!</definedName>
    <definedName name="ALI" localSheetId="2">#REF!</definedName>
    <definedName name="ALI">#REF!</definedName>
    <definedName name="alikhlas" localSheetId="2">#REF!</definedName>
    <definedName name="alikhlas">#REF!</definedName>
    <definedName name="alkali" localSheetId="2">#REF!</definedName>
    <definedName name="alkali">#REF!</definedName>
    <definedName name="alkali_6" localSheetId="2">#REF!</definedName>
    <definedName name="alkali_6">#REF!</definedName>
    <definedName name="alkalin" localSheetId="2">#REF!</definedName>
    <definedName name="alkalin">#REF!</definedName>
    <definedName name="alkautsar" localSheetId="2" hidden="1">#REF!</definedName>
    <definedName name="alkautsar" hidden="1">#REF!</definedName>
    <definedName name="alkhoer" localSheetId="2">#REF!</definedName>
    <definedName name="alkhoer">#REF!</definedName>
    <definedName name="ALL">#N/A</definedName>
    <definedName name="all.1" localSheetId="2">#REF!</definedName>
    <definedName name="all.1">#REF!</definedName>
    <definedName name="all.2" localSheetId="2">#REF!</definedName>
    <definedName name="all.2">#REF!</definedName>
    <definedName name="ALL_37">"$#REF!.$D$89:$AC$1116"</definedName>
    <definedName name="All_Report1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All_Report1.1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all_s" localSheetId="2">#REF!</definedName>
    <definedName name="all_s">#REF!</definedName>
    <definedName name="ALLS" localSheetId="2">#REF!</definedName>
    <definedName name="ALLS">#REF!</definedName>
    <definedName name="ALM" localSheetId="2">#REF!</definedName>
    <definedName name="ALM">#REF!</definedName>
    <definedName name="alm_foil" localSheetId="2">#REF!</definedName>
    <definedName name="alm_foil">#REF!</definedName>
    <definedName name="almari" localSheetId="2">#REF!</definedName>
    <definedName name="almari">#REF!</definedName>
    <definedName name="almcomp" localSheetId="2">#REF!</definedName>
    <definedName name="almcomp">#REF!</definedName>
    <definedName name="AlmtKaCabang" localSheetId="2">#REF!</definedName>
    <definedName name="AlmtKaCabang">#REF!</definedName>
    <definedName name="AlmtKapro" localSheetId="2">#REF!</definedName>
    <definedName name="AlmtKapro">#REF!</definedName>
    <definedName name="AlmtOwner" localSheetId="2">#REF!</definedName>
    <definedName name="AlmtOwner">#REF!</definedName>
    <definedName name="AlmtSOE" localSheetId="2">#REF!</definedName>
    <definedName name="AlmtSOE">#REF!</definedName>
    <definedName name="almunium" localSheetId="2">#REF!</definedName>
    <definedName name="almunium">#REF!</definedName>
    <definedName name="alooo">[0]!alooo</definedName>
    <definedName name="alrang" localSheetId="2">#REF!</definedName>
    <definedName name="alrang">#REF!</definedName>
    <definedName name="alt_bt" localSheetId="2">#REF!</definedName>
    <definedName name="alt_bt">#REF!</definedName>
    <definedName name="ALT0">#N/A</definedName>
    <definedName name="alu" localSheetId="2">#REF!</definedName>
    <definedName name="alu">#REF!</definedName>
    <definedName name="ALUM" localSheetId="2">#REF!</definedName>
    <definedName name="ALUM">#REF!</definedName>
    <definedName name="Alum3" localSheetId="2">#REF!</definedName>
    <definedName name="Alum3">#REF!</definedName>
    <definedName name="Alum4" localSheetId="2">#REF!</definedName>
    <definedName name="Alum4">#REF!</definedName>
    <definedName name="AlumFoil" localSheetId="2">#REF!</definedName>
    <definedName name="AlumFoil">#REF!</definedName>
    <definedName name="ALUMINIUM_CA" localSheetId="2">#REF!</definedName>
    <definedName name="ALUMINIUM_CA">#REF!</definedName>
    <definedName name="ALUMINIUM_FOIL" localSheetId="2">#REF!</definedName>
    <definedName name="ALUMINIUM_FOIL">#REF!</definedName>
    <definedName name="Aluminium_poil" localSheetId="2">#REF!</definedName>
    <definedName name="Aluminium_poil">#REF!</definedName>
    <definedName name="ALUMINIUM_U" localSheetId="2">#REF!</definedName>
    <definedName name="ALUMINIUM_U">#REF!</definedName>
    <definedName name="aluminiumfoil" localSheetId="2">#REF!</definedName>
    <definedName name="aluminiumfoil">#REF!</definedName>
    <definedName name="aluminiumpintu" localSheetId="2">#REF!</definedName>
    <definedName name="aluminiumpintu">#REF!</definedName>
    <definedName name="Alumunium" localSheetId="2">#REF!</definedName>
    <definedName name="Alumunium">#REF!</definedName>
    <definedName name="alumunium_foil" localSheetId="2">#REF!</definedName>
    <definedName name="alumunium_foil">#REF!</definedName>
    <definedName name="ALUT" localSheetId="2">#REF!</definedName>
    <definedName name="ALUT">#REF!</definedName>
    <definedName name="ALVO" localSheetId="2">#REF!</definedName>
    <definedName name="ALVO">#REF!</definedName>
    <definedName name="AM" localSheetId="2">#REF!</definedName>
    <definedName name="AM">#REF!</definedName>
    <definedName name="AM_1" localSheetId="2">#REF!</definedName>
    <definedName name="AM_1">#REF!</definedName>
    <definedName name="am_30" localSheetId="2">#REF!</definedName>
    <definedName name="am_30">#REF!</definedName>
    <definedName name="am_grout" localSheetId="2">#REF!</definedName>
    <definedName name="am_grout">#REF!</definedName>
    <definedName name="AMAL" localSheetId="2" hidden="1">#REF!</definedName>
    <definedName name="AMAL" hidden="1">#REF!</definedName>
    <definedName name="ambara" localSheetId="2" hidden="1">#REF!</definedName>
    <definedName name="ambara" hidden="1">#REF!</definedName>
    <definedName name="AMCK" localSheetId="2">#REF!</definedName>
    <definedName name="AMCK">#REF!</definedName>
    <definedName name="AMCO100" localSheetId="2">#REF!</definedName>
    <definedName name="AMCO100">#REF!</definedName>
    <definedName name="amd" hidden="1">{#N/A,#N/A,FALSE,"Chi tiÆt"}</definedName>
    <definedName name="amdd" hidden="1">{#N/A,#N/A,FALSE,"Chi tiÆt"}</definedName>
    <definedName name="amde" hidden="1">{#N/A,#N/A,FALSE,"Chi tiÆt"}</definedName>
    <definedName name="amgrout54" localSheetId="2">#REF!</definedName>
    <definedName name="amgrout54">#REF!</definedName>
    <definedName name="aminyak" localSheetId="2">#REF!</definedName>
    <definedName name="aminyak">#REF!</definedName>
    <definedName name="Amount" localSheetId="2">#REF!</definedName>
    <definedName name="Amount">#REF!</definedName>
    <definedName name="AMP" localSheetId="2">#REF!</definedName>
    <definedName name="AMP">#REF!</definedName>
    <definedName name="amp_10" localSheetId="2">#REF!</definedName>
    <definedName name="amp_10">#REF!</definedName>
    <definedName name="amp_30" localSheetId="2">#REF!</definedName>
    <definedName name="amp_30">#REF!</definedName>
    <definedName name="AMP_4" localSheetId="2">#REF!</definedName>
    <definedName name="AMP_4">#REF!</definedName>
    <definedName name="AMP_6">#N/A</definedName>
    <definedName name="AMP_7">#N/A</definedName>
    <definedName name="AMP_CBL2">#N/A</definedName>
    <definedName name="AMP_CBL3">#N/A</definedName>
    <definedName name="AMPAR23" localSheetId="2">#REF!</definedName>
    <definedName name="AMPAR23">#REF!</definedName>
    <definedName name="AMPAR57" localSheetId="2">#REF!</definedName>
    <definedName name="AMPAR57">#REF!</definedName>
    <definedName name="ampat" localSheetId="2">#REF!</definedName>
    <definedName name="ampat">#REF!</definedName>
    <definedName name="ampel" localSheetId="2">#REF!</definedName>
    <definedName name="ampel">#REF!</definedName>
    <definedName name="ampel_6" localSheetId="2">#REF!</definedName>
    <definedName name="ampel_6">#REF!</definedName>
    <definedName name="ampelas" localSheetId="2">#REF!</definedName>
    <definedName name="ampelas">#REF!</definedName>
    <definedName name="ampl" localSheetId="2">#REF!</definedName>
    <definedName name="ampl">#REF!</definedName>
    <definedName name="amplas" localSheetId="2">#REF!</definedName>
    <definedName name="amplas">#REF!</definedName>
    <definedName name="amplas_5" localSheetId="2">#REF!</definedName>
    <definedName name="amplas_5">#REF!</definedName>
    <definedName name="amplas_7" localSheetId="2">#REF!</definedName>
    <definedName name="amplas_7">#REF!</definedName>
    <definedName name="AMPLAS_HALUS" localSheetId="2">#REF!</definedName>
    <definedName name="AMPLAS_HALUS">#REF!</definedName>
    <definedName name="AMPLAS_KASAR" localSheetId="2">#REF!</definedName>
    <definedName name="AMPLAS_KASAR">#REF!</definedName>
    <definedName name="amplasa" localSheetId="2">#REF!</definedName>
    <definedName name="amplasa">#REF!</definedName>
    <definedName name="amplasb" localSheetId="2">#REF!</definedName>
    <definedName name="amplasb">#REF!</definedName>
    <definedName name="amplasc" localSheetId="2">#REF!</definedName>
    <definedName name="amplasc">#REF!</definedName>
    <definedName name="amplaswesi" localSheetId="2">#REF!</definedName>
    <definedName name="amplaswesi">#REF!</definedName>
    <definedName name="amplaswesib" localSheetId="2">#REF!</definedName>
    <definedName name="amplaswesib">#REF!</definedName>
    <definedName name="amplaswesic" localSheetId="2">#REF!</definedName>
    <definedName name="amplaswesic">#REF!</definedName>
    <definedName name="amplimatv" localSheetId="2">#REF!</definedName>
    <definedName name="amplimatv">#REF!</definedName>
    <definedName name="AN" localSheetId="2">#REF!</definedName>
    <definedName name="AN">#REF!</definedName>
    <definedName name="an.01" localSheetId="2">#REF!</definedName>
    <definedName name="an.01">#REF!</definedName>
    <definedName name="AN.01_1_" localSheetId="2">#REF!</definedName>
    <definedName name="AN.01_1_">#REF!</definedName>
    <definedName name="an.01_6">#N/A</definedName>
    <definedName name="an.01_7">#N/A</definedName>
    <definedName name="an.02" localSheetId="2">#REF!</definedName>
    <definedName name="an.02">#REF!</definedName>
    <definedName name="AN.02_3_4_" localSheetId="2">#REF!</definedName>
    <definedName name="AN.02_3_4_">#REF!</definedName>
    <definedName name="an.02_6">#N/A</definedName>
    <definedName name="an.02_7">#N/A</definedName>
    <definedName name="an.03" localSheetId="2">#REF!</definedName>
    <definedName name="an.03">#REF!</definedName>
    <definedName name="an.03_6">#N/A</definedName>
    <definedName name="an.03_7">#N/A</definedName>
    <definedName name="an.03a" localSheetId="2">#REF!</definedName>
    <definedName name="an.03a">#REF!</definedName>
    <definedName name="an.04" localSheetId="2">#REF!</definedName>
    <definedName name="an.04">#REF!</definedName>
    <definedName name="an.04_6">#N/A</definedName>
    <definedName name="an.04_7">#N/A</definedName>
    <definedName name="an.05" localSheetId="2">#REF!</definedName>
    <definedName name="an.05">#REF!</definedName>
    <definedName name="an.05_6">#N/A</definedName>
    <definedName name="an.05_7">#N/A</definedName>
    <definedName name="an.05a" localSheetId="2">#REF!</definedName>
    <definedName name="an.05a">#REF!</definedName>
    <definedName name="an.06" localSheetId="2">#REF!</definedName>
    <definedName name="an.06">#REF!</definedName>
    <definedName name="an.06_6">#N/A</definedName>
    <definedName name="an.06_7">#N/A</definedName>
    <definedName name="an.06a" localSheetId="2">#REF!</definedName>
    <definedName name="an.06a">#REF!</definedName>
    <definedName name="an.07" localSheetId="2">#REF!</definedName>
    <definedName name="an.07">#REF!</definedName>
    <definedName name="an.07_6">#N/A</definedName>
    <definedName name="an.07_7">#N/A</definedName>
    <definedName name="an.08" localSheetId="2">#REF!</definedName>
    <definedName name="an.08">#REF!</definedName>
    <definedName name="an.08_6">#N/A</definedName>
    <definedName name="an.08_7">#N/A</definedName>
    <definedName name="an.09" localSheetId="2">#REF!</definedName>
    <definedName name="an.09">#REF!</definedName>
    <definedName name="an.09_6">#N/A</definedName>
    <definedName name="an.09_7">#N/A</definedName>
    <definedName name="AN.1" localSheetId="2">#REF!</definedName>
    <definedName name="AN.1">#REF!</definedName>
    <definedName name="AN.1_1" localSheetId="2">#REF!</definedName>
    <definedName name="AN.1_1">#REF!</definedName>
    <definedName name="AN.1_10" localSheetId="2">#REF!</definedName>
    <definedName name="AN.1_10">#REF!</definedName>
    <definedName name="AN.1_11" localSheetId="2">#REF!</definedName>
    <definedName name="AN.1_11">#REF!</definedName>
    <definedName name="AN.1_13" localSheetId="2">#REF!</definedName>
    <definedName name="AN.1_13">#REF!</definedName>
    <definedName name="AN.1_14" localSheetId="2">#REF!</definedName>
    <definedName name="AN.1_14">#REF!</definedName>
    <definedName name="AN.1_15" localSheetId="2">#REF!</definedName>
    <definedName name="AN.1_15">#REF!</definedName>
    <definedName name="AN.1_16" localSheetId="2">#REF!</definedName>
    <definedName name="AN.1_16">#REF!</definedName>
    <definedName name="AN.1_17" localSheetId="2">#REF!</definedName>
    <definedName name="AN.1_17">#REF!</definedName>
    <definedName name="AN.1_18" localSheetId="2">#REF!</definedName>
    <definedName name="AN.1_18">#REF!</definedName>
    <definedName name="AN.1_19" localSheetId="2">#REF!</definedName>
    <definedName name="AN.1_19">#REF!</definedName>
    <definedName name="AN.1_21" localSheetId="2">#REF!</definedName>
    <definedName name="AN.1_21">#REF!</definedName>
    <definedName name="AN.1_9" localSheetId="2">#REF!</definedName>
    <definedName name="AN.1_9">#REF!</definedName>
    <definedName name="AN.10" localSheetId="2">#REF!</definedName>
    <definedName name="AN.10">#REF!</definedName>
    <definedName name="an.10_6">#N/A</definedName>
    <definedName name="an.10_7">#N/A</definedName>
    <definedName name="AN.11" localSheetId="2">#REF!</definedName>
    <definedName name="AN.11">#REF!</definedName>
    <definedName name="an.11_6">#N/A</definedName>
    <definedName name="an.11_7">#N/A</definedName>
    <definedName name="AN.12" localSheetId="2">#REF!</definedName>
    <definedName name="AN.12">#REF!</definedName>
    <definedName name="an.12_6">#N/A</definedName>
    <definedName name="an.12_7">#N/A</definedName>
    <definedName name="AN.13" localSheetId="2">#REF!</definedName>
    <definedName name="AN.13">#REF!</definedName>
    <definedName name="AN.13_6">#N/A</definedName>
    <definedName name="AN.13_7">#N/A</definedName>
    <definedName name="AN.14" localSheetId="2">#REF!</definedName>
    <definedName name="AN.14">#REF!</definedName>
    <definedName name="AN.30" localSheetId="2">#REF!</definedName>
    <definedName name="AN.30">#REF!</definedName>
    <definedName name="an.b1.1.8" localSheetId="2">#REF!</definedName>
    <definedName name="an.b1.1.8">#REF!</definedName>
    <definedName name="an.ba.1.8" localSheetId="2">#REF!</definedName>
    <definedName name="an.ba.1.8">#REF!</definedName>
    <definedName name="an.besibeton" localSheetId="2">#REF!</definedName>
    <definedName name="an.besibeton">#REF!</definedName>
    <definedName name="AN.BOWPLANK" localSheetId="2">#REF!</definedName>
    <definedName name="AN.BOWPLANK">#REF!</definedName>
    <definedName name="AN.GALIAN" localSheetId="2">#REF!</definedName>
    <definedName name="AN.GALIAN">#REF!</definedName>
    <definedName name="AN.KOL1K1" localSheetId="2">#REF!</definedName>
    <definedName name="AN.KOL1K1">#REF!</definedName>
    <definedName name="AN.KOL1K2" localSheetId="2">#REF!</definedName>
    <definedName name="AN.KOL1K2">#REF!</definedName>
    <definedName name="AN.KOL1K3" localSheetId="2">#REF!</definedName>
    <definedName name="AN.KOL1K3">#REF!</definedName>
    <definedName name="AN.KOL1K4" localSheetId="2">#REF!</definedName>
    <definedName name="AN.KOL1K4">#REF!</definedName>
    <definedName name="AN.P1" localSheetId="2">#REF!</definedName>
    <definedName name="AN.P1">#REF!</definedName>
    <definedName name="AN.P2" localSheetId="2">#REF!</definedName>
    <definedName name="AN.P2">#REF!</definedName>
    <definedName name="AN.P3" localSheetId="2">#REF!</definedName>
    <definedName name="AN.P3">#REF!</definedName>
    <definedName name="AN.P4" localSheetId="2">#REF!</definedName>
    <definedName name="AN.P4">#REF!</definedName>
    <definedName name="AN.P5" localSheetId="2">#REF!</definedName>
    <definedName name="AN.P5">#REF!</definedName>
    <definedName name="an.prtsi" localSheetId="2">#REF!</definedName>
    <definedName name="an.prtsi">#REF!</definedName>
    <definedName name="AN.PSURUG" localSheetId="2">#REF!</definedName>
    <definedName name="AN.PSURUG">#REF!</definedName>
    <definedName name="AN.RABAT" localSheetId="2">#REF!</definedName>
    <definedName name="AN.RABAT">#REF!</definedName>
    <definedName name="an.s1" localSheetId="2">#REF!</definedName>
    <definedName name="an.s1">#REF!</definedName>
    <definedName name="an.s2" localSheetId="2">#REF!</definedName>
    <definedName name="an.s2">#REF!</definedName>
    <definedName name="an.s3" localSheetId="2">#REF!</definedName>
    <definedName name="an.s3">#REF!</definedName>
    <definedName name="AN.SITECLEARING" localSheetId="2">#REF!</definedName>
    <definedName name="AN.SITECLEARING">#REF!</definedName>
    <definedName name="AN.TB1" localSheetId="2">#REF!</definedName>
    <definedName name="AN.TB1">#REF!</definedName>
    <definedName name="AN.URUGTANAH" localSheetId="2">#REF!</definedName>
    <definedName name="AN.URUGTANAH">#REF!</definedName>
    <definedName name="An_AgkBhn_BC" localSheetId="2">#REF!</definedName>
    <definedName name="An_AgkBhn_BC">#REF!</definedName>
    <definedName name="An_Agregat" localSheetId="2">#REF!</definedName>
    <definedName name="An_Agregat">#REF!</definedName>
    <definedName name="An_Alat_Simon1" localSheetId="2">#REF!</definedName>
    <definedName name="An_Alat_Simon1">#REF!</definedName>
    <definedName name="An_Alat_Simon2" localSheetId="2">#REF!</definedName>
    <definedName name="An_Alat_Simon2">#REF!</definedName>
    <definedName name="An_Angk_BBM" localSheetId="2">#REF!</definedName>
    <definedName name="An_Angk_BBM">#REF!</definedName>
    <definedName name="An_Angk_BPecah" localSheetId="2">#REF!</definedName>
    <definedName name="An_Angk_BPecah">#REF!</definedName>
    <definedName name="An_Aspal" localSheetId="2">#REF!</definedName>
    <definedName name="An_Aspal">#REF!</definedName>
    <definedName name="An_Bahan" localSheetId="2">#REF!</definedName>
    <definedName name="An_Bahan">#REF!</definedName>
    <definedName name="An_Bensin" localSheetId="2">#REF!</definedName>
    <definedName name="An_Bensin">#REF!</definedName>
    <definedName name="An_BKali" localSheetId="2">#REF!</definedName>
    <definedName name="An_BKali">#REF!</definedName>
    <definedName name="An_BKali_BC" localSheetId="2">#REF!</definedName>
    <definedName name="An_BKali_BC">#REF!</definedName>
    <definedName name="An_BKali_S" localSheetId="2">#REF!</definedName>
    <definedName name="An_BKali_S">#REF!</definedName>
    <definedName name="An_BKarang_BC" localSheetId="2">#REF!</definedName>
    <definedName name="An_BKarang_BC">#REF!</definedName>
    <definedName name="An_BKarang_S" localSheetId="2">#REF!</definedName>
    <definedName name="An_BKarang_S">#REF!</definedName>
    <definedName name="AN_BOW" localSheetId="2">#REF!</definedName>
    <definedName name="AN_BOW">#REF!</definedName>
    <definedName name="An_BPecah12" localSheetId="2">#REF!</definedName>
    <definedName name="An_BPecah12">#REF!</definedName>
    <definedName name="An_BPecah23" localSheetId="2">#REF!</definedName>
    <definedName name="An_BPecah23">#REF!</definedName>
    <definedName name="AN_CK" localSheetId="2">#REF!</definedName>
    <definedName name="AN_CK">#REF!</definedName>
    <definedName name="An_Clay" localSheetId="2">#REF!</definedName>
    <definedName name="An_Clay">#REF!</definedName>
    <definedName name="An_Gravel" localSheetId="2">#REF!</definedName>
    <definedName name="An_Gravel">#REF!</definedName>
    <definedName name="AN_K" localSheetId="2">#REF!</definedName>
    <definedName name="AN_K">#REF!</definedName>
    <definedName name="An_Karang_BC" localSheetId="2">#REF!</definedName>
    <definedName name="An_Karang_BC">#REF!</definedName>
    <definedName name="An_Karang_S" localSheetId="2">#REF!</definedName>
    <definedName name="An_Karang_S">#REF!</definedName>
    <definedName name="An_Kerosen" localSheetId="2">#REF!</definedName>
    <definedName name="An_Kerosen">#REF!</definedName>
    <definedName name="an_ks" localSheetId="2">#REF!</definedName>
    <definedName name="an_ks">#REF!</definedName>
    <definedName name="An_Oli" localSheetId="2">#REF!</definedName>
    <definedName name="An_Oli">#REF!</definedName>
    <definedName name="An_Pasir" localSheetId="2">#REF!</definedName>
    <definedName name="An_Pasir">#REF!</definedName>
    <definedName name="An_Pasir_BC" localSheetId="2">#REF!</definedName>
    <definedName name="An_Pasir_BC">#REF!</definedName>
    <definedName name="An_Pasir_S" localSheetId="2">#REF!</definedName>
    <definedName name="An_Pasir_S">#REF!</definedName>
    <definedName name="An_Sirtu" localSheetId="2">#REF!</definedName>
    <definedName name="An_Sirtu">#REF!</definedName>
    <definedName name="An_Sirtu_BC" localSheetId="2">#REF!</definedName>
    <definedName name="An_Sirtu_BC">#REF!</definedName>
    <definedName name="An_Sirtu_S" localSheetId="2">#REF!</definedName>
    <definedName name="An_Sirtu_S">#REF!</definedName>
    <definedName name="An_Solar" localSheetId="2">#REF!</definedName>
    <definedName name="An_Solar">#REF!</definedName>
    <definedName name="An_TPancang" localSheetId="2">#REF!</definedName>
    <definedName name="An_TPancang">#REF!</definedName>
    <definedName name="An_TPancang1" localSheetId="2">#REF!</definedName>
    <definedName name="An_TPancang1">#REF!</definedName>
    <definedName name="An_TTimb_BC" localSheetId="2">#REF!</definedName>
    <definedName name="An_TTimb_BC">#REF!</definedName>
    <definedName name="An_TTimb_S" localSheetId="2">#REF!</definedName>
    <definedName name="An_TTimb_S">#REF!</definedName>
    <definedName name="An_Urpil" localSheetId="2">#REF!</definedName>
    <definedName name="An_Urpil">#REF!</definedName>
    <definedName name="ANA" localSheetId="2">#REF!</definedName>
    <definedName name="ANA">#REF!</definedName>
    <definedName name="ANAACIAN" localSheetId="2">#REF!</definedName>
    <definedName name="ANAACIAN">#REF!</definedName>
    <definedName name="ANAATAPMETAL" localSheetId="2">#REF!</definedName>
    <definedName name="ANAATAPMETAL">#REF!</definedName>
    <definedName name="ANABATUTELA" localSheetId="2">#REF!</definedName>
    <definedName name="ANABATUTELA">#REF!</definedName>
    <definedName name="ANABEKISTINGBALOK" localSheetId="2">#REF!</definedName>
    <definedName name="ANABEKISTINGBALOK">#REF!</definedName>
    <definedName name="ANABEKISTINGKOLOM" localSheetId="2">#REF!</definedName>
    <definedName name="ANABEKISTINGKOLOM">#REF!</definedName>
    <definedName name="ANABEKISTINGSLOOF" localSheetId="2">#REF!</definedName>
    <definedName name="ANABEKISTINGSLOOF">#REF!</definedName>
    <definedName name="ANABESIBETON" localSheetId="2">#REF!</definedName>
    <definedName name="ANABESIBETON">#REF!</definedName>
    <definedName name="ANABETONK175" localSheetId="2">#REF!</definedName>
    <definedName name="ANABETONK175">#REF!</definedName>
    <definedName name="ANABETONRABAT" localSheetId="2">#REF!</definedName>
    <definedName name="ANABETONRABAT">#REF!</definedName>
    <definedName name="ANABOXSEKRING" localSheetId="2">#REF!</definedName>
    <definedName name="ANABOXSEKRING">#REF!</definedName>
    <definedName name="ANACATKAYU" localSheetId="2">#REF!</definedName>
    <definedName name="ANACATKAYU">#REF!</definedName>
    <definedName name="ANACATTEMBOK" localSheetId="2">#REF!</definedName>
    <definedName name="ANACATTEMBOK">#REF!</definedName>
    <definedName name="ANADAUNPINTUJENDELA" localSheetId="2">#REF!</definedName>
    <definedName name="ANADAUNPINTUJENDELA">#REF!</definedName>
    <definedName name="ANADC" localSheetId="2">#REF!</definedName>
    <definedName name="ANADC">#REF!</definedName>
    <definedName name="ANAFLOORDRAIN" localSheetId="2">#REF!</definedName>
    <definedName name="ANAFLOORDRAIN">#REF!</definedName>
    <definedName name="ANAGALIANTANAH1METER" localSheetId="2">#REF!</definedName>
    <definedName name="ANAGALIANTANAH1METER">#REF!</definedName>
    <definedName name="anaHSPL" localSheetId="2">#REF!</definedName>
    <definedName name="anaHSPL">#REF!</definedName>
    <definedName name="ANAINSTALASIAIRBERSIH" localSheetId="2">#REF!</definedName>
    <definedName name="ANAINSTALASIAIRBERSIH">#REF!</definedName>
    <definedName name="ANAINSTALASIJARINGANLISTRIK" localSheetId="2">#REF!</definedName>
    <definedName name="ANAINSTALASIJARINGANLISTRIK">#REF!</definedName>
    <definedName name="ANAINSTALASIJARINGANSTOPKONTAK" localSheetId="2">#REF!</definedName>
    <definedName name="ANAINSTALASIJARINGANSTOPKONTAK">#REF!</definedName>
    <definedName name="ANAKERAMIK20X20" localSheetId="2">#REF!</definedName>
    <definedName name="ANAKERAMIK20X20">#REF!</definedName>
    <definedName name="ANAKERAMIK20X25" localSheetId="2">#REF!</definedName>
    <definedName name="ANAKERAMIK20X25">#REF!</definedName>
    <definedName name="ANAKERAMIK30X30" localSheetId="2">#REF!</definedName>
    <definedName name="ANAKERAMIK30X30">#REF!</definedName>
    <definedName name="ANAKLOSETJONGKOK" localSheetId="2">#REF!</definedName>
    <definedName name="ANAKLOSETJONGKOK">#REF!</definedName>
    <definedName name="ANAKMC" localSheetId="2">#REF!</definedName>
    <definedName name="ANAKMC">#REF!</definedName>
    <definedName name="ANAKRANAIR" localSheetId="2">#REF!</definedName>
    <definedName name="ANAKRANAIR">#REF!</definedName>
    <definedName name="ANAKUSEN" localSheetId="2">#REF!</definedName>
    <definedName name="ANAKUSEN">#REF!</definedName>
    <definedName name="anal" localSheetId="2">#REF!</definedName>
    <definedName name="anal">#REF!</definedName>
    <definedName name="anal_grass" localSheetId="2">#REF!</definedName>
    <definedName name="anal_grass">#REF!</definedName>
    <definedName name="anal_klimaks" localSheetId="2">#REF!</definedName>
    <definedName name="anal_klimaks">#REF!</definedName>
    <definedName name="ANAL1" localSheetId="2">#REF!</definedName>
    <definedName name="ANAL1">#REF!</definedName>
    <definedName name="ANAL10" localSheetId="2">#REF!</definedName>
    <definedName name="ANAL10">#REF!</definedName>
    <definedName name="anal10.1.1" localSheetId="2">#REF!</definedName>
    <definedName name="anal10.1.1">#REF!</definedName>
    <definedName name="anal10.1.2" localSheetId="2">#REF!</definedName>
    <definedName name="anal10.1.2">#REF!</definedName>
    <definedName name="anal10.1.3" localSheetId="2">#REF!</definedName>
    <definedName name="anal10.1.3">#REF!</definedName>
    <definedName name="anal10.1.4" localSheetId="2">#REF!</definedName>
    <definedName name="anal10.1.4">#REF!</definedName>
    <definedName name="anal10.1.5" localSheetId="2">#REF!</definedName>
    <definedName name="anal10.1.5">#REF!</definedName>
    <definedName name="ANAL100" localSheetId="2">#REF!</definedName>
    <definedName name="ANAL100">#REF!</definedName>
    <definedName name="ANAL101" localSheetId="2">#REF!</definedName>
    <definedName name="ANAL101">#REF!</definedName>
    <definedName name="ANAL102" localSheetId="2">#REF!</definedName>
    <definedName name="ANAL102">#REF!</definedName>
    <definedName name="ANAL103" localSheetId="2">#REF!</definedName>
    <definedName name="ANAL103">#REF!</definedName>
    <definedName name="ANAL104" localSheetId="2">#REF!</definedName>
    <definedName name="ANAL104">#REF!</definedName>
    <definedName name="ANAL105" localSheetId="2">#REF!</definedName>
    <definedName name="ANAL105">#REF!</definedName>
    <definedName name="ANAL106" localSheetId="2">#REF!</definedName>
    <definedName name="ANAL106">#REF!</definedName>
    <definedName name="ANAL107" localSheetId="2">#REF!</definedName>
    <definedName name="ANAL107">#REF!</definedName>
    <definedName name="ANAL108" localSheetId="2">#REF!</definedName>
    <definedName name="ANAL108">#REF!</definedName>
    <definedName name="ANAL109" localSheetId="2">#REF!</definedName>
    <definedName name="ANAL109">#REF!</definedName>
    <definedName name="ANAL11" localSheetId="2">#REF!</definedName>
    <definedName name="ANAL11">#REF!</definedName>
    <definedName name="ANAL110" localSheetId="2">#REF!</definedName>
    <definedName name="ANAL110">#REF!</definedName>
    <definedName name="ANAL111" localSheetId="2">#REF!</definedName>
    <definedName name="ANAL111">#REF!</definedName>
    <definedName name="ANAL112" localSheetId="2">#REF!</definedName>
    <definedName name="ANAL112">#REF!</definedName>
    <definedName name="ANAL113" localSheetId="2">#REF!</definedName>
    <definedName name="ANAL113">#REF!</definedName>
    <definedName name="ANAL114" localSheetId="2">#REF!</definedName>
    <definedName name="ANAL114">#REF!</definedName>
    <definedName name="ANAL115" localSheetId="2">#REF!</definedName>
    <definedName name="ANAL115">#REF!</definedName>
    <definedName name="ANAL116" localSheetId="2">#REF!</definedName>
    <definedName name="ANAL116">#REF!</definedName>
    <definedName name="ANAL117" localSheetId="2">#REF!</definedName>
    <definedName name="ANAL117">#REF!</definedName>
    <definedName name="ANAL118" localSheetId="2">#REF!</definedName>
    <definedName name="ANAL118">#REF!</definedName>
    <definedName name="ANAL119" localSheetId="2">#REF!</definedName>
    <definedName name="ANAL119">#REF!</definedName>
    <definedName name="ANAL12" localSheetId="2">#REF!</definedName>
    <definedName name="ANAL12">#REF!</definedName>
    <definedName name="ANAL120" localSheetId="2">#REF!</definedName>
    <definedName name="ANAL120">#REF!</definedName>
    <definedName name="ANAL121" localSheetId="2">#REF!</definedName>
    <definedName name="ANAL121">#REF!</definedName>
    <definedName name="ANAL122" localSheetId="2">#REF!</definedName>
    <definedName name="ANAL122">#REF!</definedName>
    <definedName name="ANAL123" localSheetId="2">#REF!</definedName>
    <definedName name="ANAL123">#REF!</definedName>
    <definedName name="ANAL124" localSheetId="2">#REF!</definedName>
    <definedName name="ANAL124">#REF!</definedName>
    <definedName name="ANAL125" localSheetId="2">#REF!</definedName>
    <definedName name="ANAL125">#REF!</definedName>
    <definedName name="ANAL126" localSheetId="2">#REF!</definedName>
    <definedName name="ANAL126">#REF!</definedName>
    <definedName name="ANAL127" localSheetId="2">#REF!</definedName>
    <definedName name="ANAL127">#REF!</definedName>
    <definedName name="ANAL128" localSheetId="2">#REF!</definedName>
    <definedName name="ANAL128">#REF!</definedName>
    <definedName name="ANAL129" localSheetId="2">#REF!</definedName>
    <definedName name="ANAL129">#REF!</definedName>
    <definedName name="ANAL13" localSheetId="2">#REF!</definedName>
    <definedName name="ANAL13">#REF!</definedName>
    <definedName name="ANAL130" localSheetId="2">#REF!</definedName>
    <definedName name="ANAL130">#REF!</definedName>
    <definedName name="ANAL131" localSheetId="2">#REF!</definedName>
    <definedName name="ANAL131">#REF!</definedName>
    <definedName name="ANAL132" localSheetId="2">#REF!</definedName>
    <definedName name="ANAL132">#REF!</definedName>
    <definedName name="ANAL133" localSheetId="2">#REF!</definedName>
    <definedName name="ANAL133">#REF!</definedName>
    <definedName name="ANAL134" localSheetId="2">#REF!</definedName>
    <definedName name="ANAL134">#REF!</definedName>
    <definedName name="ANAL135" localSheetId="2">#REF!</definedName>
    <definedName name="ANAL135">#REF!</definedName>
    <definedName name="ANAL136" localSheetId="2">#REF!</definedName>
    <definedName name="ANAL136">#REF!</definedName>
    <definedName name="ANAL137" localSheetId="2">#REF!</definedName>
    <definedName name="ANAL137">#REF!</definedName>
    <definedName name="ANAL138" localSheetId="2">#REF!</definedName>
    <definedName name="ANAL138">#REF!</definedName>
    <definedName name="ANAL139" localSheetId="2">#REF!</definedName>
    <definedName name="ANAL139">#REF!</definedName>
    <definedName name="ANAL14" localSheetId="2">#REF!</definedName>
    <definedName name="ANAL14">#REF!</definedName>
    <definedName name="ANAL140" localSheetId="2">#REF!</definedName>
    <definedName name="ANAL140">#REF!</definedName>
    <definedName name="ANAL141" localSheetId="2">#REF!</definedName>
    <definedName name="ANAL141">#REF!</definedName>
    <definedName name="ANAL142" localSheetId="2">#REF!</definedName>
    <definedName name="ANAL142">#REF!</definedName>
    <definedName name="ANAL143" localSheetId="2">#REF!</definedName>
    <definedName name="ANAL143">#REF!</definedName>
    <definedName name="ANAL144" localSheetId="2">#REF!</definedName>
    <definedName name="ANAL144">#REF!</definedName>
    <definedName name="ANAL145" localSheetId="2">#REF!</definedName>
    <definedName name="ANAL145">#REF!</definedName>
    <definedName name="ANAL146" localSheetId="2">#REF!</definedName>
    <definedName name="ANAL146">#REF!</definedName>
    <definedName name="ANAL147" localSheetId="2">#REF!</definedName>
    <definedName name="ANAL147">#REF!</definedName>
    <definedName name="ANAL148" localSheetId="2">#REF!</definedName>
    <definedName name="ANAL148">#REF!</definedName>
    <definedName name="ANAL149" localSheetId="2">#REF!</definedName>
    <definedName name="ANAL149">#REF!</definedName>
    <definedName name="ANAL15" localSheetId="2">#REF!</definedName>
    <definedName name="ANAL15">#REF!</definedName>
    <definedName name="ANAL150" localSheetId="2">#REF!</definedName>
    <definedName name="ANAL150">#REF!</definedName>
    <definedName name="ANAL151" localSheetId="2">#REF!</definedName>
    <definedName name="ANAL151">#REF!</definedName>
    <definedName name="ANAL152" localSheetId="2">#REF!</definedName>
    <definedName name="ANAL152">#REF!</definedName>
    <definedName name="ANAL153" localSheetId="2">#REF!</definedName>
    <definedName name="ANAL153">#REF!</definedName>
    <definedName name="ANAL154" localSheetId="2">#REF!</definedName>
    <definedName name="ANAL154">#REF!</definedName>
    <definedName name="ANAL16" localSheetId="2">#REF!</definedName>
    <definedName name="ANAL16">#REF!</definedName>
    <definedName name="ANAL17" localSheetId="2">#REF!</definedName>
    <definedName name="ANAL17">#REF!</definedName>
    <definedName name="ANAL18" localSheetId="2">#REF!</definedName>
    <definedName name="ANAL18">#REF!</definedName>
    <definedName name="ANAL19" localSheetId="2">#REF!</definedName>
    <definedName name="ANAL19">#REF!</definedName>
    <definedName name="ANAL1A" localSheetId="2">#REF!</definedName>
    <definedName name="ANAL1A">#REF!</definedName>
    <definedName name="ANAL2" localSheetId="2">#REF!</definedName>
    <definedName name="ANAL2">#REF!</definedName>
    <definedName name="ANAL20" localSheetId="2">#REF!</definedName>
    <definedName name="ANAL20">#REF!</definedName>
    <definedName name="ANAL21" localSheetId="2">#REF!</definedName>
    <definedName name="ANAL21">#REF!</definedName>
    <definedName name="ANAL22" localSheetId="2">#REF!</definedName>
    <definedName name="ANAL22">#REF!</definedName>
    <definedName name="ANAL23" localSheetId="2">#REF!</definedName>
    <definedName name="ANAL23">#REF!</definedName>
    <definedName name="ANAL24" localSheetId="2">#REF!</definedName>
    <definedName name="ANAL24">#REF!</definedName>
    <definedName name="ANAL25" localSheetId="2">#REF!</definedName>
    <definedName name="ANAL25">#REF!</definedName>
    <definedName name="ANAL26" localSheetId="2">#REF!</definedName>
    <definedName name="ANAL26">#REF!</definedName>
    <definedName name="ANAL27" localSheetId="2">#REF!</definedName>
    <definedName name="ANAL27">#REF!</definedName>
    <definedName name="ANAL28" localSheetId="2">#REF!</definedName>
    <definedName name="ANAL28">#REF!</definedName>
    <definedName name="ANAL29" localSheetId="2">#REF!</definedName>
    <definedName name="ANAL29">#REF!</definedName>
    <definedName name="ANAL3" localSheetId="2">#REF!</definedName>
    <definedName name="ANAL3">#REF!</definedName>
    <definedName name="anal3.1.2" localSheetId="2">#REF!</definedName>
    <definedName name="anal3.1.2">#REF!</definedName>
    <definedName name="anal3.1.4" localSheetId="2">#REF!</definedName>
    <definedName name="anal3.1.4">#REF!</definedName>
    <definedName name="anal3.1.5" localSheetId="2">#REF!</definedName>
    <definedName name="anal3.1.5">#REF!</definedName>
    <definedName name="anal3.1.8b" localSheetId="2">#REF!</definedName>
    <definedName name="anal3.1.8b">#REF!</definedName>
    <definedName name="ANAL30" localSheetId="2">#REF!</definedName>
    <definedName name="ANAL30">#REF!</definedName>
    <definedName name="ANAL31" localSheetId="2">#REF!</definedName>
    <definedName name="ANAL31">#REF!</definedName>
    <definedName name="ANAL32" localSheetId="2">#REF!</definedName>
    <definedName name="ANAL32">#REF!</definedName>
    <definedName name="ANAL33" localSheetId="2">#REF!</definedName>
    <definedName name="ANAL33">#REF!</definedName>
    <definedName name="ANAL34" localSheetId="2">#REF!</definedName>
    <definedName name="ANAL34">#REF!</definedName>
    <definedName name="ANAL35" localSheetId="2">#REF!</definedName>
    <definedName name="ANAL35">#REF!</definedName>
    <definedName name="ANAL36" localSheetId="2">#REF!</definedName>
    <definedName name="ANAL36">#REF!</definedName>
    <definedName name="ANAL37" localSheetId="2">#REF!</definedName>
    <definedName name="ANAL37">#REF!</definedName>
    <definedName name="ANAL38" localSheetId="2">#REF!</definedName>
    <definedName name="ANAL38">#REF!</definedName>
    <definedName name="ANAL39" localSheetId="2">#REF!</definedName>
    <definedName name="ANAL39">#REF!</definedName>
    <definedName name="ANAL4" localSheetId="2">#REF!</definedName>
    <definedName name="ANAL4">#REF!</definedName>
    <definedName name="ANAL4.2.1" localSheetId="2">#REF!</definedName>
    <definedName name="ANAL4.2.1">#REF!</definedName>
    <definedName name="anal4.2.2a" localSheetId="2">#REF!</definedName>
    <definedName name="anal4.2.2a">#REF!</definedName>
    <definedName name="ANAL40" localSheetId="2">#REF!</definedName>
    <definedName name="ANAL40">#REF!</definedName>
    <definedName name="ANAL41" localSheetId="2">#REF!</definedName>
    <definedName name="ANAL41">#REF!</definedName>
    <definedName name="ANAL42" localSheetId="2">#REF!</definedName>
    <definedName name="ANAL42">#REF!</definedName>
    <definedName name="ANAL43" localSheetId="2">#REF!</definedName>
    <definedName name="ANAL43">#REF!</definedName>
    <definedName name="ANAL44" localSheetId="2">#REF!</definedName>
    <definedName name="ANAL44">#REF!</definedName>
    <definedName name="ANAL45" localSheetId="2">#REF!</definedName>
    <definedName name="ANAL45">#REF!</definedName>
    <definedName name="ANAL46" localSheetId="2">#REF!</definedName>
    <definedName name="ANAL46">#REF!</definedName>
    <definedName name="ANAL47" localSheetId="2">#REF!</definedName>
    <definedName name="ANAL47">#REF!</definedName>
    <definedName name="ANAL48" localSheetId="2">#REF!</definedName>
    <definedName name="ANAL48">#REF!</definedName>
    <definedName name="ANAL49" localSheetId="2">#REF!</definedName>
    <definedName name="ANAL49">#REF!</definedName>
    <definedName name="ANAL5" localSheetId="2">#REF!</definedName>
    <definedName name="ANAL5">#REF!</definedName>
    <definedName name="anal5.7.1" localSheetId="2">#REF!</definedName>
    <definedName name="anal5.7.1">#REF!</definedName>
    <definedName name="ANAL50" localSheetId="2">#REF!</definedName>
    <definedName name="ANAL50">#REF!</definedName>
    <definedName name="ANAL51" localSheetId="2">#REF!</definedName>
    <definedName name="ANAL51">#REF!</definedName>
    <definedName name="ANAL52" localSheetId="2">#REF!</definedName>
    <definedName name="ANAL52">#REF!</definedName>
    <definedName name="ANAL53" localSheetId="2">#REF!</definedName>
    <definedName name="ANAL53">#REF!</definedName>
    <definedName name="ANAL54" localSheetId="2">#REF!</definedName>
    <definedName name="ANAL54">#REF!</definedName>
    <definedName name="ANAL55" localSheetId="2">#REF!</definedName>
    <definedName name="ANAL55">#REF!</definedName>
    <definedName name="ANAL56" localSheetId="2">#REF!</definedName>
    <definedName name="ANAL56">#REF!</definedName>
    <definedName name="ANAL57" localSheetId="2">#REF!</definedName>
    <definedName name="ANAL57">#REF!</definedName>
    <definedName name="ANAL58" localSheetId="2">#REF!</definedName>
    <definedName name="ANAL58">#REF!</definedName>
    <definedName name="ANAL59" localSheetId="2">#REF!</definedName>
    <definedName name="ANAL59">#REF!</definedName>
    <definedName name="ANAL6" localSheetId="2">#REF!</definedName>
    <definedName name="ANAL6">#REF!</definedName>
    <definedName name="anal6.2.2" localSheetId="2">#REF!</definedName>
    <definedName name="anal6.2.2">#REF!</definedName>
    <definedName name="anal6.3.3" localSheetId="2">#REF!</definedName>
    <definedName name="anal6.3.3">#REF!</definedName>
    <definedName name="anal6.3.4" localSheetId="2">#REF!</definedName>
    <definedName name="anal6.3.4">#REF!</definedName>
    <definedName name="anal6.3.7" localSheetId="2">#REF!</definedName>
    <definedName name="anal6.3.7">#REF!</definedName>
    <definedName name="anal6.3.8" localSheetId="2">#REF!</definedName>
    <definedName name="anal6.3.8">#REF!</definedName>
    <definedName name="anal6.3.9" localSheetId="2">#REF!</definedName>
    <definedName name="anal6.3.9">#REF!</definedName>
    <definedName name="anal6.8.3" localSheetId="2">#REF!</definedName>
    <definedName name="anal6.8.3">#REF!</definedName>
    <definedName name="ANAL60" localSheetId="2">#REF!</definedName>
    <definedName name="ANAL60">#REF!</definedName>
    <definedName name="ANAL61" localSheetId="2">#REF!</definedName>
    <definedName name="ANAL61">#REF!</definedName>
    <definedName name="ANAL62" localSheetId="2">#REF!</definedName>
    <definedName name="ANAL62">#REF!</definedName>
    <definedName name="ANAL63" localSheetId="2">#REF!</definedName>
    <definedName name="ANAL63">#REF!</definedName>
    <definedName name="ANAL64" localSheetId="2">#REF!</definedName>
    <definedName name="ANAL64">#REF!</definedName>
    <definedName name="ANAL65" localSheetId="2">#REF!</definedName>
    <definedName name="ANAL65">#REF!</definedName>
    <definedName name="ANAL66" localSheetId="2">#REF!</definedName>
    <definedName name="ANAL66">#REF!</definedName>
    <definedName name="ANAL67" localSheetId="2">#REF!</definedName>
    <definedName name="ANAL67">#REF!</definedName>
    <definedName name="ANAL68" localSheetId="2">#REF!</definedName>
    <definedName name="ANAL68">#REF!</definedName>
    <definedName name="ANAL69" localSheetId="2">#REF!</definedName>
    <definedName name="ANAL69">#REF!</definedName>
    <definedName name="ANAL7" localSheetId="2">#REF!</definedName>
    <definedName name="ANAL7">#REF!</definedName>
    <definedName name="anal7.1.3" localSheetId="2">#REF!</definedName>
    <definedName name="anal7.1.3">#REF!</definedName>
    <definedName name="anal7.1.8" localSheetId="2">#REF!</definedName>
    <definedName name="anal7.1.8">#REF!</definedName>
    <definedName name="anal7.3.3" localSheetId="2">#REF!</definedName>
    <definedName name="anal7.3.3">#REF!</definedName>
    <definedName name="anal7.3.4" localSheetId="2">#REF!</definedName>
    <definedName name="anal7.3.4">#REF!</definedName>
    <definedName name="anal7.5.4" localSheetId="2">#REF!</definedName>
    <definedName name="anal7.5.4">#REF!</definedName>
    <definedName name="anal7.6.1" localSheetId="2">#REF!</definedName>
    <definedName name="anal7.6.1">#REF!</definedName>
    <definedName name="anal7.6.9" localSheetId="2">#REF!</definedName>
    <definedName name="anal7.6.9">#REF!</definedName>
    <definedName name="ANAL70" localSheetId="2">#REF!</definedName>
    <definedName name="ANAL70">#REF!</definedName>
    <definedName name="ANAL71" localSheetId="2">#REF!</definedName>
    <definedName name="ANAL71">#REF!</definedName>
    <definedName name="ANAL72" localSheetId="2">#REF!</definedName>
    <definedName name="ANAL72">#REF!</definedName>
    <definedName name="ANAL73" localSheetId="2">#REF!</definedName>
    <definedName name="ANAL73">#REF!</definedName>
    <definedName name="ANAL74" localSheetId="2">#REF!</definedName>
    <definedName name="ANAL74">#REF!</definedName>
    <definedName name="ANAL75" localSheetId="2">#REF!</definedName>
    <definedName name="ANAL75">#REF!</definedName>
    <definedName name="ANAL76" localSheetId="2">#REF!</definedName>
    <definedName name="ANAL76">#REF!</definedName>
    <definedName name="ANAL77" localSheetId="2">#REF!</definedName>
    <definedName name="ANAL77">#REF!</definedName>
    <definedName name="ANAL78" localSheetId="2">#REF!</definedName>
    <definedName name="ANAL78">#REF!</definedName>
    <definedName name="ANAL79" localSheetId="2">#REF!</definedName>
    <definedName name="ANAL79">#REF!</definedName>
    <definedName name="ANAL8" localSheetId="2">#REF!</definedName>
    <definedName name="ANAL8">#REF!</definedName>
    <definedName name="anal8.1.1" localSheetId="2">#REF!</definedName>
    <definedName name="anal8.1.1">#REF!</definedName>
    <definedName name="anal8.1.5" localSheetId="2">#REF!</definedName>
    <definedName name="anal8.1.5">#REF!</definedName>
    <definedName name="anal8.1.9b" localSheetId="2">#REF!</definedName>
    <definedName name="anal8.1.9b">#REF!</definedName>
    <definedName name="anal8.4.10" localSheetId="2">#REF!</definedName>
    <definedName name="anal8.4.10">#REF!</definedName>
    <definedName name="anal8.4.3a" localSheetId="2">#REF!</definedName>
    <definedName name="anal8.4.3a">#REF!</definedName>
    <definedName name="ANAL80" localSheetId="2">#REF!</definedName>
    <definedName name="ANAL80">#REF!</definedName>
    <definedName name="ANAL81" localSheetId="2">#REF!</definedName>
    <definedName name="ANAL81">#REF!</definedName>
    <definedName name="ANAL82" localSheetId="2">#REF!</definedName>
    <definedName name="ANAL82">#REF!</definedName>
    <definedName name="ANAL83" localSheetId="2">#REF!</definedName>
    <definedName name="ANAL83">#REF!</definedName>
    <definedName name="ANAL84" localSheetId="2">#REF!</definedName>
    <definedName name="ANAL84">#REF!</definedName>
    <definedName name="ANAL85" localSheetId="2">#REF!</definedName>
    <definedName name="ANAL85">#REF!</definedName>
    <definedName name="ANAL86" localSheetId="2">#REF!</definedName>
    <definedName name="ANAL86">#REF!</definedName>
    <definedName name="ANAL87" localSheetId="2">#REF!</definedName>
    <definedName name="ANAL87">#REF!</definedName>
    <definedName name="ANAL88" localSheetId="2">#REF!</definedName>
    <definedName name="ANAL88">#REF!</definedName>
    <definedName name="ANAL89" localSheetId="2">#REF!</definedName>
    <definedName name="ANAL89">#REF!</definedName>
    <definedName name="ANAL9" localSheetId="2">#REF!</definedName>
    <definedName name="ANAL9">#REF!</definedName>
    <definedName name="ANAL90" localSheetId="2">#REF!</definedName>
    <definedName name="ANAL90">#REF!</definedName>
    <definedName name="ANAL91" localSheetId="2">#REF!</definedName>
    <definedName name="ANAL91">#REF!</definedName>
    <definedName name="ANAL92" localSheetId="2">#REF!</definedName>
    <definedName name="ANAL92">#REF!</definedName>
    <definedName name="ANAL93" localSheetId="2">#REF!</definedName>
    <definedName name="ANAL93">#REF!</definedName>
    <definedName name="ANAL94" localSheetId="2">#REF!</definedName>
    <definedName name="ANAL94">#REF!</definedName>
    <definedName name="ANAL95" localSheetId="2">#REF!</definedName>
    <definedName name="ANAL95">#REF!</definedName>
    <definedName name="ANAL96" localSheetId="2">#REF!</definedName>
    <definedName name="ANAL96">#REF!</definedName>
    <definedName name="ANAL97" localSheetId="2">#REF!</definedName>
    <definedName name="ANAL97">#REF!</definedName>
    <definedName name="ANAL98" localSheetId="2">#REF!</definedName>
    <definedName name="ANAL98">#REF!</definedName>
    <definedName name="ANAL99" localSheetId="2">#REF!</definedName>
    <definedName name="ANAL99">#REF!</definedName>
    <definedName name="ANALAMPU15" localSheetId="2">#REF!</definedName>
    <definedName name="ANALAMPU15">#REF!</definedName>
    <definedName name="ANALAN" localSheetId="2">#REF!</definedName>
    <definedName name="ANALAN">#REF!</definedName>
    <definedName name="ANALAT" localSheetId="2">#REF!</definedName>
    <definedName name="ANALAT">#REF!</definedName>
    <definedName name="Anali" localSheetId="2">#REF!</definedName>
    <definedName name="Anali">#REF!</definedName>
    <definedName name="ANALIS" localSheetId="2" hidden="1">#REF!</definedName>
    <definedName name="ANALIS" hidden="1">#REF!</definedName>
    <definedName name="ANALIS_RUMPUT" localSheetId="2">#REF!</definedName>
    <definedName name="ANALIS_RUMPUT">#REF!</definedName>
    <definedName name="Analis1" localSheetId="2">#REF!</definedName>
    <definedName name="Analis1">#REF!</definedName>
    <definedName name="Analis2" localSheetId="2">#REF!</definedName>
    <definedName name="Analis2">#REF!</definedName>
    <definedName name="ANALISA">#N/A</definedName>
    <definedName name="analisa.abutment.betonbertulang.k225.pilecap" localSheetId="2">#REF!</definedName>
    <definedName name="analisa.abutment.betonbertulang.k225.pilecap">#REF!</definedName>
    <definedName name="analisa.abutment.betonbertulang.k225.plat.injak" localSheetId="2">#REF!</definedName>
    <definedName name="analisa.abutment.betonbertulang.k225.plat.injak">#REF!</definedName>
    <definedName name="analisa.abutment.betonbertulang.k225.plat.sayap" localSheetId="2">#REF!</definedName>
    <definedName name="analisa.abutment.betonbertulang.k225.plat.sayap">#REF!</definedName>
    <definedName name="analisa.angkur.plat.landas.catwalk" localSheetId="2">#REF!</definedName>
    <definedName name="analisa.angkur.plat.landas.catwalk">#REF!</definedName>
    <definedName name="analisa.bekisting.u.balok.sni.7394.2008.23" localSheetId="2">#REF!</definedName>
    <definedName name="analisa.bekisting.u.balok.sni.7394.2008.23">#REF!</definedName>
    <definedName name="analisa.bekisting.u.kolom.sni.7394.2008.22" localSheetId="2">#REF!</definedName>
    <definedName name="analisa.bekisting.u.kolom.sni.7394.2008.22">#REF!</definedName>
    <definedName name="analisa.bekisting.u.plat.lantai.sni.7394.2008.24" localSheetId="2">#REF!</definedName>
    <definedName name="analisa.bekisting.u.plat.lantai.sni.7394.2008.24">#REF!</definedName>
    <definedName name="analisa.beton.bertulang.123.k225.sni.7394.2008.07" localSheetId="2">#REF!</definedName>
    <definedName name="analisa.beton.bertulang.123.k225.sni.7394.2008.07">#REF!</definedName>
    <definedName name="analisa.beton.k175.tanpa.tulangan" localSheetId="2">#REF!</definedName>
    <definedName name="analisa.beton.k175.tanpa.tulangan">#REF!</definedName>
    <definedName name="analisa.beton.tumbuk.k175.trotoar" localSheetId="2">#REF!</definedName>
    <definedName name="analisa.beton.tumbuk.k175.trotoar">#REF!</definedName>
    <definedName name="analisa.betonbertulang.123.k175.sni.7394.2008.05" localSheetId="2">#REF!</definedName>
    <definedName name="analisa.betonbertulang.123.k175.sni.7394.2008.05">#REF!</definedName>
    <definedName name="analisa.betonbertulang.k225.pengisi.tiang" localSheetId="2">#REF!</definedName>
    <definedName name="analisa.betonbertulang.k225.pengisi.tiang">#REF!</definedName>
    <definedName name="analisa.betonbertulang.k225.selimut.tiang" localSheetId="2">#REF!</definedName>
    <definedName name="analisa.betonbertulang.k225.selimut.tiang">#REF!</definedName>
    <definedName name="analisa.delatasi.meter" localSheetId="2">#REF!</definedName>
    <definedName name="analisa.delatasi.meter">#REF!</definedName>
    <definedName name="analisa.dolphin.pilecap" localSheetId="2">#REF!</definedName>
    <definedName name="analisa.dolphin.pilecap">#REF!</definedName>
    <definedName name="analisa.fender.dermaga" localSheetId="2">#REF!</definedName>
    <definedName name="analisa.fender.dermaga">#REF!</definedName>
    <definedName name="analisa.konstruksi.baja.mb" localSheetId="2">#REF!</definedName>
    <definedName name="analisa.konstruksi.baja.mb">#REF!</definedName>
    <definedName name="analisa.konstruksi.baja.untuk.frontal.frame" localSheetId="2">#REF!</definedName>
    <definedName name="analisa.konstruksi.baja.untuk.frontal.frame">#REF!</definedName>
    <definedName name="analisa.mengurug.pasir.urug.sni.2835.2008.11" localSheetId="2">#REF!</definedName>
    <definedName name="analisa.mengurug.pasir.urug.sni.2835.2008.11">#REF!</definedName>
    <definedName name="analisa.mobdemob" localSheetId="2">#REF!</definedName>
    <definedName name="analisa.mobdemob">#REF!</definedName>
    <definedName name="analisa.pasangan.batu.kosong" localSheetId="2">#REF!</definedName>
    <definedName name="analisa.pasangan.batu.kosong">#REF!</definedName>
    <definedName name="analisa.pemancangan.tiang.pancang" localSheetId="2">#REF!</definedName>
    <definedName name="analisa.pemancangan.tiang.pancang">#REF!</definedName>
    <definedName name="analisa.pemasangan.geotextile" localSheetId="2">#REF!</definedName>
    <definedName name="analisa.pemasangan.geotextile">#REF!</definedName>
    <definedName name="analisa.pembesian.besipolos.200kg.sni.dt.91.0008.2007.27" localSheetId="2">#REF!</definedName>
    <definedName name="analisa.pembesian.besipolos.200kg.sni.dt.91.0008.2007.27">#REF!</definedName>
    <definedName name="analisa.pembesian.per.kg.besipolos.besiulir.10kg.sni.7394.2008.17" localSheetId="2">#REF!</definedName>
    <definedName name="analisa.pembesian.per.kg.besipolos.besiulir.10kg.sni.7394.2008.17">#REF!</definedName>
    <definedName name="analisa.pembuatan.pemasangan.frontal.frame" localSheetId="2">#REF!</definedName>
    <definedName name="analisa.pembuatan.pemasangan.frontal.frame">#REF!</definedName>
    <definedName name="analisa.pemotongan.tiang.pancang" localSheetId="2">#REF!</definedName>
    <definedName name="analisa.pemotongan.tiang.pancang">#REF!</definedName>
    <definedName name="analisa.pengadaan.bolard" localSheetId="2">#REF!</definedName>
    <definedName name="analisa.pengadaan.bolard">#REF!</definedName>
    <definedName name="analisa.pengadaan.pipa.railling" localSheetId="2">#REF!</definedName>
    <definedName name="analisa.pengadaan.pipa.railling">#REF!</definedName>
    <definedName name="analisa.pengadaan.profil.baja" localSheetId="2">#REF!</definedName>
    <definedName name="analisa.pengadaan.profil.baja">#REF!</definedName>
    <definedName name="analisa.pengadaan.tiang.pancang" localSheetId="2">#REF!</definedName>
    <definedName name="analisa.pengadaan.tiang.pancang">#REF!</definedName>
    <definedName name="analisa.pengecatan.tiang.pancang.baja" localSheetId="2">#REF!</definedName>
    <definedName name="analisa.pengecatan.tiang.pancang.baja">#REF!</definedName>
    <definedName name="analisa.penutup.tiang.pancang" localSheetId="2">#REF!</definedName>
    <definedName name="analisa.penutup.tiang.pancang">#REF!</definedName>
    <definedName name="analisa.penyambungan.tiang.pancang" localSheetId="2">#REF!</definedName>
    <definedName name="analisa.penyambungan.tiang.pancang">#REF!</definedName>
    <definedName name="analisa.platbaja" localSheetId="2">#REF!</definedName>
    <definedName name="analisa.platbaja">#REF!</definedName>
    <definedName name="analisa.trestle.betonbertulang.k225.balok" localSheetId="2">#REF!</definedName>
    <definedName name="analisa.trestle.betonbertulang.k225.balok">#REF!</definedName>
    <definedName name="analisa.trestle.betonbertulang.k225.cansteen" localSheetId="2">#REF!</definedName>
    <definedName name="analisa.trestle.betonbertulang.k225.cansteen">#REF!</definedName>
    <definedName name="analisa.trestle.betonbertulang.k225.pilecap" localSheetId="2">#REF!</definedName>
    <definedName name="analisa.trestle.betonbertulang.k225.pilecap">#REF!</definedName>
    <definedName name="analisa.trestle.betonbertulang.k225.plat.lantai" localSheetId="2">#REF!</definedName>
    <definedName name="analisa.trestle.betonbertulang.k225.plat.lantai">#REF!</definedName>
    <definedName name="analisa.trestle.betonbertulang.k225.tiang.railling" localSheetId="2">#REF!</definedName>
    <definedName name="analisa.trestle.betonbertulang.k225.tiang.railling">#REF!</definedName>
    <definedName name="analisa.upah.dan.alat.pek.beton.isi.tiang.mutu.k225" localSheetId="2">#REF!</definedName>
    <definedName name="analisa.upah.dan.alat.pek.beton.isi.tiang.mutu.k225">#REF!</definedName>
    <definedName name="analisa.upah.dan.alat.pembuatan.betonbertulang.k225" localSheetId="2">#REF!</definedName>
    <definedName name="analisa.upah.dan.alat.pembuatan.betonbertulang.k225">#REF!</definedName>
    <definedName name="analisa.urugan.dan.pemadatan.batu.pecah" localSheetId="2">#REF!</definedName>
    <definedName name="analisa.urugan.dan.pemadatan.batu.pecah">#REF!</definedName>
    <definedName name="analisa.urugan.dan.pemadatan.sirtu" localSheetId="2">#REF!</definedName>
    <definedName name="analisa.urugan.dan.pemadatan.sirtu">#REF!</definedName>
    <definedName name="analisa.urugan.dan.pemadatan.tanah" localSheetId="2">#REF!</definedName>
    <definedName name="analisa.urugan.dan.pemadatan.tanah">#REF!</definedName>
    <definedName name="analisa.urugan.pasir.pemadatan" localSheetId="2">#REF!</definedName>
    <definedName name="analisa.urugan.pasir.pemadatan">#REF!</definedName>
    <definedName name="ANALISA_6">#N/A</definedName>
    <definedName name="ANALISA_7">#N/A</definedName>
    <definedName name="Analisa_A.1" localSheetId="2">#REF!</definedName>
    <definedName name="Analisa_A.1">#REF!</definedName>
    <definedName name="Analisa_A.18" localSheetId="2">#REF!</definedName>
    <definedName name="Analisa_A.18">#REF!</definedName>
    <definedName name="Analisa_A.18a" localSheetId="2">#REF!</definedName>
    <definedName name="Analisa_A.18a">#REF!</definedName>
    <definedName name="Analisa_A.2" localSheetId="2">#REF!</definedName>
    <definedName name="Analisa_A.2">#REF!</definedName>
    <definedName name="Analisa_A.4" localSheetId="2">#REF!</definedName>
    <definedName name="Analisa_A.4">#REF!</definedName>
    <definedName name="ANALISA_ALAT" localSheetId="2">#REF!</definedName>
    <definedName name="ANALISA_ALAT">#REF!</definedName>
    <definedName name="analisa_baru" localSheetId="2">#REF!</definedName>
    <definedName name="analisa_baru">#REF!</definedName>
    <definedName name="Analisa_beton" localSheetId="2">#REF!</definedName>
    <definedName name="Analisa_beton">#REF!</definedName>
    <definedName name="Analisa_EI_612" localSheetId="2">#REF!</definedName>
    <definedName name="Analisa_EI_612">#REF!</definedName>
    <definedName name="Analisa_EI_633" localSheetId="2">#REF!</definedName>
    <definedName name="Analisa_EI_633">#REF!</definedName>
    <definedName name="Analisa_EI_635" localSheetId="2">#REF!</definedName>
    <definedName name="Analisa_EI_635">#REF!</definedName>
    <definedName name="Analisa_EI_636" localSheetId="2">#REF!</definedName>
    <definedName name="Analisa_EI_636">#REF!</definedName>
    <definedName name="Analisa_F.22" localSheetId="2">#REF!</definedName>
    <definedName name="Analisa_F.22">#REF!</definedName>
    <definedName name="Analisa_F.26" localSheetId="2">#REF!</definedName>
    <definedName name="Analisa_F.26">#REF!</definedName>
    <definedName name="Analisa_F.33" localSheetId="2">#REF!</definedName>
    <definedName name="Analisa_F.33">#REF!</definedName>
    <definedName name="Analisa_F.33.a" localSheetId="2">#REF!</definedName>
    <definedName name="Analisa_F.33.a">#REF!</definedName>
    <definedName name="Analisa_F.34" localSheetId="2">#REF!</definedName>
    <definedName name="Analisa_F.34">#REF!</definedName>
    <definedName name="Analisa_F.36" localSheetId="2">#REF!</definedName>
    <definedName name="Analisa_F.36">#REF!</definedName>
    <definedName name="Analisa_F.36a" localSheetId="2">#REF!</definedName>
    <definedName name="Analisa_F.36a">#REF!</definedName>
    <definedName name="Analisa_F.36b" localSheetId="2">#REF!</definedName>
    <definedName name="Analisa_F.36b">#REF!</definedName>
    <definedName name="Analisa_F.38" localSheetId="2">#REF!</definedName>
    <definedName name="Analisa_F.38">#REF!</definedName>
    <definedName name="Analisa_G._VI.a" localSheetId="2">#REF!</definedName>
    <definedName name="Analisa_G._VI.a">#REF!</definedName>
    <definedName name="Analisa_G.14" localSheetId="2">#REF!</definedName>
    <definedName name="Analisa_G.14">#REF!</definedName>
    <definedName name="Analisa_G.41a.1" localSheetId="2">#REF!</definedName>
    <definedName name="Analisa_G.41a.1">#REF!</definedName>
    <definedName name="Analisa_G.41b" localSheetId="2">#REF!</definedName>
    <definedName name="Analisa_G.41b">#REF!</definedName>
    <definedName name="Analisa_G.41c" localSheetId="2">#REF!</definedName>
    <definedName name="Analisa_G.41c">#REF!</definedName>
    <definedName name="Analisa_G.41d" localSheetId="2">#REF!</definedName>
    <definedName name="Analisa_G.41d">#REF!</definedName>
    <definedName name="Analisa_G.41e" localSheetId="2">#REF!</definedName>
    <definedName name="Analisa_G.41e">#REF!</definedName>
    <definedName name="Analisa_G.50h" localSheetId="2">#REF!</definedName>
    <definedName name="Analisa_G.50h">#REF!</definedName>
    <definedName name="Analisa_G.50h1" localSheetId="2">#REF!</definedName>
    <definedName name="Analisa_G.50h1">#REF!</definedName>
    <definedName name="Analisa_G.50q" localSheetId="2">#REF!</definedName>
    <definedName name="Analisa_G.50q">#REF!</definedName>
    <definedName name="Analisa_G.53" localSheetId="2">#REF!</definedName>
    <definedName name="Analisa_G.53">#REF!</definedName>
    <definedName name="Analisa_G.6" localSheetId="2">#REF!</definedName>
    <definedName name="Analisa_G.6">#REF!</definedName>
    <definedName name="Analisa_G.67" localSheetId="2">#REF!</definedName>
    <definedName name="Analisa_G.67">#REF!</definedName>
    <definedName name="Analisa_G.69" localSheetId="2">#REF!</definedName>
    <definedName name="Analisa_G.69">#REF!</definedName>
    <definedName name="Analisa_G.79" localSheetId="2">#REF!</definedName>
    <definedName name="Analisa_G.79">#REF!</definedName>
    <definedName name="Analisa_H.10a" localSheetId="2">#REF!</definedName>
    <definedName name="Analisa_H.10a">#REF!</definedName>
    <definedName name="Analisa_H.10b" localSheetId="2">#REF!</definedName>
    <definedName name="Analisa_H.10b">#REF!</definedName>
    <definedName name="Analisa_H.11" localSheetId="2">#REF!</definedName>
    <definedName name="Analisa_H.11">#REF!</definedName>
    <definedName name="Analisa_H.8a" localSheetId="2">#REF!</definedName>
    <definedName name="Analisa_H.8a">#REF!</definedName>
    <definedName name="Analisa_H.8b" localSheetId="2">#REF!</definedName>
    <definedName name="Analisa_H.8b">#REF!</definedName>
    <definedName name="Analisa_Hanung" localSheetId="2">#REF!</definedName>
    <definedName name="Analisa_Hanung">#REF!</definedName>
    <definedName name="ANALISA_HARGA_SATUAN" localSheetId="2">#REF!,#REF!,#REF!</definedName>
    <definedName name="ANALISA_HARGA_SATUAN">#REF!,#REF!,#REF!</definedName>
    <definedName name="ANALISA_HARGA_SATUAN_MATA_PEMBAYARAN_UTAMA" localSheetId="2">#REF!</definedName>
    <definedName name="ANALISA_HARGA_SATUAN_MATA_PEMBAYARAN_UTAMA">#REF!</definedName>
    <definedName name="Analisa_K.34" localSheetId="2">#REF!</definedName>
    <definedName name="Analisa_K.34">#REF!</definedName>
    <definedName name="Analisa_K10_K23_K28" localSheetId="2">#REF!</definedName>
    <definedName name="Analisa_K10_K23_K28">#REF!</definedName>
    <definedName name="Analisa_K2_K23_K28" localSheetId="2">#REF!</definedName>
    <definedName name="Analisa_K2_K23_K28">#REF!</definedName>
    <definedName name="ANALISA_KERJA" localSheetId="2">#REF!</definedName>
    <definedName name="ANALISA_KERJA">#REF!</definedName>
    <definedName name="Analisa_Pek._Paving" localSheetId="2">#REF!</definedName>
    <definedName name="Analisa_Pek._Paving">#REF!</definedName>
    <definedName name="Analisa101A" localSheetId="2">#REF!</definedName>
    <definedName name="Analisa101A">#REF!</definedName>
    <definedName name="Analisa101B" localSheetId="2">#REF!</definedName>
    <definedName name="Analisa101B">#REF!</definedName>
    <definedName name="Analisa101C" localSheetId="2">#REF!</definedName>
    <definedName name="Analisa101C">#REF!</definedName>
    <definedName name="Analisa101D" localSheetId="2">#REF!</definedName>
    <definedName name="Analisa101D">#REF!</definedName>
    <definedName name="Analisa101E" localSheetId="2">#REF!</definedName>
    <definedName name="Analisa101E">#REF!</definedName>
    <definedName name="ANALISA123">#N/A</definedName>
    <definedName name="AnalisaCC" localSheetId="2">#REF!</definedName>
    <definedName name="AnalisaCC">#REF!</definedName>
    <definedName name="AnalisaCCOIntern" localSheetId="2">#REF!</definedName>
    <definedName name="AnalisaCCOIntern">#REF!</definedName>
    <definedName name="AnalisaHarsat" localSheetId="2">#REF!</definedName>
    <definedName name="AnalisaHarsat">#REF!</definedName>
    <definedName name="AnalisaHarsatCCOIntern" localSheetId="2">#REF!</definedName>
    <definedName name="AnalisaHarsatCCOIntern">#REF!</definedName>
    <definedName name="AnalisaHarsatRealisasiSaatIni" localSheetId="2">#REF!</definedName>
    <definedName name="AnalisaHarsatRealisasiSaatIni">#REF!</definedName>
    <definedName name="AnalisaHarsatRealisasiSdSaatLalu" localSheetId="2">#REF!</definedName>
    <definedName name="AnalisaHarsatRealisasiSdSaatLalu">#REF!</definedName>
    <definedName name="AnalisaM" localSheetId="2">#REF!</definedName>
    <definedName name="AnalisaM">#REF!</definedName>
    <definedName name="AnalisaRAB" localSheetId="2">#REF!</definedName>
    <definedName name="AnalisaRAB">#REF!</definedName>
    <definedName name="AnalisaRealisasiSaatIni" localSheetId="2">#REF!</definedName>
    <definedName name="AnalisaRealisasiSaatIni">#REF!</definedName>
    <definedName name="AnalisaRealisasiSdSaatLalu" localSheetId="2">#REF!</definedName>
    <definedName name="AnalisaRealisasiSdSaatLalu">#REF!</definedName>
    <definedName name="analisas" localSheetId="2">#REF!</definedName>
    <definedName name="analisas">#REF!</definedName>
    <definedName name="ANALISIS_BAHAN" localSheetId="2">#REF!</definedName>
    <definedName name="ANALISIS_BAHAN">#REF!</definedName>
    <definedName name="Analisis_Finishing2" localSheetId="2">#REF!</definedName>
    <definedName name="Analisis_Finishing2">#REF!</definedName>
    <definedName name="ANALISPLANK" localSheetId="2">#REF!</definedName>
    <definedName name="ANALISPLANK">#REF!</definedName>
    <definedName name="Analiswa_G.32c" localSheetId="2">#REF!</definedName>
    <definedName name="Analiswa_G.32c">#REF!</definedName>
    <definedName name="Analiswa_G.43" localSheetId="2">#REF!</definedName>
    <definedName name="Analiswa_G.43">#REF!</definedName>
    <definedName name="ANALOGO" localSheetId="2">#REF!</definedName>
    <definedName name="ANALOGO">#REF!</definedName>
    <definedName name="Analsis_Fin" localSheetId="2">#REF!</definedName>
    <definedName name="Analsis_Fin">#REF!</definedName>
    <definedName name="ANAMEJAPANTRY" localSheetId="2">#REF!</definedName>
    <definedName name="ANAMEJAPANTRY">#REF!</definedName>
    <definedName name="anamp" localSheetId="2">#REF!</definedName>
    <definedName name="anamp">#REF!</definedName>
    <definedName name="ANANOKMETALROOF" localSheetId="2">#REF!</definedName>
    <definedName name="ANANOKMETALROOF">#REF!</definedName>
    <definedName name="ANAP1" localSheetId="2">#REF!</definedName>
    <definedName name="ANAP1">#REF!</definedName>
    <definedName name="ANAP2" localSheetId="2">#REF!</definedName>
    <definedName name="ANAP2">#REF!</definedName>
    <definedName name="ANAP3" localSheetId="2">#REF!</definedName>
    <definedName name="ANAP3">#REF!</definedName>
    <definedName name="ANAPASBATUKOSONG" localSheetId="2">#REF!</definedName>
    <definedName name="ANAPASBATUKOSONG">#REF!</definedName>
    <definedName name="ANAPENGUKURANBOWPLANK" localSheetId="2">#REF!</definedName>
    <definedName name="ANAPENGUKURANBOWPLANK">#REF!</definedName>
    <definedName name="ANAPERBERSIHAN" localSheetId="2">#REF!</definedName>
    <definedName name="ANAPERBERSIHAN">#REF!</definedName>
    <definedName name="ANAPJ1" localSheetId="2">#REF!</definedName>
    <definedName name="ANAPJ1">#REF!</definedName>
    <definedName name="ANAPLAFON_RANGKA" localSheetId="2">#REF!</definedName>
    <definedName name="ANAPLAFON_RANGKA">#REF!</definedName>
    <definedName name="ANAPLESTER14_15MM" localSheetId="2">#REF!</definedName>
    <definedName name="ANAPLESTER14_15MM">#REF!</definedName>
    <definedName name="ANAPONDASIBATUBELAH" localSheetId="2">#REF!</definedName>
    <definedName name="ANAPONDASIBATUBELAH">#REF!</definedName>
    <definedName name="ANAPONDASIBATUKOSONG" localSheetId="2">#REF!</definedName>
    <definedName name="ANAPONDASIBATUKOSONG">#REF!</definedName>
    <definedName name="ANAPVC3INCI" localSheetId="2">#REF!</definedName>
    <definedName name="ANAPVC3INCI">#REF!</definedName>
    <definedName name="ANAPVC4INCI" localSheetId="2">#REF!</definedName>
    <definedName name="ANAPVC4INCI">#REF!</definedName>
    <definedName name="ANARANGKABAJARINGAN" localSheetId="2">#REF!</definedName>
    <definedName name="ANARANGKABAJARINGAN">#REF!</definedName>
    <definedName name="ANAROSTER20X20" localSheetId="2">#REF!</definedName>
    <definedName name="ANAROSTER20X20">#REF!</definedName>
    <definedName name="ANASAKLARGANDA" localSheetId="2">#REF!</definedName>
    <definedName name="ANASAKLARGANDA">#REF!</definedName>
    <definedName name="ANASAKLARTUNGGAL" localSheetId="2">#REF!</definedName>
    <definedName name="ANASAKLARTUNGGAL">#REF!</definedName>
    <definedName name="ANASEL" localSheetId="2">#REF!</definedName>
    <definedName name="ANASEL">#REF!</definedName>
    <definedName name="anastampeng" localSheetId="2">#REF!</definedName>
    <definedName name="anastampeng">#REF!</definedName>
    <definedName name="ANASTOPKONTAK" localSheetId="2">#REF!</definedName>
    <definedName name="ANASTOPKONTAK">#REF!</definedName>
    <definedName name="ANATALANGPVCPERSEGI" localSheetId="2">#REF!</definedName>
    <definedName name="ANATALANGPVCPERSEGI">#REF!</definedName>
    <definedName name="anatb" localSheetId="2">#REF!</definedName>
    <definedName name="anatb">#REF!</definedName>
    <definedName name="ANAUKURDANPATOK" localSheetId="2">#REF!</definedName>
    <definedName name="ANAUKURDANPATOK">#REF!</definedName>
    <definedName name="ANAURUANTANAHKEMBALI" localSheetId="2">#REF!</definedName>
    <definedName name="ANAURUANTANAHKEMBALI">#REF!</definedName>
    <definedName name="ANAURUGANPASIR" localSheetId="2">#REF!</definedName>
    <definedName name="ANAURUGANPASIR">#REF!</definedName>
    <definedName name="ANAURUGANTANAH" localSheetId="2">#REF!</definedName>
    <definedName name="ANAURUGANTANAH">#REF!</definedName>
    <definedName name="ANAYOL" localSheetId="2">#REF!</definedName>
    <definedName name="ANAYOL">#REF!</definedName>
    <definedName name="aNbow1" localSheetId="2">#REF!</definedName>
    <definedName name="aNbow1">#REF!</definedName>
    <definedName name="AnBOW2" localSheetId="2">#REF!</definedName>
    <definedName name="AnBOW2">#REF!</definedName>
    <definedName name="anc_40" localSheetId="2">#REF!</definedName>
    <definedName name="anc_40">#REF!</definedName>
    <definedName name="Anchor_space" localSheetId="2">#REF!</definedName>
    <definedName name="Anchor_space">#REF!</definedName>
    <definedName name="Anchor_space_2" localSheetId="2">#REF!</definedName>
    <definedName name="Anchor_space_2">#REF!</definedName>
    <definedName name="ancs" localSheetId="2">#REF!</definedName>
    <definedName name="ancs">#REF!</definedName>
    <definedName name="ANCTR" localSheetId="2">#REF!</definedName>
    <definedName name="ANCTR">#REF!</definedName>
    <definedName name="and" hidden="1">{#N/A,#N/A,FALSE,"REK";#N/A,#N/A,FALSE,"Bq-ARS"}</definedName>
    <definedName name="anderlag" localSheetId="2">#REF!</definedName>
    <definedName name="anderlag">#REF!</definedName>
    <definedName name="Andesit" localSheetId="2">#REF!</definedName>
    <definedName name="Andesit">#REF!</definedName>
    <definedName name="andesitabu3060" localSheetId="2">#REF!</definedName>
    <definedName name="andesitabu3060">#REF!</definedName>
    <definedName name="ANDI1" localSheetId="2" hidden="1">#REF!</definedName>
    <definedName name="ANDI1" hidden="1">#REF!</definedName>
    <definedName name="andtampeng" localSheetId="2">#REF!</definedName>
    <definedName name="andtampeng">#REF!</definedName>
    <definedName name="ANDY" localSheetId="2" hidden="1">#REF!</definedName>
    <definedName name="ANDY" hidden="1">#REF!</definedName>
    <definedName name="ANDY2" localSheetId="2" hidden="1">#REF!</definedName>
    <definedName name="ANDY2" hidden="1">#REF!</definedName>
    <definedName name="anei7614" localSheetId="2">#REF!</definedName>
    <definedName name="anei7614">#REF!</definedName>
    <definedName name="anei769" localSheetId="2">#REF!</definedName>
    <definedName name="anei769">#REF!</definedName>
    <definedName name="angan" localSheetId="2">#REF!</definedName>
    <definedName name="angan">#REF!</definedName>
    <definedName name="anggun" localSheetId="2" hidden="1">#REF!</definedName>
    <definedName name="anggun" hidden="1">#REF!</definedName>
    <definedName name="angka" localSheetId="2">#REF!</definedName>
    <definedName name="angka">#REF!</definedName>
    <definedName name="ANGKA2" localSheetId="2">#REF!</definedName>
    <definedName name="ANGKA2">#REF!</definedName>
    <definedName name="ANGKAHO" localSheetId="2">#REF!</definedName>
    <definedName name="ANGKAHO">#REF!</definedName>
    <definedName name="Angke" localSheetId="2">#REF!</definedName>
    <definedName name="Angke">#REF!</definedName>
    <definedName name="ANGKER">#N/A</definedName>
    <definedName name="Angker_baut" localSheetId="2">#REF!</definedName>
    <definedName name="Angker_baut">#REF!</definedName>
    <definedName name="angker_besi" localSheetId="2">#REF!</definedName>
    <definedName name="angker_besi">#REF!</definedName>
    <definedName name="Angker_kusen" localSheetId="2">#REF!</definedName>
    <definedName name="Angker_kusen">#REF!</definedName>
    <definedName name="angker16" localSheetId="2">#REF!</definedName>
    <definedName name="angker16">#REF!</definedName>
    <definedName name="angkere" localSheetId="2">#REF!</definedName>
    <definedName name="angkere">#REF!</definedName>
    <definedName name="angkor" localSheetId="2">#REF!</definedName>
    <definedName name="angkor">#REF!</definedName>
    <definedName name="angkor_10" localSheetId="2">#REF!</definedName>
    <definedName name="angkor_10">#REF!</definedName>
    <definedName name="angkor_2" localSheetId="2">#REF!</definedName>
    <definedName name="angkor_2">#REF!</definedName>
    <definedName name="angkor_3" localSheetId="2">#REF!</definedName>
    <definedName name="angkor_3">#REF!</definedName>
    <definedName name="angkor_4" localSheetId="2">#REF!</definedName>
    <definedName name="angkor_4">#REF!</definedName>
    <definedName name="angkor_5" localSheetId="2">#REF!</definedName>
    <definedName name="angkor_5">#REF!</definedName>
    <definedName name="angkor_6" localSheetId="2">#REF!</definedName>
    <definedName name="angkor_6">#REF!</definedName>
    <definedName name="angkor_7" localSheetId="2">#REF!</definedName>
    <definedName name="angkor_7">#REF!</definedName>
    <definedName name="angkor_8" localSheetId="2">#REF!</definedName>
    <definedName name="angkor_8">#REF!</definedName>
    <definedName name="angkorg" localSheetId="2">#REF!</definedName>
    <definedName name="angkorg">#REF!</definedName>
    <definedName name="angkur">"'file://SERVER3/har-data/STRUCTURE PRICE OF BQ KOMPAS GRAMEDIA.xls'#$analisa.$#REF!$#REF!"</definedName>
    <definedName name="angkut" localSheetId="2">#REF!</definedName>
    <definedName name="angkut">#REF!</definedName>
    <definedName name="angkut120" localSheetId="2">#REF!</definedName>
    <definedName name="angkut120">#REF!</definedName>
    <definedName name="Angkutan" localSheetId="2">#REF!</definedName>
    <definedName name="Angkutan">#REF!</definedName>
    <definedName name="Angkutan_Pasir" localSheetId="2">#REF!</definedName>
    <definedName name="Angkutan_Pasir">#REF!</definedName>
    <definedName name="Angkutan_Pipa" localSheetId="2">#REF!</definedName>
    <definedName name="Angkutan_Pipa">#REF!</definedName>
    <definedName name="Angkutan_semen" localSheetId="2">#REF!</definedName>
    <definedName name="Angkutan_semen">#REF!</definedName>
    <definedName name="angkuttanah_150m" localSheetId="2">#REF!</definedName>
    <definedName name="angkuttanah_150m">#REF!</definedName>
    <definedName name="angkuttanah_15m" localSheetId="2">#REF!</definedName>
    <definedName name="angkuttanah_15m">#REF!</definedName>
    <definedName name="angle" localSheetId="2">#REF!</definedName>
    <definedName name="angle">#REF!</definedName>
    <definedName name="ANHARGA" localSheetId="2">#REF!</definedName>
    <definedName name="ANHARGA">#REF!</definedName>
    <definedName name="anHsPl" localSheetId="2">#REF!</definedName>
    <definedName name="anHsPl">#REF!</definedName>
    <definedName name="ANI" localSheetId="2">#REF!</definedName>
    <definedName name="ANI">#REF!</definedName>
    <definedName name="anip1" localSheetId="2">#REF!</definedName>
    <definedName name="anip1">#REF!</definedName>
    <definedName name="anip10" localSheetId="2">#REF!</definedName>
    <definedName name="anip10">#REF!</definedName>
    <definedName name="anip11" localSheetId="2">#REF!</definedName>
    <definedName name="anip11">#REF!</definedName>
    <definedName name="anip12" localSheetId="2">#REF!</definedName>
    <definedName name="anip12">#REF!</definedName>
    <definedName name="anip13" localSheetId="2">#REF!</definedName>
    <definedName name="anip13">#REF!</definedName>
    <definedName name="anip14" localSheetId="2">#REF!</definedName>
    <definedName name="anip14">#REF!</definedName>
    <definedName name="anip15" localSheetId="2">#REF!</definedName>
    <definedName name="anip15">#REF!</definedName>
    <definedName name="anip16" localSheetId="2">#REF!</definedName>
    <definedName name="anip16">#REF!</definedName>
    <definedName name="anip17" localSheetId="2">#REF!</definedName>
    <definedName name="anip17">#REF!</definedName>
    <definedName name="anip18" localSheetId="2">#REF!</definedName>
    <definedName name="anip18">#REF!</definedName>
    <definedName name="anip19" localSheetId="2">#REF!</definedName>
    <definedName name="anip19">#REF!</definedName>
    <definedName name="anip2" localSheetId="2">#REF!</definedName>
    <definedName name="anip2">#REF!</definedName>
    <definedName name="anip20" localSheetId="2">#REF!</definedName>
    <definedName name="anip20">#REF!</definedName>
    <definedName name="anip21" localSheetId="2">#REF!</definedName>
    <definedName name="anip21">#REF!</definedName>
    <definedName name="anip22" localSheetId="2">#REF!</definedName>
    <definedName name="anip22">#REF!</definedName>
    <definedName name="anip23" localSheetId="2">#REF!</definedName>
    <definedName name="anip23">#REF!</definedName>
    <definedName name="anip24" localSheetId="2">#REF!</definedName>
    <definedName name="anip24">#REF!</definedName>
    <definedName name="anip25" localSheetId="2">#REF!</definedName>
    <definedName name="anip25">#REF!</definedName>
    <definedName name="anip26" localSheetId="2">#REF!</definedName>
    <definedName name="anip26">#REF!</definedName>
    <definedName name="anip27" localSheetId="2">#REF!</definedName>
    <definedName name="anip27">#REF!</definedName>
    <definedName name="anip28" localSheetId="2">#REF!</definedName>
    <definedName name="anip28">#REF!</definedName>
    <definedName name="anip29" localSheetId="2">#REF!</definedName>
    <definedName name="anip29">#REF!</definedName>
    <definedName name="anip3" localSheetId="2">#REF!</definedName>
    <definedName name="anip3">#REF!</definedName>
    <definedName name="anip34" localSheetId="2">#REF!</definedName>
    <definedName name="anip34">#REF!</definedName>
    <definedName name="anip35" localSheetId="2">#REF!</definedName>
    <definedName name="anip35">#REF!</definedName>
    <definedName name="anip36" localSheetId="2">#REF!</definedName>
    <definedName name="anip36">#REF!</definedName>
    <definedName name="anip37" localSheetId="2">#REF!</definedName>
    <definedName name="anip37">#REF!</definedName>
    <definedName name="anip38" localSheetId="2">#REF!</definedName>
    <definedName name="anip38">#REF!</definedName>
    <definedName name="anip39" localSheetId="2">#REF!</definedName>
    <definedName name="anip39">#REF!</definedName>
    <definedName name="anip4" localSheetId="2">#REF!</definedName>
    <definedName name="anip4">#REF!</definedName>
    <definedName name="anip40" localSheetId="2">#REF!</definedName>
    <definedName name="anip40">#REF!</definedName>
    <definedName name="anip41" localSheetId="2">#REF!</definedName>
    <definedName name="anip41">#REF!</definedName>
    <definedName name="anip42" localSheetId="2">#REF!</definedName>
    <definedName name="anip42">#REF!</definedName>
    <definedName name="anip43" localSheetId="2">#REF!</definedName>
    <definedName name="anip43">#REF!</definedName>
    <definedName name="anip44" localSheetId="2">#REF!</definedName>
    <definedName name="anip44">#REF!</definedName>
    <definedName name="anip45" localSheetId="2">#REF!</definedName>
    <definedName name="anip45">#REF!</definedName>
    <definedName name="anip46" localSheetId="2">#REF!</definedName>
    <definedName name="anip46">#REF!</definedName>
    <definedName name="anip47" localSheetId="2">#REF!</definedName>
    <definedName name="anip47">#REF!</definedName>
    <definedName name="anip48" localSheetId="2">#REF!</definedName>
    <definedName name="anip48">#REF!</definedName>
    <definedName name="anip49" localSheetId="2">#REF!</definedName>
    <definedName name="anip49">#REF!</definedName>
    <definedName name="anip5" localSheetId="2">#REF!</definedName>
    <definedName name="anip5">#REF!</definedName>
    <definedName name="anip50" localSheetId="2">#REF!</definedName>
    <definedName name="anip50">#REF!</definedName>
    <definedName name="anip51" localSheetId="2">#REF!</definedName>
    <definedName name="anip51">#REF!</definedName>
    <definedName name="anip52" localSheetId="2">#REF!</definedName>
    <definedName name="anip52">#REF!</definedName>
    <definedName name="anip53" localSheetId="2">#REF!</definedName>
    <definedName name="anip53">#REF!</definedName>
    <definedName name="anip54" localSheetId="2">#REF!</definedName>
    <definedName name="anip54">#REF!</definedName>
    <definedName name="anip55" localSheetId="2">#REF!</definedName>
    <definedName name="anip55">#REF!</definedName>
    <definedName name="anip56" localSheetId="2">#REF!</definedName>
    <definedName name="anip56">#REF!</definedName>
    <definedName name="anip58" localSheetId="2">#REF!</definedName>
    <definedName name="anip58">#REF!</definedName>
    <definedName name="anip59" localSheetId="2">#REF!</definedName>
    <definedName name="anip59">#REF!</definedName>
    <definedName name="anip6" localSheetId="2">#REF!</definedName>
    <definedName name="anip6">#REF!</definedName>
    <definedName name="anip60" localSheetId="2">#REF!</definedName>
    <definedName name="anip60">#REF!</definedName>
    <definedName name="anip61" localSheetId="2">#REF!</definedName>
    <definedName name="anip61">#REF!</definedName>
    <definedName name="anip62" localSheetId="2">#REF!</definedName>
    <definedName name="anip62">#REF!</definedName>
    <definedName name="anip63" localSheetId="2">#REF!</definedName>
    <definedName name="anip63">#REF!</definedName>
    <definedName name="anip64" localSheetId="2">#REF!</definedName>
    <definedName name="anip64">#REF!</definedName>
    <definedName name="anip65" localSheetId="2">#REF!</definedName>
    <definedName name="anip65">#REF!</definedName>
    <definedName name="anip66" localSheetId="2">#REF!</definedName>
    <definedName name="anip66">#REF!</definedName>
    <definedName name="anip67" localSheetId="2">#REF!</definedName>
    <definedName name="anip67">#REF!</definedName>
    <definedName name="anip68" localSheetId="2">#REF!</definedName>
    <definedName name="anip68">#REF!</definedName>
    <definedName name="anip7" localSheetId="2">#REF!</definedName>
    <definedName name="anip7">#REF!</definedName>
    <definedName name="anip8" localSheetId="2">#REF!</definedName>
    <definedName name="anip8">#REF!</definedName>
    <definedName name="anip9" localSheetId="2">#REF!</definedName>
    <definedName name="anip9">#REF!</definedName>
    <definedName name="ANJING" localSheetId="2">#REF!</definedName>
    <definedName name="ANJING">#REF!</definedName>
    <definedName name="ANJINGGGG" localSheetId="2">#REF!</definedName>
    <definedName name="ANJINGGGG">#REF!</definedName>
    <definedName name="ank" localSheetId="2">#REF!</definedName>
    <definedName name="ank">#REF!</definedName>
    <definedName name="ank420b" localSheetId="2">#REF!</definedName>
    <definedName name="ank420b">#REF!</definedName>
    <definedName name="anK424b" localSheetId="2">#REF!</definedName>
    <definedName name="anK424b">#REF!</definedName>
    <definedName name="anK705A" localSheetId="2">#REF!</definedName>
    <definedName name="anK705A">#REF!</definedName>
    <definedName name="anKA18" localSheetId="2">#REF!</definedName>
    <definedName name="anKA18">#REF!</definedName>
    <definedName name="anker" localSheetId="2">#REF!</definedName>
    <definedName name="anker">#REF!</definedName>
    <definedName name="Anl" localSheetId="2">#REF!</definedName>
    <definedName name="Anl">#REF!</definedName>
    <definedName name="Anl._L.11" localSheetId="2">#REF!</definedName>
    <definedName name="Anl._L.11">#REF!</definedName>
    <definedName name="Anl._L.4" localSheetId="2">#REF!</definedName>
    <definedName name="Anl._L.4">#REF!</definedName>
    <definedName name="Anl._L.5" localSheetId="2">#REF!</definedName>
    <definedName name="Anl._L.5">#REF!</definedName>
    <definedName name="Anl._L.9" localSheetId="2">#REF!</definedName>
    <definedName name="Anl._L.9">#REF!</definedName>
    <definedName name="Anl._Sul._Va" localSheetId="2">#REF!</definedName>
    <definedName name="Anl._Sul._Va">#REF!</definedName>
    <definedName name="Anl._Sul._Va1" localSheetId="2">#REF!</definedName>
    <definedName name="Anl._Sul._Va1">#REF!</definedName>
    <definedName name="Anl._Sul._Va2" localSheetId="2">#REF!</definedName>
    <definedName name="Anl._Sul._Va2">#REF!</definedName>
    <definedName name="Anl._Sul._Vb" localSheetId="2">#REF!</definedName>
    <definedName name="Anl._Sul._Vb">#REF!</definedName>
    <definedName name="Anl._Sul._Vb1" localSheetId="2">#REF!</definedName>
    <definedName name="Anl._Sul._Vb1">#REF!</definedName>
    <definedName name="Anl._Sul._Vb2" localSheetId="2">#REF!</definedName>
    <definedName name="Anl._Sul._Vb2">#REF!</definedName>
    <definedName name="Anl._Sul._Vc" localSheetId="2">#REF!</definedName>
    <definedName name="Anl._Sul._Vc">#REF!</definedName>
    <definedName name="Anl._Sul._Vc1" localSheetId="2">#REF!</definedName>
    <definedName name="Anl._Sul._Vc1">#REF!</definedName>
    <definedName name="Anl._Sul._Vc2" localSheetId="2">#REF!</definedName>
    <definedName name="Anl._Sul._Vc2">#REF!</definedName>
    <definedName name="Anl._Sul._Vc3" localSheetId="2">#REF!</definedName>
    <definedName name="Anl._Sul._Vc3">#REF!</definedName>
    <definedName name="Anl._Sul._Vd" localSheetId="2">#REF!</definedName>
    <definedName name="Anl._Sul._Vd">#REF!</definedName>
    <definedName name="Anl._Sul._Vd1" localSheetId="2">#REF!</definedName>
    <definedName name="Anl._Sul._Vd1">#REF!</definedName>
    <definedName name="Anl._Sul._Ve" localSheetId="2">#REF!</definedName>
    <definedName name="Anl._Sul._Ve">#REF!</definedName>
    <definedName name="Anl._Supl._F23" localSheetId="2">#REF!</definedName>
    <definedName name="Anl._Supl._F23">#REF!</definedName>
    <definedName name="Anl._Supl._VII" localSheetId="2">#REF!</definedName>
    <definedName name="Anl._Supl._VII">#REF!</definedName>
    <definedName name="Anl._Supl._VII.a" localSheetId="2">#REF!</definedName>
    <definedName name="Anl._Supl._VII.a">#REF!</definedName>
    <definedName name="Anl._Supl._VII.b" localSheetId="2">#REF!</definedName>
    <definedName name="Anl._Supl._VII.b">#REF!</definedName>
    <definedName name="Anl._Supl._VII.c" localSheetId="2">#REF!</definedName>
    <definedName name="Anl._Supl._VII.c">#REF!</definedName>
    <definedName name="Anl._Supl.III.b" localSheetId="2">#REF!</definedName>
    <definedName name="Anl._Supl.III.b">#REF!</definedName>
    <definedName name="Anl._Supl.III.c" localSheetId="2">#REF!</definedName>
    <definedName name="Anl._Supl.III.c">#REF!</definedName>
    <definedName name="Anl._Supl.III.e" localSheetId="2">#REF!</definedName>
    <definedName name="Anl._Supl.III.e">#REF!</definedName>
    <definedName name="Anl._Supl.III.f" localSheetId="2">#REF!</definedName>
    <definedName name="Anl._Supl.III.f">#REF!</definedName>
    <definedName name="Anl.ARS" localSheetId="2">#REF!</definedName>
    <definedName name="Anl.ARS">#REF!</definedName>
    <definedName name="anl.art.47" localSheetId="2">#REF!</definedName>
    <definedName name="anl.art.47">#REF!</definedName>
    <definedName name="anl.art.49" localSheetId="2">#REF!</definedName>
    <definedName name="anl.art.49">#REF!</definedName>
    <definedName name="anl.art.50" localSheetId="2">#REF!</definedName>
    <definedName name="anl.art.50">#REF!</definedName>
    <definedName name="anl.art.52" localSheetId="2">#REF!</definedName>
    <definedName name="anl.art.52">#REF!</definedName>
    <definedName name="anl.art.53" localSheetId="2">#REF!</definedName>
    <definedName name="anl.art.53">#REF!</definedName>
    <definedName name="anl.art.54" localSheetId="2">#REF!</definedName>
    <definedName name="anl.art.54">#REF!</definedName>
    <definedName name="anl.atapseng30" localSheetId="2">#REF!</definedName>
    <definedName name="anl.atapseng30">#REF!</definedName>
    <definedName name="anl.betoncor136" localSheetId="2">#REF!</definedName>
    <definedName name="anl.betoncor136">#REF!</definedName>
    <definedName name="Anl.bongkardinding" localSheetId="2">#REF!</definedName>
    <definedName name="Anl.bongkardinding">#REF!</definedName>
    <definedName name="anl.bongkarlantai" localSheetId="2">#REF!</definedName>
    <definedName name="anl.bongkarlantai">#REF!</definedName>
    <definedName name="anl.catkayu" localSheetId="2">#REF!</definedName>
    <definedName name="anl.catkayu">#REF!</definedName>
    <definedName name="anl.catplafond" localSheetId="2">#REF!</definedName>
    <definedName name="anl.catplafond">#REF!</definedName>
    <definedName name="anl.cattembok" localSheetId="2">#REF!</definedName>
    <definedName name="anl.cattembok">#REF!</definedName>
    <definedName name="Anl.f2" localSheetId="2">#REF!</definedName>
    <definedName name="Anl.f2">#REF!</definedName>
    <definedName name="Anl.jalusi" localSheetId="2">#REF!</definedName>
    <definedName name="Anl.jalusi">#REF!</definedName>
    <definedName name="anl.kacabuka" localSheetId="2">#REF!</definedName>
    <definedName name="anl.kacabuka">#REF!</definedName>
    <definedName name="Anl.kacamati" localSheetId="2">#REF!</definedName>
    <definedName name="Anl.kacamati">#REF!</definedName>
    <definedName name="Anl.kuda2" localSheetId="2">#REF!</definedName>
    <definedName name="Anl.kuda2">#REF!</definedName>
    <definedName name="Anl.kusen" localSheetId="2">#REF!</definedName>
    <definedName name="Anl.kusen">#REF!</definedName>
    <definedName name="anl.lantaikeramik30" localSheetId="2">#REF!</definedName>
    <definedName name="anl.lantaikeramik30">#REF!</definedName>
    <definedName name="anl.listplankm2" localSheetId="2">#REF!</definedName>
    <definedName name="anl.listplankm2">#REF!</definedName>
    <definedName name="anl.pasbata1.2" localSheetId="2">#REF!</definedName>
    <definedName name="anl.pasbata1.2">#REF!</definedName>
    <definedName name="anl.pasbata1.4" localSheetId="2">#REF!</definedName>
    <definedName name="anl.pasbata1.4">#REF!</definedName>
    <definedName name="Anl.pasirurug" localSheetId="2">#REF!</definedName>
    <definedName name="Anl.pasirurug">#REF!</definedName>
    <definedName name="Anl.PERS" localSheetId="2">#REF!</definedName>
    <definedName name="Anl.PERS">#REF!</definedName>
    <definedName name="Anl.pintupanel" localSheetId="2">#REF!</definedName>
    <definedName name="Anl.pintupanel">#REF!</definedName>
    <definedName name="anl.plafondtriplek3" localSheetId="2">#REF!</definedName>
    <definedName name="anl.plafondtriplek3">#REF!</definedName>
    <definedName name="anl.plester1.2" localSheetId="2">#REF!</definedName>
    <definedName name="anl.plester1.2">#REF!</definedName>
    <definedName name="anl.plester1.4" localSheetId="2">#REF!</definedName>
    <definedName name="anl.plester1.4">#REF!</definedName>
    <definedName name="anl.pnt.prtsi" localSheetId="2">#REF!</definedName>
    <definedName name="anl.pnt.prtsi">#REF!</definedName>
    <definedName name="anl.rabungseng30" localSheetId="2">#REF!</definedName>
    <definedName name="anl.rabungseng30">#REF!</definedName>
    <definedName name="anl.residu" localSheetId="2">#REF!</definedName>
    <definedName name="anl.residu">#REF!</definedName>
    <definedName name="Anl.STR" localSheetId="2">#REF!</definedName>
    <definedName name="Anl.STR">#REF!</definedName>
    <definedName name="ANL_1">#N/A</definedName>
    <definedName name="ANL_2">#N/A</definedName>
    <definedName name="Anl_321" localSheetId="2">#REF!</definedName>
    <definedName name="Anl_321">#REF!</definedName>
    <definedName name="Anl_33" localSheetId="2">#REF!</definedName>
    <definedName name="Anl_33">#REF!</definedName>
    <definedName name="Anl_511" localSheetId="2">#REF!</definedName>
    <definedName name="Anl_511">#REF!</definedName>
    <definedName name="Anl_512" localSheetId="2">#REF!</definedName>
    <definedName name="Anl_512">#REF!</definedName>
    <definedName name="Anl_611" localSheetId="2">#REF!</definedName>
    <definedName name="Anl_611">#REF!</definedName>
    <definedName name="Anl_612" localSheetId="2">#REF!</definedName>
    <definedName name="Anl_612">#REF!</definedName>
    <definedName name="Anl_633" localSheetId="2">#REF!</definedName>
    <definedName name="Anl_633">#REF!</definedName>
    <definedName name="Anl_634" localSheetId="2">#REF!</definedName>
    <definedName name="Anl_634">#REF!</definedName>
    <definedName name="anl_bowplank" localSheetId="2">#REF!</definedName>
    <definedName name="anl_bowplank">#REF!</definedName>
    <definedName name="anl_cat_air" localSheetId="2">#REF!</definedName>
    <definedName name="anl_cat_air">#REF!</definedName>
    <definedName name="anl_cat_minyak" localSheetId="2">#REF!</definedName>
    <definedName name="anl_cat_minyak">#REF!</definedName>
    <definedName name="anl_gab" localSheetId="2">#REF!</definedName>
    <definedName name="anl_gab">#REF!</definedName>
    <definedName name="anl_galian" localSheetId="2">#REF!</definedName>
    <definedName name="anl_galian">#REF!</definedName>
    <definedName name="anl_pasir_urug" localSheetId="2">#REF!</definedName>
    <definedName name="anl_pasir_urug">#REF!</definedName>
    <definedName name="anl_pembersihan" localSheetId="2">#REF!</definedName>
    <definedName name="anl_pembersihan">#REF!</definedName>
    <definedName name="anl_pnt" localSheetId="2">#REF!</definedName>
    <definedName name="anl_pnt">#REF!</definedName>
    <definedName name="anl_ready_mix" localSheetId="2">#REF!</definedName>
    <definedName name="anl_ready_mix">#REF!</definedName>
    <definedName name="anl_urugan_kembali" localSheetId="2">#REF!</definedName>
    <definedName name="anl_urugan_kembali">#REF!</definedName>
    <definedName name="anl_urugan_tanah" localSheetId="2">#REF!</definedName>
    <definedName name="anl_urugan_tanah">#REF!</definedName>
    <definedName name="anl0" localSheetId="2">#REF!</definedName>
    <definedName name="anl0">#REF!</definedName>
    <definedName name="anlapen" localSheetId="2">#REF!</definedName>
    <definedName name="anlapen">#REF!</definedName>
    <definedName name="anlaston4" localSheetId="2">#REF!</definedName>
    <definedName name="anlaston4">#REF!</definedName>
    <definedName name="anlatasbusir" localSheetId="2">#REF!</definedName>
    <definedName name="anlatasbusir">#REF!</definedName>
    <definedName name="anlataston" localSheetId="2">#REF!</definedName>
    <definedName name="anlataston">#REF!</definedName>
    <definedName name="anlpsresap" localSheetId="2">#REF!</definedName>
    <definedName name="anlpsresap">#REF!</definedName>
    <definedName name="anls" localSheetId="2">#REF!</definedName>
    <definedName name="anls">#REF!</definedName>
    <definedName name="AnlSirtu" localSheetId="2">#REF!</definedName>
    <definedName name="AnlSirtu">#REF!</definedName>
    <definedName name="AnlSirtu_6">#N/A</definedName>
    <definedName name="AnlSirtu_7">#N/A</definedName>
    <definedName name="Anlurugpasir" localSheetId="2">#REF!</definedName>
    <definedName name="Anlurugpasir">#REF!</definedName>
    <definedName name="Anlurugpasir_6">#N/A</definedName>
    <definedName name="Anlurugpasir_7">#N/A</definedName>
    <definedName name="anna" localSheetId="2">#REF!</definedName>
    <definedName name="anna">#REF!</definedName>
    <definedName name="AnPAB1" localSheetId="2">#REF!</definedName>
    <definedName name="AnPAB1">#REF!</definedName>
    <definedName name="AnPAB2" localSheetId="2">#REF!</definedName>
    <definedName name="AnPAB2">#REF!</definedName>
    <definedName name="anperekat" localSheetId="2">#REF!</definedName>
    <definedName name="anperekat">#REF!</definedName>
    <definedName name="anples1530" localSheetId="2">#REF!</definedName>
    <definedName name="anples1530">#REF!</definedName>
    <definedName name="anplnew" localSheetId="2">#REF!</definedName>
    <definedName name="anplnew">#REF!</definedName>
    <definedName name="ANS_Alrm" hidden="1">{#N/A,#N/A,FALSE,"Chi tiÆt"}</definedName>
    <definedName name="Ansat" localSheetId="2">#REF!</definedName>
    <definedName name="Ansat">#REF!</definedName>
    <definedName name="anscount" hidden="1">1</definedName>
    <definedName name="anstone" localSheetId="2">#REF!</definedName>
    <definedName name="anstone">#REF!</definedName>
    <definedName name="ANT" localSheetId="2">#REF!</definedName>
    <definedName name="ANT">#REF!</definedName>
    <definedName name="ant.ryp" localSheetId="2">#REF!</definedName>
    <definedName name="ant.ryp">#REF!</definedName>
    <definedName name="antek">#N/A</definedName>
    <definedName name="antek1">#N/A</definedName>
    <definedName name="ANTEKAGA" localSheetId="2">#REF!</definedName>
    <definedName name="ANTEKAGA">#REF!</definedName>
    <definedName name="ANTEKBURDA" localSheetId="2">#REF!</definedName>
    <definedName name="ANTEKBURDA">#REF!</definedName>
    <definedName name="ANTEKGAL" localSheetId="2">#REF!</definedName>
    <definedName name="ANTEKGAL">#REF!</definedName>
    <definedName name="ANTEKHRS" localSheetId="2">#REF!</definedName>
    <definedName name="ANTEKHRS">#REF!</definedName>
    <definedName name="ANTEKPRIME" localSheetId="2">#REF!</definedName>
    <definedName name="ANTEKPRIME">#REF!</definedName>
    <definedName name="ANTEKTIM" localSheetId="2">#REF!</definedName>
    <definedName name="ANTEKTIM">#REF!</definedName>
    <definedName name="anti" localSheetId="2">#REF!</definedName>
    <definedName name="anti">#REF!</definedName>
    <definedName name="anti_slip_30_30" localSheetId="2">#REF!</definedName>
    <definedName name="anti_slip_30_30">#REF!</definedName>
    <definedName name="anti1033" localSheetId="2">#REF!</definedName>
    <definedName name="anti1033">#REF!</definedName>
    <definedName name="ANTIRAYAP" localSheetId="2">#REF!</definedName>
    <definedName name="ANTIRAYAP">#REF!</definedName>
    <definedName name="anvbesi1" localSheetId="2">#REF!</definedName>
    <definedName name="anvbesi1">#REF!</definedName>
    <definedName name="anvbesi2" localSheetId="2">#REF!</definedName>
    <definedName name="anvbesi2">#REF!</definedName>
    <definedName name="AO" localSheetId="2">#REF!</definedName>
    <definedName name="AO">#REF!</definedName>
    <definedName name="AP" localSheetId="2">#REF!</definedName>
    <definedName name="AP">#REF!</definedName>
    <definedName name="AP_Air_Compresor" localSheetId="2">#REF!</definedName>
    <definedName name="AP_Air_Compresor">#REF!</definedName>
    <definedName name="AP_AMP" localSheetId="2">#REF!</definedName>
    <definedName name="AP_AMP">#REF!</definedName>
    <definedName name="AP_Asphalt_Finisher" localSheetId="2">#REF!</definedName>
    <definedName name="AP_Asphalt_Finisher">#REF!</definedName>
    <definedName name="AP_Asphalt_Sprayer" localSheetId="2">#REF!</definedName>
    <definedName name="AP_Asphalt_Sprayer">#REF!</definedName>
    <definedName name="AP_Bulldozer" localSheetId="2">#REF!</definedName>
    <definedName name="AP_Bulldozer">#REF!</definedName>
    <definedName name="AP_Compresor" localSheetId="2">#REF!</definedName>
    <definedName name="AP_Compresor">#REF!</definedName>
    <definedName name="AP_Concrete_Mixer" localSheetId="2">#REF!</definedName>
    <definedName name="AP_Concrete_Mixer">#REF!</definedName>
    <definedName name="AP_Concrete_Vibrator" localSheetId="2">#REF!</definedName>
    <definedName name="AP_Concrete_Vibrator">#REF!</definedName>
    <definedName name="AP_Crane" localSheetId="2">#REF!</definedName>
    <definedName name="AP_Crane">#REF!</definedName>
    <definedName name="AP_Crawfer_Crane" localSheetId="2">#REF!</definedName>
    <definedName name="AP_Crawfer_Crane">#REF!</definedName>
    <definedName name="AP_Diesel_Hammer" localSheetId="2">#REF!</definedName>
    <definedName name="AP_Diesel_Hammer">#REF!</definedName>
    <definedName name="AP_Drag_Line" localSheetId="2">#REF!</definedName>
    <definedName name="AP_Drag_Line">#REF!</definedName>
    <definedName name="AP_Dump_Truck" localSheetId="2">#REF!</definedName>
    <definedName name="AP_Dump_Truck">#REF!</definedName>
    <definedName name="AP_Echo_Sounder" localSheetId="2">#REF!</definedName>
    <definedName name="AP_Echo_Sounder">#REF!</definedName>
    <definedName name="AP_Excavator_Long_Arm" localSheetId="2">#REF!</definedName>
    <definedName name="AP_Excavator_Long_Arm">#REF!</definedName>
    <definedName name="AP_Excavator_Standar" localSheetId="2">#REF!</definedName>
    <definedName name="AP_Excavator_Standar">#REF!</definedName>
    <definedName name="AP_Genset" localSheetId="2">#REF!</definedName>
    <definedName name="AP_Genset">#REF!</definedName>
    <definedName name="AP_Jack_Hammer" localSheetId="2">#REF!</definedName>
    <definedName name="AP_Jack_Hammer">#REF!</definedName>
    <definedName name="AP_Mesin_Las" localSheetId="2">#REF!</definedName>
    <definedName name="AP_Mesin_Las">#REF!</definedName>
    <definedName name="AP_Motor_Grader" localSheetId="2">#REF!</definedName>
    <definedName name="AP_Motor_Grader">#REF!</definedName>
    <definedName name="AP_Ponton" localSheetId="2">#REF!</definedName>
    <definedName name="AP_Ponton">#REF!</definedName>
    <definedName name="AP_PTR" localSheetId="2">#REF!</definedName>
    <definedName name="AP_PTR">#REF!</definedName>
    <definedName name="AP_Stamper" localSheetId="2">#REF!</definedName>
    <definedName name="AP_Stamper">#REF!</definedName>
    <definedName name="AP_Stone_Crusser" localSheetId="2">#REF!</definedName>
    <definedName name="AP_Stone_Crusser">#REF!</definedName>
    <definedName name="AP_Tandem_Roller" localSheetId="2">#REF!</definedName>
    <definedName name="AP_Tandem_Roller">#REF!</definedName>
    <definedName name="AP_Three_Wheel_Roller" localSheetId="2">#REF!</definedName>
    <definedName name="AP_Three_Wheel_Roller">#REF!</definedName>
    <definedName name="AP_Tug_Boat" localSheetId="2">#REF!</definedName>
    <definedName name="AP_Tug_Boat">#REF!</definedName>
    <definedName name="AP_Vibrator" localSheetId="2">#REF!</definedName>
    <definedName name="AP_Vibrator">#REF!</definedName>
    <definedName name="AP_Vibrator_Roller" localSheetId="2">#REF!</definedName>
    <definedName name="AP_Vibrator_Roller">#REF!</definedName>
    <definedName name="AP_Vibro_Hammer" localSheetId="2">#REF!</definedName>
    <definedName name="AP_Vibro_Hammer">#REF!</definedName>
    <definedName name="AP_Water_Jet_Pump" localSheetId="2">#REF!</definedName>
    <definedName name="AP_Water_Jet_Pump">#REF!</definedName>
    <definedName name="AP_Water_Tank" localSheetId="2">#REF!</definedName>
    <definedName name="AP_Water_Tank">#REF!</definedName>
    <definedName name="AP_Wheel_Loader" localSheetId="2">#REF!</definedName>
    <definedName name="AP_Wheel_Loader">#REF!</definedName>
    <definedName name="apa" localSheetId="2">#REF!</definedName>
    <definedName name="apa">#REF!</definedName>
    <definedName name="apanc_40" localSheetId="2">#REF!</definedName>
    <definedName name="apanc_40">#REF!</definedName>
    <definedName name="APBD_II" localSheetId="2">#REF!</definedName>
    <definedName name="APBD_II">#REF!</definedName>
    <definedName name="apbell" localSheetId="2">#REF!</definedName>
    <definedName name="apbell">#REF!</definedName>
    <definedName name="apheat" localSheetId="2">#REF!</definedName>
    <definedName name="apheat">#REF!</definedName>
    <definedName name="apihb" localSheetId="2">#REF!</definedName>
    <definedName name="apihb">#REF!</definedName>
    <definedName name="apit_surang" localSheetId="2">#REF!</definedName>
    <definedName name="apit_surang">#REF!</definedName>
    <definedName name="aplamp" localSheetId="2">#REF!</definedName>
    <definedName name="aplamp">#REF!</definedName>
    <definedName name="aplk" localSheetId="2">#REF!</definedName>
    <definedName name="aplk">#REF!</definedName>
    <definedName name="apmcb" localSheetId="2">#REF!</definedName>
    <definedName name="apmcb">#REF!</definedName>
    <definedName name="apmcfa_40" localSheetId="2">#REF!</definedName>
    <definedName name="apmcfa_40">#REF!</definedName>
    <definedName name="apo" localSheetId="2">#REF!</definedName>
    <definedName name="apo">#REF!</definedName>
    <definedName name="apokok" localSheetId="2">#REF!</definedName>
    <definedName name="apokok">#REF!</definedName>
    <definedName name="App">[0]!App</definedName>
    <definedName name="APP_7" localSheetId="2">#REF!</definedName>
    <definedName name="APP_7">#REF!</definedName>
    <definedName name="APPENDIX_1" localSheetId="2">#REF!</definedName>
    <definedName name="APPENDIX_1">#REF!</definedName>
    <definedName name="APPENDIX_2" localSheetId="2">#REF!</definedName>
    <definedName name="APPENDIX_2">#REF!</definedName>
    <definedName name="APPENDIX_2C" localSheetId="2">#REF!</definedName>
    <definedName name="APPENDIX_2C">#REF!</definedName>
    <definedName name="APPENDIX_6" localSheetId="2">#REF!</definedName>
    <definedName name="APPENDIX_6">#REF!</definedName>
    <definedName name="APRIL" localSheetId="2">#REF!</definedName>
    <definedName name="APRIL">#REF!</definedName>
    <definedName name="APRIL92" localSheetId="2">#REF!</definedName>
    <definedName name="APRIL92">#REF!</definedName>
    <definedName name="apror" localSheetId="2">#REF!</definedName>
    <definedName name="apror">#REF!</definedName>
    <definedName name="aproval">[0]!aproval</definedName>
    <definedName name="apsirurug" localSheetId="2">#REF!</definedName>
    <definedName name="apsirurug">#REF!</definedName>
    <definedName name="apsmoke" localSheetId="2">#REF!</definedName>
    <definedName name="apsmoke">#REF!</definedName>
    <definedName name="APT" localSheetId="2">#REF!</definedName>
    <definedName name="APT">#REF!</definedName>
    <definedName name="AQ" localSheetId="2">#REF!</definedName>
    <definedName name="AQ">#REF!</definedName>
    <definedName name="AQEWEWE" localSheetId="2">#REF!</definedName>
    <definedName name="AQEWEWE">#REF!</definedName>
    <definedName name="AQEWEWE_3" localSheetId="2">#REF!</definedName>
    <definedName name="AQEWEWE_3">#REF!</definedName>
    <definedName name="AQEWEWE_4" localSheetId="2">#REF!</definedName>
    <definedName name="AQEWEWE_4">#REF!</definedName>
    <definedName name="aquarium" localSheetId="2">#REF!</definedName>
    <definedName name="aquarium">#REF!</definedName>
    <definedName name="AR" localSheetId="2">#REF!</definedName>
    <definedName name="AR">#REF!</definedName>
    <definedName name="ar_6" localSheetId="2">#REF!</definedName>
    <definedName name="ar_6">#REF!</definedName>
    <definedName name="ARCHITECT" localSheetId="2">#REF!</definedName>
    <definedName name="ARCHITECT">#REF!</definedName>
    <definedName name="Architrave" localSheetId="2">#REF!</definedName>
    <definedName name="Architrave">#REF!</definedName>
    <definedName name="arde" localSheetId="2">#REF!</definedName>
    <definedName name="arde">#REF!</definedName>
    <definedName name="arde_10" localSheetId="2">#REF!</definedName>
    <definedName name="arde_10">#REF!</definedName>
    <definedName name="arde_2" localSheetId="2">#REF!</definedName>
    <definedName name="arde_2">#REF!</definedName>
    <definedName name="arde_3" localSheetId="2">#REF!</definedName>
    <definedName name="arde_3">#REF!</definedName>
    <definedName name="arde_4" localSheetId="2">#REF!</definedName>
    <definedName name="arde_4">#REF!</definedName>
    <definedName name="arde_5" localSheetId="2">#REF!</definedName>
    <definedName name="arde_5">#REF!</definedName>
    <definedName name="arde_6" localSheetId="2">#REF!</definedName>
    <definedName name="arde_6">#REF!</definedName>
    <definedName name="arde_7" localSheetId="2">#REF!</definedName>
    <definedName name="arde_7">#REF!</definedName>
    <definedName name="arde_8" localSheetId="2">#REF!</definedName>
    <definedName name="arde_8">#REF!</definedName>
    <definedName name="ARDEKSGEL">#N/A</definedName>
    <definedName name="ARDEKSGENTENG">#N/A</definedName>
    <definedName name="ArdePancang" localSheetId="2">#REF!</definedName>
    <definedName name="ArdePancang">#REF!</definedName>
    <definedName name="ARDEPENGAMAN">#N/A</definedName>
    <definedName name="AREA" localSheetId="2">#REF!</definedName>
    <definedName name="AREA">#REF!</definedName>
    <definedName name="Area_INst" localSheetId="2">#REF!</definedName>
    <definedName name="Area_INst">#REF!</definedName>
    <definedName name="Area_Piping" localSheetId="2">#REF!</definedName>
    <definedName name="Area_Piping">#REF!</definedName>
    <definedName name="Area1" localSheetId="2">#REF!</definedName>
    <definedName name="Area1">#REF!</definedName>
    <definedName name="Area1_Comm" localSheetId="2">#REF!</definedName>
    <definedName name="Area1_Comm">#REF!</definedName>
    <definedName name="Area1_Cons" localSheetId="2">#REF!</definedName>
    <definedName name="Area1_Cons">#REF!</definedName>
    <definedName name="Area1_Eng" localSheetId="2">#REF!</definedName>
    <definedName name="Area1_Eng">#REF!</definedName>
    <definedName name="Area1_Prjserv" localSheetId="2">#REF!</definedName>
    <definedName name="Area1_Prjserv">#REF!</definedName>
    <definedName name="Area1_Pro" localSheetId="2">#REF!</definedName>
    <definedName name="Area1_Pro">#REF!</definedName>
    <definedName name="Area2" localSheetId="2">#REF!</definedName>
    <definedName name="Area2">#REF!</definedName>
    <definedName name="Area2_Cons" localSheetId="2">#REF!</definedName>
    <definedName name="Area2_Cons">#REF!</definedName>
    <definedName name="Area2_eng" localSheetId="2">#REF!</definedName>
    <definedName name="Area2_eng">#REF!</definedName>
    <definedName name="Area2_Proc" localSheetId="2">#REF!</definedName>
    <definedName name="Area2_Proc">#REF!</definedName>
    <definedName name="Area3" localSheetId="2">#REF!</definedName>
    <definedName name="Area3">#REF!</definedName>
    <definedName name="Area3_Cons" localSheetId="2">#REF!</definedName>
    <definedName name="Area3_Cons">#REF!</definedName>
    <definedName name="Area3_Eng" localSheetId="2">#REF!</definedName>
    <definedName name="Area3_Eng">#REF!</definedName>
    <definedName name="Area3_Proc" localSheetId="2">#REF!</definedName>
    <definedName name="Area3_Proc">#REF!</definedName>
    <definedName name="areaaa" localSheetId="2">#REF!</definedName>
    <definedName name="areaaa">#REF!</definedName>
    <definedName name="aret">{"Book1","4.09 FLORA DAN FAUNA.xls","4.22 PERLENGKAPAN SEKOLAH.xls"}</definedName>
    <definedName name="arew">{"Book1","4.09 FLORA DAN FAUNA.xls","4.22 PERLENGKAPAN SEKOLAH.xls"}</definedName>
    <definedName name="ARKB" localSheetId="2">#REF!</definedName>
    <definedName name="ARKB">#REF!</definedName>
    <definedName name="Armature" localSheetId="2">#REF!</definedName>
    <definedName name="Armature">#REF!</definedName>
    <definedName name="ARMCO60" localSheetId="2">#REF!</definedName>
    <definedName name="ARMCO60">#REF!</definedName>
    <definedName name="arrarar" localSheetId="2">#REF!</definedName>
    <definedName name="arrarar">#REF!</definedName>
    <definedName name="arrq">{"Book1","4.09 FLORA DAN FAUNA.xls","4.22 PERLENGKAPAN SEKOLAH.xls"}</definedName>
    <definedName name="ars" localSheetId="2" hidden="1">#REF!</definedName>
    <definedName name="ars" hidden="1">#REF!</definedName>
    <definedName name="arsbsmnt" localSheetId="2">#REF!</definedName>
    <definedName name="arsbsmnt">#REF!</definedName>
    <definedName name="arsitek" localSheetId="2">#REF!</definedName>
    <definedName name="arsitek">#REF!</definedName>
    <definedName name="arsitektur" localSheetId="2">#REF!</definedName>
    <definedName name="arsitektur">#REF!</definedName>
    <definedName name="arslt1" localSheetId="2">#REF!</definedName>
    <definedName name="arslt1">#REF!</definedName>
    <definedName name="arslt10" localSheetId="2">#REF!</definedName>
    <definedName name="arslt10">#REF!</definedName>
    <definedName name="arslt11" localSheetId="2">#REF!</definedName>
    <definedName name="arslt11">#REF!</definedName>
    <definedName name="arslt2" localSheetId="2">#REF!</definedName>
    <definedName name="arslt2">#REF!</definedName>
    <definedName name="arslt3" localSheetId="2">#REF!</definedName>
    <definedName name="arslt3">#REF!</definedName>
    <definedName name="arslt4" localSheetId="2">#REF!</definedName>
    <definedName name="arslt4">#REF!</definedName>
    <definedName name="arslt5" localSheetId="2">#REF!</definedName>
    <definedName name="arslt5">#REF!</definedName>
    <definedName name="arslt6" localSheetId="2">#REF!</definedName>
    <definedName name="arslt6">#REF!</definedName>
    <definedName name="arslt7" localSheetId="2">#REF!</definedName>
    <definedName name="arslt7">#REF!</definedName>
    <definedName name="arslt8" localSheetId="2">#REF!</definedName>
    <definedName name="arslt8">#REF!</definedName>
    <definedName name="arslt9" localSheetId="2">#REF!</definedName>
    <definedName name="arslt9">#REF!</definedName>
    <definedName name="ARSY" localSheetId="2">#REF!</definedName>
    <definedName name="ARSY">#REF!</definedName>
    <definedName name="artdinding1" localSheetId="2">#REF!</definedName>
    <definedName name="artdinding1">#REF!</definedName>
    <definedName name="ARTDINDING2" localSheetId="2">#REF!</definedName>
    <definedName name="ARTDINDING2">#REF!</definedName>
    <definedName name="artdinding3" localSheetId="2">#REF!</definedName>
    <definedName name="artdinding3">#REF!</definedName>
    <definedName name="artkusenpintu1" localSheetId="2">#REF!</definedName>
    <definedName name="artkusenpintu1">#REF!</definedName>
    <definedName name="ARTKUSENPINTU2" localSheetId="2">#REF!</definedName>
    <definedName name="ARTKUSENPINTU2">#REF!</definedName>
    <definedName name="artkusenpintu3" localSheetId="2">#REF!</definedName>
    <definedName name="artkusenpintu3">#REF!</definedName>
    <definedName name="artlantai1" localSheetId="2">#REF!</definedName>
    <definedName name="artlantai1">#REF!</definedName>
    <definedName name="ARTLANTAI2" localSheetId="2">#REF!</definedName>
    <definedName name="ARTLANTAI2">#REF!</definedName>
    <definedName name="ARTLANTAI3" localSheetId="2">#REF!</definedName>
    <definedName name="ARTLANTAI3">#REF!</definedName>
    <definedName name="ARTOLITE">#N/A</definedName>
    <definedName name="artpengecatan1" localSheetId="2">#REF!</definedName>
    <definedName name="artpengecatan1">#REF!</definedName>
    <definedName name="artpengecatan2" localSheetId="2">#REF!</definedName>
    <definedName name="artpengecatan2">#REF!</definedName>
    <definedName name="artpengecatan3" localSheetId="2">#REF!</definedName>
    <definedName name="artpengecatan3">#REF!</definedName>
    <definedName name="artperlengkapan1" localSheetId="2">#REF!</definedName>
    <definedName name="artperlengkapan1">#REF!</definedName>
    <definedName name="artperlengkapan2" localSheetId="2">#REF!</definedName>
    <definedName name="artperlengkapan2">#REF!</definedName>
    <definedName name="artperlengkapan3" localSheetId="2">#REF!</definedName>
    <definedName name="artperlengkapan3">#REF!</definedName>
    <definedName name="artplafond1" localSheetId="2">#REF!</definedName>
    <definedName name="artplafond1">#REF!</definedName>
    <definedName name="artplafond2" localSheetId="2">#REF!</definedName>
    <definedName name="artplafond2">#REF!</definedName>
    <definedName name="artplafond3" localSheetId="2">#REF!</definedName>
    <definedName name="artplafond3">#REF!</definedName>
    <definedName name="artsanitair1" localSheetId="2">#REF!</definedName>
    <definedName name="artsanitair1">#REF!</definedName>
    <definedName name="artsanitair2" localSheetId="2">#REF!</definedName>
    <definedName name="artsanitair2">#REF!</definedName>
    <definedName name="artsanitair3" localSheetId="2">#REF!</definedName>
    <definedName name="artsanitair3">#REF!</definedName>
    <definedName name="as" localSheetId="2" hidden="1">#REF!</definedName>
    <definedName name="as" hidden="1">#REF!</definedName>
    <definedName name="As_">NA()</definedName>
    <definedName name="AS_0" localSheetId="2">#REF!</definedName>
    <definedName name="AS_0">#REF!</definedName>
    <definedName name="AS_1" localSheetId="2">#REF!</definedName>
    <definedName name="AS_1">#REF!</definedName>
    <definedName name="as_finisher" localSheetId="2">#REF!</definedName>
    <definedName name="as_finisher">#REF!</definedName>
    <definedName name="AS_OPERATOR" localSheetId="2">#REF!</definedName>
    <definedName name="AS_OPERATOR">#REF!</definedName>
    <definedName name="as_sprayer" localSheetId="2">#REF!</definedName>
    <definedName name="as_sprayer">#REF!</definedName>
    <definedName name="AS2DocOpenMode" hidden="1">"AS2DocumentEdit"</definedName>
    <definedName name="asa" localSheetId="2">#REF!</definedName>
    <definedName name="asa">#REF!</definedName>
    <definedName name="asa3223rr" localSheetId="2" hidden="1">#REF!</definedName>
    <definedName name="asa3223rr" hidden="1">#REF!</definedName>
    <definedName name="asaa" localSheetId="2">#REF!</definedName>
    <definedName name="asaa">#REF!</definedName>
    <definedName name="asad" localSheetId="2">#REF!</definedName>
    <definedName name="asad">#REF!</definedName>
    <definedName name="ASAL" localSheetId="2">#REF!</definedName>
    <definedName name="ASAL">#REF!</definedName>
    <definedName name="asam" hidden="1">{#N/A,#N/A,FALSE,"REK";#N/A,#N/A,FALSE,"Bq-ARS"}</definedName>
    <definedName name="asas" localSheetId="2" hidden="1">#REF!</definedName>
    <definedName name="asas" hidden="1">#REF!</definedName>
    <definedName name="ASAS_11">NA()</definedName>
    <definedName name="ASAS_13">NA()</definedName>
    <definedName name="ASAS_15">NA()</definedName>
    <definedName name="ASAS_16">"STOP:STOPE"</definedName>
    <definedName name="ASAS_17">NA()</definedName>
    <definedName name="ASAS_19">NA()</definedName>
    <definedName name="ASAS_2">"STOP:STOPE"</definedName>
    <definedName name="ASAS_22">"STOP:STOPE"</definedName>
    <definedName name="ASAS_3" localSheetId="2">#REF!</definedName>
    <definedName name="ASAS_3">#REF!</definedName>
    <definedName name="ASAS_37">"STOP_37:STOPE_37"</definedName>
    <definedName name="ASAS_4">NA()</definedName>
    <definedName name="ASAS_48">"STOP:STOPE"</definedName>
    <definedName name="ASAS_5">NA()</definedName>
    <definedName name="ASAS_6">NA()</definedName>
    <definedName name="ASAS_7">NA()</definedName>
    <definedName name="ASAS_8">"STOP:STOPE"</definedName>
    <definedName name="ASAS_9">NA()</definedName>
    <definedName name="ASASA" localSheetId="2">#REF!</definedName>
    <definedName name="ASASA">#REF!</definedName>
    <definedName name="asasf" localSheetId="2" hidden="1">#REF!</definedName>
    <definedName name="asasf" hidden="1">#REF!</definedName>
    <definedName name="asasff" localSheetId="2">#REF!</definedName>
    <definedName name="asasff">#REF!</definedName>
    <definedName name="asass" localSheetId="2" hidden="1">#REF!</definedName>
    <definedName name="asass" hidden="1">#REF!</definedName>
    <definedName name="asb" localSheetId="2">#REF!</definedName>
    <definedName name="asb">#REF!</definedName>
    <definedName name="asb_1" localSheetId="2">#REF!</definedName>
    <definedName name="asb_1">#REF!</definedName>
    <definedName name="asb_11" localSheetId="2">#REF!</definedName>
    <definedName name="asb_11">#REF!</definedName>
    <definedName name="ASBER_GELOMBANG" localSheetId="2">#REF!</definedName>
    <definedName name="ASBER_GELOMBANG">#REF!</definedName>
    <definedName name="asbes" localSheetId="2">#REF!</definedName>
    <definedName name="asbes">#REF!</definedName>
    <definedName name="asbes.1" localSheetId="2">#REF!</definedName>
    <definedName name="asbes.1">#REF!</definedName>
    <definedName name="asbes.2" localSheetId="2">#REF!</definedName>
    <definedName name="asbes.2">#REF!</definedName>
    <definedName name="asbes.3" localSheetId="2">#REF!</definedName>
    <definedName name="asbes.3">#REF!</definedName>
    <definedName name="asbes.4" localSheetId="2">#REF!</definedName>
    <definedName name="asbes.4">#REF!</definedName>
    <definedName name="asbes.5" localSheetId="2">#REF!</definedName>
    <definedName name="asbes.5">#REF!</definedName>
    <definedName name="asbes.6" localSheetId="2">#REF!</definedName>
    <definedName name="asbes.6">#REF!</definedName>
    <definedName name="asbes_1" localSheetId="2">#REF!</definedName>
    <definedName name="asbes_1">#REF!</definedName>
    <definedName name="asbes_5" localSheetId="2">#REF!</definedName>
    <definedName name="asbes_5">#REF!</definedName>
    <definedName name="asbes_6">#N/A</definedName>
    <definedName name="asbes_7">#N/A</definedName>
    <definedName name="Asbes_gelombang" localSheetId="2">#REF!</definedName>
    <definedName name="Asbes_gelombang">#REF!</definedName>
    <definedName name="ASBES_GENTENG" localSheetId="2">#REF!</definedName>
    <definedName name="ASBES_GENTENG">#REF!</definedName>
    <definedName name="ASBES_PLAT_HAPL" localSheetId="2">#REF!</definedName>
    <definedName name="ASBES_PLAT_HAPL">#REF!</definedName>
    <definedName name="asbes1.1" localSheetId="2">#REF!</definedName>
    <definedName name="asbes1.1">#REF!</definedName>
    <definedName name="asbesbubungan4mm" localSheetId="2">#REF!</definedName>
    <definedName name="asbesbubungan4mm">#REF!</definedName>
    <definedName name="asbesemen" localSheetId="2">#REF!</definedName>
    <definedName name="asbesemen">#REF!</definedName>
    <definedName name="asbeseternit" localSheetId="2">#REF!</definedName>
    <definedName name="asbeseternit">#REF!</definedName>
    <definedName name="asbesgb" localSheetId="2">#REF!</definedName>
    <definedName name="asbesgb">#REF!</definedName>
    <definedName name="asbesgbb" localSheetId="2">#REF!</definedName>
    <definedName name="asbesgbb">#REF!</definedName>
    <definedName name="asbesgel" localSheetId="2">#REF!</definedName>
    <definedName name="asbesgel">#REF!</definedName>
    <definedName name="asbesgelkecil" localSheetId="2">#REF!</definedName>
    <definedName name="asbesgelkecil">#REF!</definedName>
    <definedName name="asbesgelombang" localSheetId="2">#REF!</definedName>
    <definedName name="asbesgelombang">#REF!</definedName>
    <definedName name="asbesgk" localSheetId="2">#REF!</definedName>
    <definedName name="asbesgk">#REF!</definedName>
    <definedName name="asbesgkb" localSheetId="2">#REF!</definedName>
    <definedName name="asbesgkb">#REF!</definedName>
    <definedName name="asbesgkc" localSheetId="2">#REF!</definedName>
    <definedName name="asbesgkc">#REF!</definedName>
    <definedName name="asbP" localSheetId="2">#REF!</definedName>
    <definedName name="asbP">#REF!</definedName>
    <definedName name="Asbs4" localSheetId="2">#REF!</definedName>
    <definedName name="Asbs4">#REF!</definedName>
    <definedName name="ascem" localSheetId="2">#REF!</definedName>
    <definedName name="ascem">#REF!</definedName>
    <definedName name="ASchd" localSheetId="2">#REF!</definedName>
    <definedName name="ASchd">#REF!</definedName>
    <definedName name="asd" hidden="1">{#N/A,#N/A,FALSE,"REK-S-TPL";#N/A,#N/A,FALSE,"REK-TPML";#N/A,#N/A,FALSE,"RAB-TEMPEL"}</definedName>
    <definedName name="asd_1" localSheetId="2">#REF!</definedName>
    <definedName name="asd_1">#REF!</definedName>
    <definedName name="asd_11" localSheetId="2">#REF!</definedName>
    <definedName name="asd_11">#REF!</definedName>
    <definedName name="asda" hidden="1">{"'Rekap 1'!$A$1:$E$18"}</definedName>
    <definedName name="asdad" hidden="1">{"'1996'!$A$1:$J$272"}</definedName>
    <definedName name="ASDAFAF" localSheetId="2">#REF!</definedName>
    <definedName name="ASDAFAF">#REF!</definedName>
    <definedName name="ASDASD" localSheetId="2">#REF!</definedName>
    <definedName name="ASDASD">#REF!</definedName>
    <definedName name="ASDASDA">#N/A</definedName>
    <definedName name="ASDASDADASD" localSheetId="2">#REF!</definedName>
    <definedName name="ASDASDADASD">#REF!</definedName>
    <definedName name="asdasdfs" localSheetId="2">#REF!</definedName>
    <definedName name="asdasdfs">#REF!</definedName>
    <definedName name="Asdat" localSheetId="2">#REF!</definedName>
    <definedName name="Asdat">#REF!</definedName>
    <definedName name="Asdat_1" localSheetId="2">#REF!</definedName>
    <definedName name="Asdat_1">#REF!</definedName>
    <definedName name="Asdat_5" localSheetId="2">#REF!</definedName>
    <definedName name="Asdat_5">#REF!</definedName>
    <definedName name="ASDD" localSheetId="2">'EQUIPMENT '!HAJIME:'EQUIPMENT '!______LLL08</definedName>
    <definedName name="ASDD">HAJIME:[0]!______LLL08</definedName>
    <definedName name="asddd" localSheetId="2">#REF!</definedName>
    <definedName name="asddd">#REF!</definedName>
    <definedName name="asder" localSheetId="2">#REF!</definedName>
    <definedName name="asder">#REF!</definedName>
    <definedName name="asdf" hidden="1">{"'Sheet1'!$A$1"}</definedName>
    <definedName name="asdfasf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DFR" localSheetId="2">#REF!</definedName>
    <definedName name="ASDFR">#REF!</definedName>
    <definedName name="asd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DN" localSheetId="2" hidden="1">#REF!</definedName>
    <definedName name="ASDN" hidden="1">#REF!</definedName>
    <definedName name="asds" localSheetId="2">#REF!</definedName>
    <definedName name="asds">#REF!</definedName>
    <definedName name="ASE" hidden="1">{"'Sheet1'!$A$1"}</definedName>
    <definedName name="asem" localSheetId="2">#REF!</definedName>
    <definedName name="asem">#REF!</definedName>
    <definedName name="aseng" localSheetId="2">#REF!</definedName>
    <definedName name="aseng">#REF!</definedName>
    <definedName name="asep" localSheetId="2">#REF!</definedName>
    <definedName name="asep">#REF!</definedName>
    <definedName name="AsESO" localSheetId="2">#REF!</definedName>
    <definedName name="AsESO">#REF!</definedName>
    <definedName name="asf" localSheetId="2">#REF!</definedName>
    <definedName name="asf">#REF!</definedName>
    <definedName name="asf_1" localSheetId="2">#REF!</definedName>
    <definedName name="asf_1">#REF!</definedName>
    <definedName name="asf_11" localSheetId="2">#REF!</definedName>
    <definedName name="asf_11">#REF!</definedName>
    <definedName name="asfa" localSheetId="2" hidden="1">#REF!</definedName>
    <definedName name="asfa" hidden="1">#REF!</definedName>
    <definedName name="asfaara" localSheetId="2" hidden="1">#REF!</definedName>
    <definedName name="asfaara" hidden="1">#REF!</definedName>
    <definedName name="asfasff" localSheetId="2">#REF!</definedName>
    <definedName name="asfasff">#REF!</definedName>
    <definedName name="asff" localSheetId="2" hidden="1">#REF!</definedName>
    <definedName name="asff" hidden="1">#REF!</definedName>
    <definedName name="asffb" hidden="1">{#N/A,#N/A,TRUE,"Cover Memo";"Show Estimate",#N/A,TRUE,"Change Summary";"Show Estimate",#N/A,TRUE,"Estimate Summary";"Show Estimate",#N/A,TRUE,"Dept. Summary";"Show Estimate",#N/A,TRUE,"DOW Detail"}</definedName>
    <definedName name="asfin" localSheetId="2">#REF!</definedName>
    <definedName name="asfin">#REF!</definedName>
    <definedName name="asfsaf" localSheetId="2">#REF!</definedName>
    <definedName name="asfsaf">#REF!</definedName>
    <definedName name="asg" localSheetId="2">#REF!</definedName>
    <definedName name="asg">#REF!</definedName>
    <definedName name="asg_1" localSheetId="2">#REF!</definedName>
    <definedName name="asg_1">#REF!</definedName>
    <definedName name="asg_11" localSheetId="2">#REF!</definedName>
    <definedName name="asg_11">#REF!</definedName>
    <definedName name="asgel_kecil" localSheetId="2">#REF!</definedName>
    <definedName name="asgel_kecil">#REF!</definedName>
    <definedName name="asgel4" localSheetId="2">#REF!</definedName>
    <definedName name="asgel4">#REF!</definedName>
    <definedName name="asgel5" localSheetId="2">#REF!</definedName>
    <definedName name="asgel5">#REF!</definedName>
    <definedName name="asgel5_10" localSheetId="2">#REF!</definedName>
    <definedName name="asgel5_10">#REF!</definedName>
    <definedName name="asgel5_2" localSheetId="2">#REF!</definedName>
    <definedName name="asgel5_2">#REF!</definedName>
    <definedName name="asgel5_3" localSheetId="2">#REF!</definedName>
    <definedName name="asgel5_3">#REF!</definedName>
    <definedName name="asgel5_4" localSheetId="2">#REF!</definedName>
    <definedName name="asgel5_4">#REF!</definedName>
    <definedName name="asgel5_5" localSheetId="2">#REF!</definedName>
    <definedName name="asgel5_5">#REF!</definedName>
    <definedName name="asgel5_6" localSheetId="2">#REF!</definedName>
    <definedName name="asgel5_6">#REF!</definedName>
    <definedName name="asgel5_7" localSheetId="2">#REF!</definedName>
    <definedName name="asgel5_7">#REF!</definedName>
    <definedName name="asgel5_8" localSheetId="2">#REF!</definedName>
    <definedName name="asgel5_8">#REF!</definedName>
    <definedName name="asgel5mm" localSheetId="2">#REF!</definedName>
    <definedName name="asgel5mm">#REF!</definedName>
    <definedName name="asgel5mm_1" localSheetId="2">#REF!</definedName>
    <definedName name="asgel5mm_1">#REF!</definedName>
    <definedName name="asgel5mm_5" localSheetId="2">#REF!</definedName>
    <definedName name="asgel5mm_5">#REF!</definedName>
    <definedName name="asgel6" localSheetId="2">#REF!</definedName>
    <definedName name="asgel6">#REF!</definedName>
    <definedName name="asgel6_10" localSheetId="2">#REF!</definedName>
    <definedName name="asgel6_10">#REF!</definedName>
    <definedName name="asgel6_2" localSheetId="2">#REF!</definedName>
    <definedName name="asgel6_2">#REF!</definedName>
    <definedName name="asgel6_3" localSheetId="2">#REF!</definedName>
    <definedName name="asgel6_3">#REF!</definedName>
    <definedName name="asgel6_4" localSheetId="2">#REF!</definedName>
    <definedName name="asgel6_4">#REF!</definedName>
    <definedName name="asgel6_5" localSheetId="2">#REF!</definedName>
    <definedName name="asgel6_5">#REF!</definedName>
    <definedName name="asgel6_6" localSheetId="2">#REF!</definedName>
    <definedName name="asgel6_6">#REF!</definedName>
    <definedName name="asgel6_7" localSheetId="2">#REF!</definedName>
    <definedName name="asgel6_7">#REF!</definedName>
    <definedName name="asgel6_8" localSheetId="2">#REF!</definedName>
    <definedName name="asgel6_8">#REF!</definedName>
    <definedName name="asgel6mm" localSheetId="2">#REF!</definedName>
    <definedName name="asgel6mm">#REF!</definedName>
    <definedName name="asgel6mm_1" localSheetId="2">#REF!</definedName>
    <definedName name="asgel6mm_1">#REF!</definedName>
    <definedName name="ash" localSheetId="2">#REF!</definedName>
    <definedName name="ash">#REF!</definedName>
    <definedName name="ash_1" localSheetId="2">#REF!</definedName>
    <definedName name="ash_1">#REF!</definedName>
    <definedName name="ash_11" localSheetId="2">#REF!</definedName>
    <definedName name="ash_11">#REF!</definedName>
    <definedName name="asi" localSheetId="2">#REF!</definedName>
    <definedName name="asi">#REF!</definedName>
    <definedName name="asi_1" localSheetId="2">#REF!</definedName>
    <definedName name="asi_1">#REF!</definedName>
    <definedName name="asi_11" localSheetId="2">#REF!</definedName>
    <definedName name="asi_11">#REF!</definedName>
    <definedName name="asik" localSheetId="2">#REF!</definedName>
    <definedName name="asik">#REF!</definedName>
    <definedName name="asj" localSheetId="2">#REF!</definedName>
    <definedName name="asj">#REF!</definedName>
    <definedName name="asj_1" localSheetId="2">#REF!</definedName>
    <definedName name="asj_1">#REF!</definedName>
    <definedName name="asj_11" localSheetId="2">#REF!</definedName>
    <definedName name="asj_11">#REF!</definedName>
    <definedName name="ask" localSheetId="2">#REF!</definedName>
    <definedName name="ask">#REF!</definedName>
    <definedName name="ask_1" localSheetId="2">#REF!</definedName>
    <definedName name="ask_1">#REF!</definedName>
    <definedName name="ask_11" localSheetId="2">#REF!</definedName>
    <definedName name="ask_11">#REF!</definedName>
    <definedName name="asl" localSheetId="2">#REF!</definedName>
    <definedName name="asl">#REF!</definedName>
    <definedName name="asl_1" localSheetId="2">#REF!</definedName>
    <definedName name="asl_1">#REF!</definedName>
    <definedName name="asl_11" localSheetId="2">#REF!</definedName>
    <definedName name="asl_11">#REF!</definedName>
    <definedName name="asmek" localSheetId="2">#REF!</definedName>
    <definedName name="asmek">#REF!</definedName>
    <definedName name="aso" localSheetId="2">#REF!</definedName>
    <definedName name="aso">#REF!</definedName>
    <definedName name="aso_1" localSheetId="2">#REF!</definedName>
    <definedName name="aso_1">#REF!</definedName>
    <definedName name="aso_11" localSheetId="2">#REF!</definedName>
    <definedName name="aso_11">#REF!</definedName>
    <definedName name="Asoal" localSheetId="2">#REF!</definedName>
    <definedName name="Asoal">#REF!</definedName>
    <definedName name="asp" localSheetId="2">#REF!</definedName>
    <definedName name="asp">#REF!</definedName>
    <definedName name="Asp._Sprayer" localSheetId="2">#REF!</definedName>
    <definedName name="Asp._Sprayer">#REF!</definedName>
    <definedName name="asp_1" localSheetId="2">#REF!</definedName>
    <definedName name="asp_1">#REF!</definedName>
    <definedName name="asp_11" localSheetId="2">#REF!</definedName>
    <definedName name="asp_11">#REF!</definedName>
    <definedName name="ASPAL" localSheetId="2">#REF!</definedName>
    <definedName name="ASPAL">#REF!</definedName>
    <definedName name="ASPAL_1" localSheetId="2">#REF!</definedName>
    <definedName name="ASPAL_1">#REF!</definedName>
    <definedName name="ASPAL_16" localSheetId="2">#REF!</definedName>
    <definedName name="ASPAL_16">#REF!</definedName>
    <definedName name="aspal_6">#N/A</definedName>
    <definedName name="aspal_60_70" localSheetId="2">#REF!</definedName>
    <definedName name="aspal_60_70">#REF!</definedName>
    <definedName name="aspal_7">#N/A</definedName>
    <definedName name="aspal_AC" localSheetId="2">#REF!</definedName>
    <definedName name="aspal_AC">#REF!</definedName>
    <definedName name="aspal_ACL" localSheetId="2">#REF!</definedName>
    <definedName name="aspal_ACL">#REF!</definedName>
    <definedName name="aspal_aspal_minor" localSheetId="2">#REF!</definedName>
    <definedName name="aspal_aspal_minor">#REF!</definedName>
    <definedName name="aspal_ATB" localSheetId="2">#REF!</definedName>
    <definedName name="aspal_ATB">#REF!</definedName>
    <definedName name="aspal_ATBL" localSheetId="2">#REF!</definedName>
    <definedName name="aspal_ATBL">#REF!</definedName>
    <definedName name="aspal_curah" localSheetId="2">#REF!</definedName>
    <definedName name="aspal_curah">#REF!</definedName>
    <definedName name="aspal_cutbac" localSheetId="2">#REF!</definedName>
    <definedName name="aspal_cutbac">#REF!</definedName>
    <definedName name="aspal_deletasi" localSheetId="2">#REF!</definedName>
    <definedName name="aspal_deletasi">#REF!</definedName>
    <definedName name="aspal_labur" localSheetId="2">#REF!</definedName>
    <definedName name="aspal_labur">#REF!</definedName>
    <definedName name="aspal_lapen" localSheetId="2">#REF!</definedName>
    <definedName name="aspal_lapen">#REF!</definedName>
    <definedName name="Aspal_Minor" localSheetId="2">#REF!</definedName>
    <definedName name="Aspal_Minor">#REF!</definedName>
    <definedName name="Aspal_Pelaburan" localSheetId="2">#REF!</definedName>
    <definedName name="Aspal_Pelaburan">#REF!</definedName>
    <definedName name="aspal_prime_coat" localSheetId="2">#REF!</definedName>
    <definedName name="aspal_prime_coat">#REF!</definedName>
    <definedName name="aspal_sprayer_prime_coat" localSheetId="2">#REF!</definedName>
    <definedName name="aspal_sprayer_prime_coat">#REF!</definedName>
    <definedName name="aspal_sprayer_tack_coat" localSheetId="2">#REF!</definedName>
    <definedName name="aspal_sprayer_tack_coat">#REF!</definedName>
    <definedName name="aspal_tack_coat" localSheetId="2">#REF!</definedName>
    <definedName name="aspal_tack_coat">#REF!</definedName>
    <definedName name="Aspalan" localSheetId="2">#REF!</definedName>
    <definedName name="Aspalan">#REF!</definedName>
    <definedName name="AspalCurah" localSheetId="2">#REF!</definedName>
    <definedName name="AspalCurah">#REF!</definedName>
    <definedName name="aspaldistributor" localSheetId="2">#REF!</definedName>
    <definedName name="aspaldistributor">#REF!</definedName>
    <definedName name="aspaldistributor_9" localSheetId="2">#REF!</definedName>
    <definedName name="aspaldistributor_9">#REF!</definedName>
    <definedName name="AspalEmulsi" localSheetId="2">#REF!</definedName>
    <definedName name="AspalEmulsi">#REF!</definedName>
    <definedName name="aspalfinisher" localSheetId="2">#REF!</definedName>
    <definedName name="aspalfinisher">#REF!</definedName>
    <definedName name="aspalfinisher_9" localSheetId="2">#REF!</definedName>
    <definedName name="aspalfinisher_9">#REF!</definedName>
    <definedName name="AspalPen" localSheetId="2">#REF!</definedName>
    <definedName name="AspalPen">#REF!</definedName>
    <definedName name="aspalsprayer" localSheetId="2">#REF!</definedName>
    <definedName name="aspalsprayer">#REF!</definedName>
    <definedName name="aspalsprayer_9" localSheetId="2">#REF!</definedName>
    <definedName name="aspalsprayer_9">#REF!</definedName>
    <definedName name="ASPALSPRAYER611" localSheetId="2">#REF!</definedName>
    <definedName name="ASPALSPRAYER611">#REF!</definedName>
    <definedName name="ASPALSPRAYER819" localSheetId="2">#REF!</definedName>
    <definedName name="ASPALSPRAYER819">#REF!</definedName>
    <definedName name="aspalspry" localSheetId="2">#REF!</definedName>
    <definedName name="aspalspry">#REF!</definedName>
    <definedName name="aspalt" localSheetId="2">#REF!</definedName>
    <definedName name="aspalt">#REF!</definedName>
    <definedName name="aspfin" localSheetId="2">#REF!</definedName>
    <definedName name="aspfin">#REF!</definedName>
    <definedName name="ASPHAL_CUTTER" localSheetId="2">#REF!</definedName>
    <definedName name="ASPHAL_CUTTER">#REF!</definedName>
    <definedName name="ASPHALT" localSheetId="2">#REF!</definedName>
    <definedName name="ASPHALT">#REF!</definedName>
    <definedName name="Asphalt.Finishe" localSheetId="2">#REF!</definedName>
    <definedName name="Asphalt.Finishe">#REF!</definedName>
    <definedName name="Asphalt.Mixing." localSheetId="2">#REF!</definedName>
    <definedName name="Asphalt.Mixing.">#REF!</definedName>
    <definedName name="Asphalt.Sprayer" localSheetId="2">#REF!</definedName>
    <definedName name="Asphalt.Sprayer">#REF!</definedName>
    <definedName name="Asphalt_cuter" localSheetId="2">#REF!</definedName>
    <definedName name="Asphalt_cuter">#REF!</definedName>
    <definedName name="Asphalt_disributor" localSheetId="2">#REF!</definedName>
    <definedName name="Asphalt_disributor">#REF!</definedName>
    <definedName name="Asphalt_finisher" localSheetId="2">#REF!</definedName>
    <definedName name="Asphalt_finisher">#REF!</definedName>
    <definedName name="asphalt_finisher_AC" localSheetId="2">#REF!</definedName>
    <definedName name="asphalt_finisher_AC">#REF!</definedName>
    <definedName name="asphalt_finisher_ACL" localSheetId="2">#REF!</definedName>
    <definedName name="asphalt_finisher_ACL">#REF!</definedName>
    <definedName name="asphalt_finisher_ATB" localSheetId="2">#REF!</definedName>
    <definedName name="asphalt_finisher_ATB">#REF!</definedName>
    <definedName name="asphalt_finisher_ATBL" localSheetId="2">#REF!</definedName>
    <definedName name="asphalt_finisher_ATBL">#REF!</definedName>
    <definedName name="Asphalt_Mixing_Plant" localSheetId="2">#REF!</definedName>
    <definedName name="Asphalt_Mixing_Plant">#REF!</definedName>
    <definedName name="Asphalt_pavement__t___5_cm" localSheetId="2">#REF!</definedName>
    <definedName name="Asphalt_pavement__t___5_cm">#REF!</definedName>
    <definedName name="Asphalt_sprayer" localSheetId="2">#REF!</definedName>
    <definedName name="Asphalt_sprayer">#REF!</definedName>
    <definedName name="asphalt_sprayer_lapen" localSheetId="2">#REF!</definedName>
    <definedName name="asphalt_sprayer_lapen">#REF!</definedName>
    <definedName name="asphaltpave5" localSheetId="2">#REF!</definedName>
    <definedName name="asphaltpave5">#REF!</definedName>
    <definedName name="AsphaltSprayer" localSheetId="2">#REF!</definedName>
    <definedName name="AsphaltSprayer">#REF!</definedName>
    <definedName name="aspray" localSheetId="2">#REF!</definedName>
    <definedName name="aspray">#REF!</definedName>
    <definedName name="asprayer" localSheetId="2">#REF!</definedName>
    <definedName name="asprayer">#REF!</definedName>
    <definedName name="aspspr" localSheetId="2">#REF!</definedName>
    <definedName name="aspspr">#REF!</definedName>
    <definedName name="asq" localSheetId="2">#REF!</definedName>
    <definedName name="asq">#REF!</definedName>
    <definedName name="asq_1" localSheetId="2">#REF!</definedName>
    <definedName name="asq_1">#REF!</definedName>
    <definedName name="asq_11" localSheetId="2">#REF!</definedName>
    <definedName name="asq_11">#REF!</definedName>
    <definedName name="asr" localSheetId="2">#REF!</definedName>
    <definedName name="asr">#REF!</definedName>
    <definedName name="asr_1" localSheetId="2">#REF!</definedName>
    <definedName name="asr_1">#REF!</definedName>
    <definedName name="asr_11" localSheetId="2">#REF!</definedName>
    <definedName name="asr_11">#REF!</definedName>
    <definedName name="asrama" localSheetId="2">#REF!</definedName>
    <definedName name="asrama">#REF!</definedName>
    <definedName name="Ass.01" localSheetId="2">#REF!</definedName>
    <definedName name="Ass.01">#REF!</definedName>
    <definedName name="Ass.02" localSheetId="2">#REF!</definedName>
    <definedName name="Ass.02">#REF!</definedName>
    <definedName name="Ass.03" localSheetId="2">#REF!</definedName>
    <definedName name="Ass.03">#REF!</definedName>
    <definedName name="assa" localSheetId="2">#REF!</definedName>
    <definedName name="assa">#REF!</definedName>
    <definedName name="ASSASUL" localSheetId="2">#REF!</definedName>
    <definedName name="ASSASUL">#REF!</definedName>
    <definedName name="ASSETILYN" localSheetId="2">#REF!</definedName>
    <definedName name="ASSETILYN">#REF!</definedName>
    <definedName name="assffs" localSheetId="2" hidden="1">#REF!</definedName>
    <definedName name="assffs" hidden="1">#REF!</definedName>
    <definedName name="ASSO" localSheetId="2">#REF!</definedName>
    <definedName name="ASSO">#REF!</definedName>
    <definedName name="ASSOCIATE" localSheetId="2">#REF!</definedName>
    <definedName name="ASSOCIATE">#REF!</definedName>
    <definedName name="assopr" localSheetId="2">#REF!</definedName>
    <definedName name="assopr">#REF!</definedName>
    <definedName name="ASS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ST" localSheetId="2">#REF!</definedName>
    <definedName name="AST">#REF!</definedName>
    <definedName name="ast_1" localSheetId="2">#REF!</definedName>
    <definedName name="ast_1">#REF!</definedName>
    <definedName name="ast_11" localSheetId="2">#REF!</definedName>
    <definedName name="ast_11">#REF!</definedName>
    <definedName name="astawa" localSheetId="2">#REF!</definedName>
    <definedName name="astawa">#REF!</definedName>
    <definedName name="Asteln" localSheetId="2">#REF!</definedName>
    <definedName name="Asteln">#REF!</definedName>
    <definedName name="ASTM" localSheetId="2">#REF!</definedName>
    <definedName name="ASTM">#REF!</definedName>
    <definedName name="asu" localSheetId="2" hidden="1">#REF!</definedName>
    <definedName name="asu" hidden="1">#REF!</definedName>
    <definedName name="asu_1" localSheetId="2">#REF!</definedName>
    <definedName name="asu_1">#REF!</definedName>
    <definedName name="asu_11" localSheetId="2">#REF!</definedName>
    <definedName name="asu_11">#REF!</definedName>
    <definedName name="ASUMSI" localSheetId="2">#REF!</definedName>
    <definedName name="ASUMSI">#REF!</definedName>
    <definedName name="ASUMSI_1" localSheetId="2">#REF!</definedName>
    <definedName name="ASUMSI_1">#REF!</definedName>
    <definedName name="asupir" localSheetId="2">#REF!</definedName>
    <definedName name="asupir">#REF!</definedName>
    <definedName name="ASURANSI" localSheetId="2">#REF!</definedName>
    <definedName name="ASURANSI">#REF!</definedName>
    <definedName name="ASVS">NA()</definedName>
    <definedName name="asw" localSheetId="2">#REF!</definedName>
    <definedName name="asw">#REF!</definedName>
    <definedName name="aswer" localSheetId="2" hidden="1">#REF!</definedName>
    <definedName name="aswer" hidden="1">#REF!</definedName>
    <definedName name="aswung4mm" localSheetId="2">#REF!</definedName>
    <definedName name="aswung4mm">#REF!</definedName>
    <definedName name="aswung4mm_1" localSheetId="2">#REF!</definedName>
    <definedName name="aswung4mm_1">#REF!</definedName>
    <definedName name="aswung5mm" localSheetId="2">#REF!</definedName>
    <definedName name="aswung5mm">#REF!</definedName>
    <definedName name="aswung5mm_1" localSheetId="2">#REF!</definedName>
    <definedName name="aswung5mm_1">#REF!</definedName>
    <definedName name="aswung5mm_5" localSheetId="2">#REF!</definedName>
    <definedName name="aswung5mm_5">#REF!</definedName>
    <definedName name="asy" localSheetId="2">#REF!</definedName>
    <definedName name="asy">#REF!</definedName>
    <definedName name="asy_1" localSheetId="2">#REF!</definedName>
    <definedName name="asy_1">#REF!</definedName>
    <definedName name="asy_11" localSheetId="2">#REF!</definedName>
    <definedName name="asy_11">#REF!</definedName>
    <definedName name="asz" localSheetId="2">#REF!</definedName>
    <definedName name="asz">#REF!</definedName>
    <definedName name="asz_1" localSheetId="2">#REF!</definedName>
    <definedName name="asz_1">#REF!</definedName>
    <definedName name="asz_11" localSheetId="2">#REF!</definedName>
    <definedName name="asz_11">#REF!</definedName>
    <definedName name="a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TAP" localSheetId="2">#REF!</definedName>
    <definedName name="ATAP">#REF!</definedName>
    <definedName name="Atap_Aluminium_Gelombang_tebal_0_55" localSheetId="2">#REF!</definedName>
    <definedName name="Atap_Aluminium_Gelombang_tebal_0_55">#REF!</definedName>
    <definedName name="Atap_Asbes" localSheetId="2">#REF!</definedName>
    <definedName name="Atap_Asbes">#REF!</definedName>
    <definedName name="Atap_asbes_gelombang_0_3_mm" localSheetId="2">#REF!</definedName>
    <definedName name="Atap_asbes_gelombang_0_3_mm">#REF!</definedName>
    <definedName name="Atap_Biasa" localSheetId="2">#REF!</definedName>
    <definedName name="Atap_Biasa">#REF!</definedName>
    <definedName name="atap_fibre" localSheetId="2">#REF!</definedName>
    <definedName name="atap_fibre">#REF!</definedName>
    <definedName name="ATAP_GENTENG_BIASA" localSheetId="2">#REF!</definedName>
    <definedName name="ATAP_GENTENG_BIASA">#REF!</definedName>
    <definedName name="ATAP_GENTENG_KODOK" localSheetId="2">#REF!</definedName>
    <definedName name="ATAP_GENTENG_KODOK">#REF!</definedName>
    <definedName name="ATAP_GENTENG_METAL_BERPASIR" localSheetId="2">#REF!</definedName>
    <definedName name="ATAP_GENTENG_METAL_BERPASIR">#REF!</definedName>
    <definedName name="atap_gerard" localSheetId="2">#REF!</definedName>
    <definedName name="atap_gerard">#REF!</definedName>
    <definedName name="Atap_Gnteng_Kramik" localSheetId="2">#REF!</definedName>
    <definedName name="Atap_Gnteng_Kramik">#REF!</definedName>
    <definedName name="Atap_Gtng" localSheetId="2">#REF!</definedName>
    <definedName name="Atap_Gtng">#REF!</definedName>
    <definedName name="Atap_Jtiwangi" localSheetId="2">#REF!</definedName>
    <definedName name="Atap_Jtiwangi">#REF!</definedName>
    <definedName name="atap_kodok" localSheetId="2">#REF!</definedName>
    <definedName name="atap_kodok">#REF!</definedName>
    <definedName name="atap_multiroof" localSheetId="2">#REF!</definedName>
    <definedName name="atap_multiroof">#REF!</definedName>
    <definedName name="ATAP_PLENTONG" localSheetId="2">#REF!</definedName>
    <definedName name="ATAP_PLENTONG">#REF!</definedName>
    <definedName name="atap_seng" localSheetId="2">#REF!</definedName>
    <definedName name="atap_seng">#REF!</definedName>
    <definedName name="ATAP_SPANDEK" localSheetId="2">#REF!</definedName>
    <definedName name="ATAP_SPANDEK">#REF!</definedName>
    <definedName name="ATAP_TLS" localSheetId="2">#REF!</definedName>
    <definedName name="ATAP_TLS">#REF!</definedName>
    <definedName name="atap10b130" localSheetId="2">#REF!</definedName>
    <definedName name="atap10b130">#REF!</definedName>
    <definedName name="atap10b80" localSheetId="2">#REF!</definedName>
    <definedName name="atap10b80">#REF!</definedName>
    <definedName name="AtapAlang" localSheetId="2">#REF!</definedName>
    <definedName name="AtapAlang">#REF!</definedName>
    <definedName name="atapasbes" localSheetId="2">#REF!</definedName>
    <definedName name="atapasbes">#REF!</definedName>
    <definedName name="atapasbeskecil" localSheetId="2">#REF!</definedName>
    <definedName name="atapasbeskecil">#REF!</definedName>
    <definedName name="Atapbiasa" localSheetId="2">#REF!</definedName>
    <definedName name="Atapbiasa">#REF!</definedName>
    <definedName name="Atapgenteng" localSheetId="2">#REF!</definedName>
    <definedName name="Atapgenteng">#REF!</definedName>
    <definedName name="atapgentengmetalsc" localSheetId="2">#REF!</definedName>
    <definedName name="atapgentengmetalsc">#REF!</definedName>
    <definedName name="AtapIjuk" localSheetId="2">#REF!</definedName>
    <definedName name="AtapIjuk">#REF!</definedName>
    <definedName name="Atapjtiwangi" localSheetId="2">#REF!</definedName>
    <definedName name="Atapjtiwangi">#REF!</definedName>
    <definedName name="atapmetal" localSheetId="2">#REF!</definedName>
    <definedName name="atapmetal">#REF!</definedName>
    <definedName name="ataponduline" localSheetId="2">#REF!</definedName>
    <definedName name="ataponduline">#REF!</definedName>
    <definedName name="ataponduline_6">#N/A</definedName>
    <definedName name="ataponduline_7">#N/A</definedName>
    <definedName name="AtapPlentongBiasa" localSheetId="2">#REF!</definedName>
    <definedName name="AtapPlentongBiasa">#REF!</definedName>
    <definedName name="AtapSeng" localSheetId="2">#REF!</definedName>
    <definedName name="AtapSeng">#REF!</definedName>
    <definedName name="AtapSirap" localSheetId="2">#REF!</definedName>
    <definedName name="AtapSirap">#REF!</definedName>
    <definedName name="AtapSrap" localSheetId="2">#REF!</definedName>
    <definedName name="AtapSrap">#REF!</definedName>
    <definedName name="ATB" localSheetId="2">#REF!</definedName>
    <definedName name="ATB">#REF!</definedName>
    <definedName name="atb.2" localSheetId="2">#REF!</definedName>
    <definedName name="atb.2">#REF!</definedName>
    <definedName name="atb4cm" localSheetId="2">#REF!</definedName>
    <definedName name="atb4cm">#REF!</definedName>
    <definedName name="atb6cm" localSheetId="2">#REF!</definedName>
    <definedName name="atb6cm">#REF!</definedName>
    <definedName name="ATBL" localSheetId="2">#REF!</definedName>
    <definedName name="ATBL">#REF!</definedName>
    <definedName name="atbl.1" localSheetId="2">#REF!</definedName>
    <definedName name="atbl.1">#REF!</definedName>
    <definedName name="atbl.2" localSheetId="2">#REF!</definedName>
    <definedName name="atbl.2">#REF!</definedName>
    <definedName name="atbl.3" localSheetId="2">#REF!</definedName>
    <definedName name="atbl.3">#REF!</definedName>
    <definedName name="atblek" localSheetId="2">#REF!</definedName>
    <definedName name="atblek">#REF!</definedName>
    <definedName name="ates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ati" hidden="1">{#N/A,#N/A,FALSE,"REK-S-TPL";#N/A,#N/A,FALSE,"REK-TPML";#N/A,#N/A,FALSE,"RAB-TEMPEL"}</definedName>
    <definedName name="ATK">{"Book1","4.09 FLORA DAN FAUNA.xls","4.22 PERLENGKAPAN SEKOLAH.xls"}</definedName>
    <definedName name="ato" hidden="1">{#N/A,#N/A,FALSE,"REK-S-TPL";#N/A,#N/A,FALSE,"REK-TPML";#N/A,#N/A,FALSE,"RAB-TEMPEL"}</definedName>
    <definedName name="ATP" localSheetId="2">#REF!</definedName>
    <definedName name="ATP">#REF!</definedName>
    <definedName name="atpkiplok" localSheetId="2">#REF!</definedName>
    <definedName name="atpkiplok">#REF!</definedName>
    <definedName name="atpspan" localSheetId="2">#REF!</definedName>
    <definedName name="atpspan">#REF!</definedName>
    <definedName name="ATSAMF" localSheetId="2">#REF!</definedName>
    <definedName name="ATSAMF">#REF!</definedName>
    <definedName name="Attachment_C_3" localSheetId="2">#REF!</definedName>
    <definedName name="Attachment_C_3">#REF!</definedName>
    <definedName name="atttap" localSheetId="2">#REF!</definedName>
    <definedName name="atttap">#REF!</definedName>
    <definedName name="Aula" localSheetId="2">#REF!</definedName>
    <definedName name="Aula">#REF!</definedName>
    <definedName name="Aus" localSheetId="2">#REF!</definedName>
    <definedName name="Aus">#REF!</definedName>
    <definedName name="aus_d" localSheetId="2">#REF!</definedName>
    <definedName name="aus_d">#REF!</definedName>
    <definedName name="av" localSheetId="2" hidden="1">#REF!</definedName>
    <definedName name="av" hidden="1">#REF!</definedName>
    <definedName name="ava" localSheetId="2">#REF!</definedName>
    <definedName name="ava">#REF!</definedName>
    <definedName name="avaur" localSheetId="2">#REF!</definedName>
    <definedName name="avaur">#REF!</definedName>
    <definedName name="avaur_1" localSheetId="2">#REF!</definedName>
    <definedName name="avaur_1">#REF!</definedName>
    <definedName name="avaur_5" localSheetId="2">#REF!</definedName>
    <definedName name="avaur_5">#REF!</definedName>
    <definedName name="avaur_7" localSheetId="2">#REF!</definedName>
    <definedName name="avaur_7">#REF!</definedName>
    <definedName name="AVI" localSheetId="2">#REF!</definedName>
    <definedName name="AVI">#REF!</definedName>
    <definedName name="AVII" localSheetId="2">#REF!</definedName>
    <definedName name="AVII">#REF!</definedName>
    <definedName name="AVIII" localSheetId="2">#REF!</definedName>
    <definedName name="AVIII">#REF!</definedName>
    <definedName name="Avoor_Stenlis_Steel" localSheetId="2">#REF!</definedName>
    <definedName name="Avoor_Stenlis_Steel">#REF!</definedName>
    <definedName name="avour" localSheetId="2">#REF!</definedName>
    <definedName name="avour">#REF!</definedName>
    <definedName name="avour.stn" localSheetId="2">#REF!</definedName>
    <definedName name="avour.stn">#REF!</definedName>
    <definedName name="AVY" localSheetId="2">#REF!</definedName>
    <definedName name="AVY">#REF!</definedName>
    <definedName name="aw" localSheetId="2">#REF!</definedName>
    <definedName name="aw">#REF!</definedName>
    <definedName name="AWAL" localSheetId="2">#REF!</definedName>
    <definedName name="AWAL">#REF!</definedName>
    <definedName name="AWAL_TANGGA" localSheetId="2">#REF!</definedName>
    <definedName name="AWAL_TANGGA">#REF!</definedName>
    <definedName name="awe" localSheetId="2">#REF!</definedName>
    <definedName name="awe">#REF!</definedName>
    <definedName name="awe_1" localSheetId="2">#REF!</definedName>
    <definedName name="awe_1">#REF!</definedName>
    <definedName name="awe_11" localSheetId="2">#REF!</definedName>
    <definedName name="awe_11">#REF!</definedName>
    <definedName name="awert" hidden="1">{#N/A,#N/A,FALSE,"REK";#N/A,#N/A,FALSE,"rab"}</definedName>
    <definedName name="AWERYGT" hidden="1">{#N/A,#N/A,FALSE,"REK";#N/A,#N/A,FALSE,"rab"}</definedName>
    <definedName name="awet" hidden="1">{#N/A,#N/A,FALSE,"REK-S-TPL";#N/A,#N/A,FALSE,"REK-TPML";#N/A,#N/A,FALSE,"RAB-TEMPEL"}</definedName>
    <definedName name="AWETJHTA" localSheetId="2">#REF!</definedName>
    <definedName name="AWETJHTA">#REF!</definedName>
    <definedName name="awf2p5" localSheetId="2">#REF!</definedName>
    <definedName name="awf2p5">#REF!</definedName>
    <definedName name="awloader" localSheetId="2">#REF!</definedName>
    <definedName name="awloader">#REF!</definedName>
    <definedName name="awmaspion0.5" localSheetId="2">#REF!</definedName>
    <definedName name="awmaspion0.5">#REF!</definedName>
    <definedName name="awmaspion0.75" localSheetId="2">#REF!</definedName>
    <definedName name="awmaspion0.75">#REF!</definedName>
    <definedName name="awmaspion1" localSheetId="2">#REF!</definedName>
    <definedName name="awmaspion1">#REF!</definedName>
    <definedName name="awmaspion1.25" localSheetId="2">#REF!</definedName>
    <definedName name="awmaspion1.25">#REF!</definedName>
    <definedName name="awmaspion1.5" localSheetId="2">#REF!</definedName>
    <definedName name="awmaspion1.5">#REF!</definedName>
    <definedName name="awmaspion10" localSheetId="2">#REF!</definedName>
    <definedName name="awmaspion10">#REF!</definedName>
    <definedName name="awmaspion12" localSheetId="2">#REF!</definedName>
    <definedName name="awmaspion12">#REF!</definedName>
    <definedName name="awmaspion14" localSheetId="2">#REF!</definedName>
    <definedName name="awmaspion14">#REF!</definedName>
    <definedName name="awmaspion16" localSheetId="2">#REF!</definedName>
    <definedName name="awmaspion16">#REF!</definedName>
    <definedName name="awmaspion2" localSheetId="2">#REF!</definedName>
    <definedName name="awmaspion2">#REF!</definedName>
    <definedName name="awmaspion2.5" localSheetId="2">#REF!</definedName>
    <definedName name="awmaspion2.5">#REF!</definedName>
    <definedName name="awmaspion3" localSheetId="2">#REF!</definedName>
    <definedName name="awmaspion3">#REF!</definedName>
    <definedName name="awmaspion4" localSheetId="2">#REF!</definedName>
    <definedName name="awmaspion4">#REF!</definedName>
    <definedName name="awmaspion5" localSheetId="2">#REF!</definedName>
    <definedName name="awmaspion5">#REF!</definedName>
    <definedName name="awmaspion6" localSheetId="2">#REF!</definedName>
    <definedName name="awmaspion6">#REF!</definedName>
    <definedName name="awmaspion8" localSheetId="2">#REF!</definedName>
    <definedName name="awmaspion8">#REF!</definedName>
    <definedName name="awp1p25" localSheetId="2">#REF!</definedName>
    <definedName name="awp1p25">#REF!</definedName>
    <definedName name="awp1p5" localSheetId="2">#REF!</definedName>
    <definedName name="awp1p5">#REF!</definedName>
    <definedName name="awp2p5" localSheetId="2">#REF!</definedName>
    <definedName name="awp2p5">#REF!</definedName>
    <definedName name="awpp5" localSheetId="2">#REF!</definedName>
    <definedName name="awpp5">#REF!</definedName>
    <definedName name="awpp75" localSheetId="2">#REF!</definedName>
    <definedName name="awpp75">#REF!</definedName>
    <definedName name="awrrrr" localSheetId="2">#REF!</definedName>
    <definedName name="awrrrr">#REF!</definedName>
    <definedName name="awrucika0.5" localSheetId="2">#REF!</definedName>
    <definedName name="awrucika0.5">#REF!</definedName>
    <definedName name="awrucika0.75" localSheetId="2">#REF!</definedName>
    <definedName name="awrucika0.75">#REF!</definedName>
    <definedName name="awrucika1" localSheetId="2">#REF!</definedName>
    <definedName name="awrucika1">#REF!</definedName>
    <definedName name="awrucika1.25" localSheetId="2">#REF!</definedName>
    <definedName name="awrucika1.25">#REF!</definedName>
    <definedName name="awrucika1.5" localSheetId="2">#REF!</definedName>
    <definedName name="awrucika1.5">#REF!</definedName>
    <definedName name="awrucika10" localSheetId="2">#REF!</definedName>
    <definedName name="awrucika10">#REF!</definedName>
    <definedName name="awrucika12" localSheetId="2">#REF!</definedName>
    <definedName name="awrucika12">#REF!</definedName>
    <definedName name="awrucika2" localSheetId="2">#REF!</definedName>
    <definedName name="awrucika2">#REF!</definedName>
    <definedName name="awrucika2.5" localSheetId="2">#REF!</definedName>
    <definedName name="awrucika2.5">#REF!</definedName>
    <definedName name="awrucika3" localSheetId="2">#REF!</definedName>
    <definedName name="awrucika3">#REF!</definedName>
    <definedName name="awrucika4" localSheetId="2">#REF!</definedName>
    <definedName name="awrucika4">#REF!</definedName>
    <definedName name="awrucika5" localSheetId="2">#REF!</definedName>
    <definedName name="awrucika5">#REF!</definedName>
    <definedName name="awrucika6" localSheetId="2">#REF!</definedName>
    <definedName name="awrucika6">#REF!</definedName>
    <definedName name="awrucika8" localSheetId="2">#REF!</definedName>
    <definedName name="awrucika8">#REF!</definedName>
    <definedName name="AWS">#N/A</definedName>
    <definedName name="awwavin0.5" localSheetId="2">#REF!</definedName>
    <definedName name="awwavin0.5">#REF!</definedName>
    <definedName name="awwavin0.75" localSheetId="2">#REF!</definedName>
    <definedName name="awwavin0.75">#REF!</definedName>
    <definedName name="awwavin1" localSheetId="2">#REF!</definedName>
    <definedName name="awwavin1">#REF!</definedName>
    <definedName name="awwavin1.25" localSheetId="2">#REF!</definedName>
    <definedName name="awwavin1.25">#REF!</definedName>
    <definedName name="awwavin1.5" localSheetId="2">#REF!</definedName>
    <definedName name="awwavin1.5">#REF!</definedName>
    <definedName name="awwavin10" localSheetId="2">#REF!</definedName>
    <definedName name="awwavin10">#REF!</definedName>
    <definedName name="awwavin12" localSheetId="2">#REF!</definedName>
    <definedName name="awwavin12">#REF!</definedName>
    <definedName name="awwavin2" localSheetId="2">#REF!</definedName>
    <definedName name="awwavin2">#REF!</definedName>
    <definedName name="awwavin2.5" localSheetId="2">#REF!</definedName>
    <definedName name="awwavin2.5">#REF!</definedName>
    <definedName name="awwavin3" localSheetId="2">#REF!</definedName>
    <definedName name="awwavin3">#REF!</definedName>
    <definedName name="awwavin4" localSheetId="2">#REF!</definedName>
    <definedName name="awwavin4">#REF!</definedName>
    <definedName name="awwavin5" localSheetId="2">#REF!</definedName>
    <definedName name="awwavin5">#REF!</definedName>
    <definedName name="awwavin6" localSheetId="2">#REF!</definedName>
    <definedName name="awwavin6">#REF!</definedName>
    <definedName name="awwavin8" localSheetId="2">#REF!</definedName>
    <definedName name="awwavin8">#REF!</definedName>
    <definedName name="ax" hidden="1">{#N/A,#N/A,FALSE,"REK";#N/A,#N/A,FALSE,"Bq-ARS"}</definedName>
    <definedName name="axax" hidden="1">{#N/A,#N/A,FALSE,"CCTV"}</definedName>
    <definedName name="ayak" localSheetId="2">#REF!</definedName>
    <definedName name="ayak">#REF!</definedName>
    <definedName name="ayin" localSheetId="2">#REF!</definedName>
    <definedName name="ayin">#REF!</definedName>
    <definedName name="ayub" localSheetId="2">'EQUIPMENT '!__nyy4300:#REF!</definedName>
    <definedName name="ayub">__nyy4300:#REF!</definedName>
    <definedName name="ayub_11" localSheetId="2">'EQUIPMENT '!__nyy4300:#REF!</definedName>
    <definedName name="ayub_11">__nyy4300:#REF!</definedName>
    <definedName name="ayub_13" localSheetId="2">'EQUIPMENT '!__nyy4300:#REF!</definedName>
    <definedName name="ayub_13">__nyy4300:#REF!</definedName>
    <definedName name="ayub_15" localSheetId="2">'EQUIPMENT '!__nyy4300:#REF!</definedName>
    <definedName name="ayub_15">__nyy4300:#REF!</definedName>
    <definedName name="ayub_17" localSheetId="2">'EQUIPMENT '!__nyy4300:#REF!</definedName>
    <definedName name="ayub_17">__nyy4300:#REF!</definedName>
    <definedName name="ayub_19" localSheetId="2">'EQUIPMENT '!__nyy4300:#REF!</definedName>
    <definedName name="ayub_19">__nyy4300:#REF!</definedName>
    <definedName name="ayub_4" localSheetId="2">'EQUIPMENT '!__nyy4300:#REF!</definedName>
    <definedName name="ayub_4">__nyy4300:#REF!</definedName>
    <definedName name="ayub_5" localSheetId="2">'EQUIPMENT '!__nyy4300:#REF!</definedName>
    <definedName name="ayub_5">__nyy4300:#REF!</definedName>
    <definedName name="ayub_6" localSheetId="2">'EQUIPMENT '!__nyy4300:#REF!</definedName>
    <definedName name="ayub_6">__nyy4300:#REF!</definedName>
    <definedName name="ayub_7" localSheetId="2">'EQUIPMENT '!__nyy4300:#REF!</definedName>
    <definedName name="ayub_7">__nyy4300:#REF!</definedName>
    <definedName name="ayub_9" localSheetId="2">'EQUIPMENT '!__nyy4300:#REF!</definedName>
    <definedName name="ayub_9">__nyy4300:#REF!</definedName>
    <definedName name="az" localSheetId="2">#REF!</definedName>
    <definedName name="az">#REF!</definedName>
    <definedName name="B" localSheetId="2">#REF!</definedName>
    <definedName name="B">#REF!</definedName>
    <definedName name="B." localSheetId="2">#REF!</definedName>
    <definedName name="B.">#REF!</definedName>
    <definedName name="b.." localSheetId="2">#REF!</definedName>
    <definedName name="b..">#REF!</definedName>
    <definedName name="B.01" localSheetId="2">#REF!</definedName>
    <definedName name="B.01">#REF!</definedName>
    <definedName name="B.02" localSheetId="2">#REF!</definedName>
    <definedName name="B.02">#REF!</definedName>
    <definedName name="B.03" localSheetId="2">#REF!</definedName>
    <definedName name="B.03">#REF!</definedName>
    <definedName name="B.04" localSheetId="2">#REF!</definedName>
    <definedName name="B.04">#REF!</definedName>
    <definedName name="B.05" localSheetId="2">#REF!</definedName>
    <definedName name="B.05">#REF!</definedName>
    <definedName name="B.06" localSheetId="2">#REF!</definedName>
    <definedName name="B.06">#REF!</definedName>
    <definedName name="B.07" localSheetId="2">#REF!</definedName>
    <definedName name="B.07">#REF!</definedName>
    <definedName name="B.08" localSheetId="2">#REF!</definedName>
    <definedName name="B.08">#REF!</definedName>
    <definedName name="B.09" localSheetId="2">#REF!</definedName>
    <definedName name="B.09">#REF!</definedName>
    <definedName name="b.1" localSheetId="2">#REF!</definedName>
    <definedName name="b.1">#REF!</definedName>
    <definedName name="b.1.a" localSheetId="2">#REF!</definedName>
    <definedName name="b.1.a">#REF!</definedName>
    <definedName name="b.10" localSheetId="2">#REF!</definedName>
    <definedName name="b.10">#REF!</definedName>
    <definedName name="B.109." localSheetId="2">#REF!,#REF!</definedName>
    <definedName name="B.109.">#REF!,#REF!</definedName>
    <definedName name="B.11" localSheetId="2">#REF!</definedName>
    <definedName name="B.11">#REF!</definedName>
    <definedName name="b.11.2.10" localSheetId="2">#REF!</definedName>
    <definedName name="b.11.2.10">#REF!</definedName>
    <definedName name="B.12" localSheetId="2">#REF!</definedName>
    <definedName name="B.12">#REF!</definedName>
    <definedName name="b.12.3.2.a" localSheetId="2">#REF!</definedName>
    <definedName name="b.12.3.2.a">#REF!</definedName>
    <definedName name="B.13" localSheetId="2">#REF!</definedName>
    <definedName name="B.13">#REF!</definedName>
    <definedName name="b.13.2.27.b" localSheetId="2">#REF!</definedName>
    <definedName name="b.13.2.27.b">#REF!</definedName>
    <definedName name="b.13.3.3.a" localSheetId="2">#REF!</definedName>
    <definedName name="b.13.3.3.a">#REF!</definedName>
    <definedName name="B.14" localSheetId="2">#REF!</definedName>
    <definedName name="B.14">#REF!</definedName>
    <definedName name="B.15" localSheetId="2">#REF!</definedName>
    <definedName name="B.15">#REF!</definedName>
    <definedName name="B.16" localSheetId="2">#REF!</definedName>
    <definedName name="B.16">#REF!</definedName>
    <definedName name="B.17" localSheetId="2">#REF!</definedName>
    <definedName name="B.17">#REF!</definedName>
    <definedName name="B.18" localSheetId="2">#REF!</definedName>
    <definedName name="B.18">#REF!</definedName>
    <definedName name="B.19" localSheetId="2">#REF!</definedName>
    <definedName name="B.19">#REF!</definedName>
    <definedName name="b.2" localSheetId="2">#REF!</definedName>
    <definedName name="b.2">#REF!</definedName>
    <definedName name="B.20" localSheetId="2">#REF!</definedName>
    <definedName name="B.20">#REF!</definedName>
    <definedName name="B.21" localSheetId="2">#REF!</definedName>
    <definedName name="B.21">#REF!</definedName>
    <definedName name="B.22" localSheetId="2">#REF!</definedName>
    <definedName name="B.22">#REF!</definedName>
    <definedName name="B.23" localSheetId="2">#REF!</definedName>
    <definedName name="B.23">#REF!</definedName>
    <definedName name="B.24" localSheetId="2">#REF!</definedName>
    <definedName name="B.24">#REF!</definedName>
    <definedName name="B.25" localSheetId="2">#REF!</definedName>
    <definedName name="B.25">#REF!</definedName>
    <definedName name="B.26" localSheetId="2">#REF!</definedName>
    <definedName name="B.26">#REF!</definedName>
    <definedName name="B.27" localSheetId="2">#REF!</definedName>
    <definedName name="B.27">#REF!</definedName>
    <definedName name="B.28" localSheetId="2">#REF!</definedName>
    <definedName name="B.28">#REF!</definedName>
    <definedName name="B.29" localSheetId="2">#REF!</definedName>
    <definedName name="B.29">#REF!</definedName>
    <definedName name="b.3" localSheetId="2">#REF!</definedName>
    <definedName name="b.3">#REF!</definedName>
    <definedName name="B.30" localSheetId="2">#REF!</definedName>
    <definedName name="B.30">#REF!</definedName>
    <definedName name="B.31" localSheetId="2">#REF!</definedName>
    <definedName name="B.31">#REF!</definedName>
    <definedName name="B.32" localSheetId="2">#REF!</definedName>
    <definedName name="B.32">#REF!</definedName>
    <definedName name="B.33" localSheetId="2">#REF!</definedName>
    <definedName name="B.33">#REF!</definedName>
    <definedName name="B.34" localSheetId="2">#REF!</definedName>
    <definedName name="B.34">#REF!</definedName>
    <definedName name="B.35" localSheetId="2">#REF!</definedName>
    <definedName name="B.35">#REF!</definedName>
    <definedName name="B.36" localSheetId="2">#REF!</definedName>
    <definedName name="B.36">#REF!</definedName>
    <definedName name="B.38" localSheetId="2">#REF!</definedName>
    <definedName name="B.38">#REF!</definedName>
    <definedName name="B.39" localSheetId="2">#REF!</definedName>
    <definedName name="B.39">#REF!</definedName>
    <definedName name="b.4" localSheetId="2">#REF!</definedName>
    <definedName name="b.4">#REF!</definedName>
    <definedName name="B.40" localSheetId="2">#REF!</definedName>
    <definedName name="B.40">#REF!</definedName>
    <definedName name="b.5" localSheetId="2">#REF!</definedName>
    <definedName name="b.5">#REF!</definedName>
    <definedName name="b.6" localSheetId="2">#REF!</definedName>
    <definedName name="b.6">#REF!</definedName>
    <definedName name="B.6.1" localSheetId="2">#REF!</definedName>
    <definedName name="B.6.1">#REF!</definedName>
    <definedName name="B.6.11" localSheetId="2">#REF!</definedName>
    <definedName name="B.6.11">#REF!</definedName>
    <definedName name="B.6.9" localSheetId="2">#REF!</definedName>
    <definedName name="B.6.9">#REF!</definedName>
    <definedName name="b.7" localSheetId="2">#REF!</definedName>
    <definedName name="b.7">#REF!</definedName>
    <definedName name="b.8" localSheetId="2">#REF!</definedName>
    <definedName name="b.8">#REF!</definedName>
    <definedName name="b.9" localSheetId="2">#REF!</definedName>
    <definedName name="b.9">#REF!</definedName>
    <definedName name="B.A.1" localSheetId="2">#REF!</definedName>
    <definedName name="B.A.1">#REF!</definedName>
    <definedName name="B.A.16" localSheetId="2">#REF!</definedName>
    <definedName name="B.A.16">#REF!</definedName>
    <definedName name="B.A.6" localSheetId="2">#REF!</definedName>
    <definedName name="B.A.6">#REF!</definedName>
    <definedName name="b.am40" localSheetId="2">#REF!</definedName>
    <definedName name="b.am40">#REF!</definedName>
    <definedName name="b.balokbek" localSheetId="2">#REF!</definedName>
    <definedName name="b.balokbek">#REF!</definedName>
    <definedName name="b.batabsr" localSheetId="2">#REF!</definedName>
    <definedName name="b.batabsr">#REF!</definedName>
    <definedName name="b.batakcl" localSheetId="2">#REF!</definedName>
    <definedName name="b.batakcl">#REF!</definedName>
    <definedName name="b.batako" localSheetId="2">#REF!</definedName>
    <definedName name="b.batako">#REF!</definedName>
    <definedName name="b.batapres" localSheetId="2">#REF!</definedName>
    <definedName name="b.batapres">#REF!</definedName>
    <definedName name="b.batathn" localSheetId="2">#REF!</definedName>
    <definedName name="b.batathn">#REF!</definedName>
    <definedName name="b.batuabu" localSheetId="2">#REF!</definedName>
    <definedName name="b.batuabu">#REF!</definedName>
    <definedName name="B.BATUKALI" localSheetId="2">#REF!</definedName>
    <definedName name="B.BATUKALI">#REF!</definedName>
    <definedName name="B.Bekisting" localSheetId="2">#REF!</definedName>
    <definedName name="B.Bekisting">#REF!</definedName>
    <definedName name="b.belah" localSheetId="2">#REF!</definedName>
    <definedName name="b.belah">#REF!</definedName>
    <definedName name="b.bendrat" localSheetId="2">#REF!</definedName>
    <definedName name="b.bendrat">#REF!</definedName>
    <definedName name="b.besi" localSheetId="2">#REF!</definedName>
    <definedName name="b.besi">#REF!</definedName>
    <definedName name="b.bronjong" localSheetId="2">#REF!</definedName>
    <definedName name="b.bronjong">#REF!</definedName>
    <definedName name="b.btkali" localSheetId="2">#REF!</definedName>
    <definedName name="b.btkali">#REF!</definedName>
    <definedName name="b.calciboard" localSheetId="2">#REF!</definedName>
    <definedName name="b.calciboard">#REF!</definedName>
    <definedName name="b.cornice" localSheetId="2">#REF!</definedName>
    <definedName name="b.cornice">#REF!</definedName>
    <definedName name="b.dolken" localSheetId="2">#REF!</definedName>
    <definedName name="b.dolken">#REF!</definedName>
    <definedName name="b.duct">#N/A</definedName>
    <definedName name="b.f.22.a" localSheetId="2">#REF!</definedName>
    <definedName name="b.f.22.a">#REF!</definedName>
    <definedName name="b.f.22.b" localSheetId="2">#REF!</definedName>
    <definedName name="b.f.22.b">#REF!</definedName>
    <definedName name="b.f.38.a" localSheetId="2">#REF!</definedName>
    <definedName name="b.f.38.a">#REF!</definedName>
    <definedName name="b.f.38.b" localSheetId="2">#REF!</definedName>
    <definedName name="b.f.38.b">#REF!</definedName>
    <definedName name="b.f.38.e" localSheetId="2">#REF!</definedName>
    <definedName name="b.f.38.e">#REF!</definedName>
    <definedName name="b.f.38.f" localSheetId="2">#REF!</definedName>
    <definedName name="b.f.38.f">#REF!</definedName>
    <definedName name="b.floorm2" localSheetId="2">#REF!</definedName>
    <definedName name="b.floorm2">#REF!</definedName>
    <definedName name="b.g.50.r" localSheetId="2">#REF!</definedName>
    <definedName name="b.g.50.r">#REF!</definedName>
    <definedName name="b.g.ker" localSheetId="2">#REF!</definedName>
    <definedName name="b.g.ker">#REF!</definedName>
    <definedName name="b.gpb" localSheetId="2">#REF!</definedName>
    <definedName name="b.gpb">#REF!</definedName>
    <definedName name="b.grouting" localSheetId="2">#REF!</definedName>
    <definedName name="b.grouting">#REF!</definedName>
    <definedName name="b.gypsum" localSheetId="2">#REF!</definedName>
    <definedName name="b.gypsum">#REF!</definedName>
    <definedName name="b.homo3030sem" localSheetId="2">#REF!</definedName>
    <definedName name="b.homo3030sem">#REF!</definedName>
    <definedName name="b.homo3030un" localSheetId="2">#REF!</definedName>
    <definedName name="b.homo3030un">#REF!</definedName>
    <definedName name="b.homo4040pol" localSheetId="2">#REF!</definedName>
    <definedName name="b.homo4040pol">#REF!</definedName>
    <definedName name="b.homo4040un" localSheetId="2">#REF!</definedName>
    <definedName name="b.homo4040un">#REF!</definedName>
    <definedName name="b.homo6060pol" localSheetId="2">#REF!</definedName>
    <definedName name="b.homo6060pol">#REF!</definedName>
    <definedName name="B.Jambi" localSheetId="2">#REF!</definedName>
    <definedName name="B.Jambi">#REF!</definedName>
    <definedName name="B.K.175" localSheetId="2">#REF!</definedName>
    <definedName name="B.K.175">#REF!</definedName>
    <definedName name="B.K.225" localSheetId="2">#REF!</definedName>
    <definedName name="B.K.225">#REF!</definedName>
    <definedName name="B.K.250" localSheetId="2">#REF!</definedName>
    <definedName name="B.K.250">#REF!</definedName>
    <definedName name="B.K.275" localSheetId="2">#REF!</definedName>
    <definedName name="B.K.275">#REF!</definedName>
    <definedName name="B.K.300" localSheetId="2">#REF!</definedName>
    <definedName name="B.K.300">#REF!</definedName>
    <definedName name="B.K.350" localSheetId="2">#REF!</definedName>
    <definedName name="B.K.350">#REF!</definedName>
    <definedName name="B.K.400" localSheetId="2">#REF!</definedName>
    <definedName name="B.K.400">#REF!</definedName>
    <definedName name="b.k175" localSheetId="2">#REF!</definedName>
    <definedName name="b.k175">#REF!</definedName>
    <definedName name="b.k225" localSheetId="2">#REF!</definedName>
    <definedName name="b.k225">#REF!</definedName>
    <definedName name="b.k25018" localSheetId="2">#REF!</definedName>
    <definedName name="b.k25018">#REF!</definedName>
    <definedName name="b.k300" localSheetId="2">#REF!</definedName>
    <definedName name="b.k300">#REF!</definedName>
    <definedName name="b.k35012" localSheetId="2">#REF!</definedName>
    <definedName name="b.k35012">#REF!</definedName>
    <definedName name="b.k35018" localSheetId="2">#REF!</definedName>
    <definedName name="b.k35018">#REF!</definedName>
    <definedName name="b.kayu1" localSheetId="2">#REF!</definedName>
    <definedName name="b.kayu1">#REF!</definedName>
    <definedName name="b.kerikil" localSheetId="2">#REF!</definedName>
    <definedName name="b.kerikil">#REF!</definedName>
    <definedName name="b.klas1" localSheetId="2">#REF!</definedName>
    <definedName name="b.klas1">#REF!</definedName>
    <definedName name="b.klas2" localSheetId="2">#REF!</definedName>
    <definedName name="b.klas2">#REF!</definedName>
    <definedName name="b.klas3" localSheetId="2">#REF!</definedName>
    <definedName name="b.klas3">#REF!</definedName>
    <definedName name="b.kr2020" localSheetId="2">#REF!</definedName>
    <definedName name="b.kr2020">#REF!</definedName>
    <definedName name="b.kr2025" localSheetId="2">#REF!</definedName>
    <definedName name="b.kr2025">#REF!</definedName>
    <definedName name="b.kr3030" localSheetId="2">#REF!</definedName>
    <definedName name="b.kr3030">#REF!</definedName>
    <definedName name="b.kr4040" localSheetId="2">#REF!</definedName>
    <definedName name="b.kr4040">#REF!</definedName>
    <definedName name="b.kr5050" localSheetId="2">#REF!</definedName>
    <definedName name="b.kr5050">#REF!</definedName>
    <definedName name="b.l" localSheetId="2">#REF!</definedName>
    <definedName name="b.l">#REF!</definedName>
    <definedName name="B.List_Profil_4.5_cm" localSheetId="2">#REF!</definedName>
    <definedName name="B.List_Profil_4.5_cm">#REF!</definedName>
    <definedName name="b.multiplek12" localSheetId="2">#REF!</definedName>
    <definedName name="b.multiplek12">#REF!</definedName>
    <definedName name="b.multiplek9" localSheetId="2">#REF!</definedName>
    <definedName name="b.multiplek9">#REF!</definedName>
    <definedName name="b.nat" localSheetId="2">#REF!</definedName>
    <definedName name="b.nat">#REF!</definedName>
    <definedName name="b.paku" localSheetId="2">#REF!</definedName>
    <definedName name="b.paku">#REF!</definedName>
    <definedName name="B.Paku__1___3_cm" localSheetId="2">#REF!</definedName>
    <definedName name="B.Paku__1___3_cm">#REF!</definedName>
    <definedName name="b.pakugypsum" localSheetId="2">#REF!</definedName>
    <definedName name="b.pakugypsum">#REF!</definedName>
    <definedName name="b.papanbek" localSheetId="2">#REF!</definedName>
    <definedName name="b.papanbek">#REF!</definedName>
    <definedName name="b.parket" localSheetId="2">#REF!</definedName>
    <definedName name="b.parket">#REF!</definedName>
    <definedName name="b.paving" localSheetId="2">#REF!</definedName>
    <definedName name="b.paving">#REF!</definedName>
    <definedName name="b.plat" localSheetId="2">#REF!</definedName>
    <definedName name="b.plat">#REF!</definedName>
    <definedName name="B.PLESTERAN20" localSheetId="2">#REF!</definedName>
    <definedName name="B.PLESTERAN20">#REF!</definedName>
    <definedName name="b.psbeton" localSheetId="2">#REF!</definedName>
    <definedName name="b.psbeton">#REF!</definedName>
    <definedName name="b.pspasang" localSheetId="2">#REF!</definedName>
    <definedName name="b.pspasang">#REF!</definedName>
    <definedName name="b.psrurug" localSheetId="2">#REF!</definedName>
    <definedName name="b.psrurug">#REF!</definedName>
    <definedName name="b.psurug" localSheetId="2">#REF!</definedName>
    <definedName name="b.psurug">#REF!</definedName>
    <definedName name="b.rangkahollow" localSheetId="2">#REF!</definedName>
    <definedName name="b.rangkahollow">#REF!</definedName>
    <definedName name="B.RL1.101" localSheetId="2">#REF!</definedName>
    <definedName name="B.RL1.101">#REF!</definedName>
    <definedName name="B.RL1.101B" localSheetId="2">#REF!</definedName>
    <definedName name="B.RL1.101B">#REF!</definedName>
    <definedName name="B.RL1.101E" localSheetId="2">#REF!</definedName>
    <definedName name="B.RL1.101E">#REF!</definedName>
    <definedName name="B.RL1.102" localSheetId="2">#REF!</definedName>
    <definedName name="B.RL1.102">#REF!</definedName>
    <definedName name="B.RL1.102B" localSheetId="2">#REF!</definedName>
    <definedName name="B.RL1.102B">#REF!</definedName>
    <definedName name="B.RL1.102E" localSheetId="2">#REF!</definedName>
    <definedName name="B.RL1.102E">#REF!</definedName>
    <definedName name="B.RL1.103" localSheetId="2">#REF!</definedName>
    <definedName name="B.RL1.103">#REF!</definedName>
    <definedName name="B.RL1.103B" localSheetId="2">#REF!</definedName>
    <definedName name="B.RL1.103B">#REF!</definedName>
    <definedName name="B.RL1.103E" localSheetId="2">#REF!</definedName>
    <definedName name="B.RL1.103E">#REF!</definedName>
    <definedName name="B.RL1.104" localSheetId="2">#REF!</definedName>
    <definedName name="B.RL1.104">#REF!</definedName>
    <definedName name="B.RL1.104B" localSheetId="2">#REF!</definedName>
    <definedName name="B.RL1.104B">#REF!</definedName>
    <definedName name="B.RL1.104E" localSheetId="2">#REF!</definedName>
    <definedName name="B.RL1.104E">#REF!</definedName>
    <definedName name="B.RL1.105" localSheetId="2">#REF!</definedName>
    <definedName name="B.RL1.105">#REF!</definedName>
    <definedName name="B.RL1.105B" localSheetId="2">#REF!</definedName>
    <definedName name="B.RL1.105B">#REF!</definedName>
    <definedName name="B.RL1.105E" localSheetId="2">#REF!</definedName>
    <definedName name="B.RL1.105E">#REF!</definedName>
    <definedName name="B.RL1.106" localSheetId="2">#REF!</definedName>
    <definedName name="B.RL1.106">#REF!</definedName>
    <definedName name="B.RL1.106B" localSheetId="2">#REF!</definedName>
    <definedName name="B.RL1.106B">#REF!</definedName>
    <definedName name="B.RL1.106E" localSheetId="2">#REF!</definedName>
    <definedName name="B.RL1.106E">#REF!</definedName>
    <definedName name="B.RUMPUT" localSheetId="2">#REF!</definedName>
    <definedName name="B.RUMPUT">#REF!</definedName>
    <definedName name="B.SARI" localSheetId="2">#REF!</definedName>
    <definedName name="B.SARI">#REF!</definedName>
    <definedName name="b.semen" localSheetId="2">#REF!</definedName>
    <definedName name="b.semen">#REF!</definedName>
    <definedName name="b.semenpth" localSheetId="2">#REF!</definedName>
    <definedName name="b.semenpth">#REF!</definedName>
    <definedName name="B.SIAR" localSheetId="2">#REF!</definedName>
    <definedName name="B.SIAR">#REF!</definedName>
    <definedName name="b.sirtu" localSheetId="2">#REF!</definedName>
    <definedName name="b.sirtu">#REF!</definedName>
    <definedName name="b.skrupgypsum" localSheetId="2">#REF!</definedName>
    <definedName name="b.skrupgypsum">#REF!</definedName>
    <definedName name="b.split" localSheetId="2">#REF!</definedName>
    <definedName name="b.split">#REF!</definedName>
    <definedName name="b.super.5.10" localSheetId="2">#REF!</definedName>
    <definedName name="b.super.5.10">#REF!</definedName>
    <definedName name="B.TG.101" localSheetId="2">#REF!</definedName>
    <definedName name="B.TG.101">#REF!</definedName>
    <definedName name="B.TG.101B" localSheetId="2">#REF!</definedName>
    <definedName name="B.TG.101B">#REF!</definedName>
    <definedName name="B.TG.101E" localSheetId="2">#REF!</definedName>
    <definedName name="B.TG.101E">#REF!</definedName>
    <definedName name="B.TG.102" localSheetId="2">#REF!</definedName>
    <definedName name="B.TG.102">#REF!</definedName>
    <definedName name="B.TG.102B" localSheetId="2">#REF!</definedName>
    <definedName name="B.TG.102B">#REF!</definedName>
    <definedName name="B.TG.102E" localSheetId="2">#REF!</definedName>
    <definedName name="B.TG.102E">#REF!</definedName>
    <definedName name="b.tnhurug" localSheetId="2">#REF!</definedName>
    <definedName name="b.tnhurug">#REF!</definedName>
    <definedName name="b.waterstop" localSheetId="2">#REF!</definedName>
    <definedName name="b.waterstop">#REF!</definedName>
    <definedName name="b__Analisa_G.41__b" localSheetId="2">#REF!</definedName>
    <definedName name="b__Analisa_G.41__b">#REF!</definedName>
    <definedName name="b_0" localSheetId="2">#REF!</definedName>
    <definedName name="b_0">#REF!</definedName>
    <definedName name="B_01" localSheetId="2">#REF!</definedName>
    <definedName name="B_01">#REF!</definedName>
    <definedName name="B_02" localSheetId="2">#REF!</definedName>
    <definedName name="B_02">#REF!</definedName>
    <definedName name="B_03" localSheetId="2">#REF!</definedName>
    <definedName name="B_03">#REF!</definedName>
    <definedName name="B_04" localSheetId="2">#REF!</definedName>
    <definedName name="B_04">#REF!</definedName>
    <definedName name="B_05" localSheetId="2">#REF!</definedName>
    <definedName name="B_05">#REF!</definedName>
    <definedName name="B_06" localSheetId="2">#REF!</definedName>
    <definedName name="B_06">#REF!</definedName>
    <definedName name="B_07" localSheetId="2">#REF!</definedName>
    <definedName name="B_07">#REF!</definedName>
    <definedName name="B_08" localSheetId="2">#REF!</definedName>
    <definedName name="B_08">#REF!</definedName>
    <definedName name="B_09" localSheetId="2">#REF!</definedName>
    <definedName name="B_09">#REF!</definedName>
    <definedName name="B_1" localSheetId="2">#REF!</definedName>
    <definedName name="B_1">#REF!</definedName>
    <definedName name="B_1_1" localSheetId="2">#REF!</definedName>
    <definedName name="B_1_1">#REF!</definedName>
    <definedName name="B_1_1_1" localSheetId="2">#REF!</definedName>
    <definedName name="B_1_1_1">#REF!</definedName>
    <definedName name="B_1_2" localSheetId="2">#REF!</definedName>
    <definedName name="B_1_2">#REF!</definedName>
    <definedName name="B_1_2_1" localSheetId="2">#REF!</definedName>
    <definedName name="B_1_2_1">#REF!</definedName>
    <definedName name="B_1_2_1_6" localSheetId="2">#REF!</definedName>
    <definedName name="B_1_2_1_6">#REF!</definedName>
    <definedName name="B_1_2_6" localSheetId="2">#REF!</definedName>
    <definedName name="B_1_2_6">#REF!</definedName>
    <definedName name="B_1_2_7" localSheetId="2">#REF!</definedName>
    <definedName name="B_1_2_7">#REF!</definedName>
    <definedName name="B_1_23">"$#REF!.$AF$157"</definedName>
    <definedName name="B_1_3" localSheetId="2">#REF!</definedName>
    <definedName name="B_1_3">#REF!</definedName>
    <definedName name="B_1_3_4" localSheetId="2">#REF!</definedName>
    <definedName name="B_1_3_4">#REF!</definedName>
    <definedName name="B_1_3_6" localSheetId="2">#REF!</definedName>
    <definedName name="B_1_3_6">#REF!</definedName>
    <definedName name="B_1_3_7" localSheetId="2">#REF!</definedName>
    <definedName name="B_1_3_7">#REF!</definedName>
    <definedName name="B_1_4" localSheetId="2">#REF!</definedName>
    <definedName name="B_1_4">#REF!</definedName>
    <definedName name="B_1_4_1" localSheetId="2">#REF!</definedName>
    <definedName name="B_1_4_1">#REF!</definedName>
    <definedName name="B_1_4_2" localSheetId="2">#REF!</definedName>
    <definedName name="B_1_4_2">#REF!</definedName>
    <definedName name="B_1_4_2_6" localSheetId="2">#REF!</definedName>
    <definedName name="B_1_4_2_6">#REF!</definedName>
    <definedName name="B_1_4_4" localSheetId="2">#REF!</definedName>
    <definedName name="B_1_4_4">#REF!</definedName>
    <definedName name="B_1_4_6" localSheetId="2">#REF!</definedName>
    <definedName name="B_1_4_6">#REF!</definedName>
    <definedName name="B_1_4_7" localSheetId="2">#REF!</definedName>
    <definedName name="B_1_4_7">#REF!</definedName>
    <definedName name="B_1_5" localSheetId="2">#REF!</definedName>
    <definedName name="B_1_5">#REF!</definedName>
    <definedName name="B_1_5_2" localSheetId="2">#REF!</definedName>
    <definedName name="B_1_5_2">#REF!</definedName>
    <definedName name="B_1_5_2_6" localSheetId="2">#REF!</definedName>
    <definedName name="B_1_5_2_6">#REF!</definedName>
    <definedName name="B_1_5_4" localSheetId="2">#REF!</definedName>
    <definedName name="B_1_5_4">#REF!</definedName>
    <definedName name="B_1_5_6" localSheetId="2">#REF!</definedName>
    <definedName name="B_1_5_6">#REF!</definedName>
    <definedName name="B_1_5_7" localSheetId="2">#REF!</definedName>
    <definedName name="B_1_5_7">#REF!</definedName>
    <definedName name="B_1_6" localSheetId="2">#REF!</definedName>
    <definedName name="B_1_6">#REF!</definedName>
    <definedName name="B_1_6_1" localSheetId="2">#REF!</definedName>
    <definedName name="B_1_6_1">#REF!</definedName>
    <definedName name="B_1_6_4" localSheetId="2">#REF!</definedName>
    <definedName name="B_1_6_4">#REF!</definedName>
    <definedName name="B_1_6_6" localSheetId="2">#REF!</definedName>
    <definedName name="B_1_6_6">#REF!</definedName>
    <definedName name="B_1_6_7" localSheetId="2">#REF!</definedName>
    <definedName name="B_1_6_7">#REF!</definedName>
    <definedName name="B_1_7" localSheetId="2">#REF!</definedName>
    <definedName name="B_1_7">#REF!</definedName>
    <definedName name="B_10" localSheetId="2">#REF!</definedName>
    <definedName name="B_10">#REF!</definedName>
    <definedName name="B_11" localSheetId="2">#REF!</definedName>
    <definedName name="B_11">#REF!</definedName>
    <definedName name="B_12" localSheetId="2">#REF!</definedName>
    <definedName name="B_12">#REF!</definedName>
    <definedName name="B_123K125" localSheetId="2">#REF!</definedName>
    <definedName name="B_123K125">#REF!</definedName>
    <definedName name="B_13" localSheetId="2">#REF!</definedName>
    <definedName name="B_13">#REF!</definedName>
    <definedName name="B_14" localSheetId="2">#REF!</definedName>
    <definedName name="B_14">#REF!</definedName>
    <definedName name="B_14a" localSheetId="2">#REF!</definedName>
    <definedName name="B_14a">#REF!</definedName>
    <definedName name="B_15" localSheetId="2">#REF!</definedName>
    <definedName name="B_15">#REF!</definedName>
    <definedName name="B_15a" localSheetId="2">#REF!</definedName>
    <definedName name="B_15a">#REF!</definedName>
    <definedName name="B_16" localSheetId="2">#REF!</definedName>
    <definedName name="B_16">#REF!</definedName>
    <definedName name="B_17" localSheetId="2">#REF!</definedName>
    <definedName name="B_17">#REF!</definedName>
    <definedName name="B_18" localSheetId="2">#REF!</definedName>
    <definedName name="B_18">#REF!</definedName>
    <definedName name="B_19" localSheetId="2">#REF!</definedName>
    <definedName name="B_19">#REF!</definedName>
    <definedName name="B_2" localSheetId="2">#REF!</definedName>
    <definedName name="B_2">#REF!</definedName>
    <definedName name="B_2_1" localSheetId="2">#REF!</definedName>
    <definedName name="B_2_1">#REF!</definedName>
    <definedName name="B_2_1_6" localSheetId="2">#REF!</definedName>
    <definedName name="B_2_1_6">#REF!</definedName>
    <definedName name="B_2_6" localSheetId="2">#REF!</definedName>
    <definedName name="B_2_6">#REF!</definedName>
    <definedName name="B_2_7" localSheetId="2">#REF!</definedName>
    <definedName name="B_2_7">#REF!</definedName>
    <definedName name="B_20" localSheetId="2">#REF!</definedName>
    <definedName name="B_20">#REF!</definedName>
    <definedName name="B_21" localSheetId="2">#REF!</definedName>
    <definedName name="B_21">#REF!</definedName>
    <definedName name="B_22" localSheetId="2">#REF!</definedName>
    <definedName name="B_22">#REF!</definedName>
    <definedName name="B_23">"$#REF!.$AF$127"</definedName>
    <definedName name="B_24" localSheetId="2">#REF!</definedName>
    <definedName name="B_24">#REF!</definedName>
    <definedName name="b_240" localSheetId="2">#REF!</definedName>
    <definedName name="b_240">#REF!</definedName>
    <definedName name="b_280" localSheetId="2">#REF!</definedName>
    <definedName name="b_280">#REF!</definedName>
    <definedName name="B_3" localSheetId="2">#REF!</definedName>
    <definedName name="B_3">#REF!</definedName>
    <definedName name="B_3_4" localSheetId="2">#REF!</definedName>
    <definedName name="B_3_4">#REF!</definedName>
    <definedName name="B_3_6" localSheetId="2">#REF!</definedName>
    <definedName name="B_3_6">#REF!</definedName>
    <definedName name="B_3_7" localSheetId="2">#REF!</definedName>
    <definedName name="B_3_7">#REF!</definedName>
    <definedName name="b_320" localSheetId="2">#REF!</definedName>
    <definedName name="b_320">#REF!</definedName>
    <definedName name="B_3a" localSheetId="2">#REF!</definedName>
    <definedName name="B_3a">#REF!</definedName>
    <definedName name="B_4" localSheetId="2">#REF!</definedName>
    <definedName name="B_4">#REF!</definedName>
    <definedName name="B_4_1" localSheetId="2">#REF!</definedName>
    <definedName name="B_4_1">#REF!</definedName>
    <definedName name="B_4_2" localSheetId="2">#REF!</definedName>
    <definedName name="B_4_2">#REF!</definedName>
    <definedName name="B_4_2_6" localSheetId="2">#REF!</definedName>
    <definedName name="B_4_2_6">#REF!</definedName>
    <definedName name="B_4_4" localSheetId="2">#REF!</definedName>
    <definedName name="B_4_4">#REF!</definedName>
    <definedName name="B_4_6" localSheetId="2">#REF!</definedName>
    <definedName name="B_4_6">#REF!</definedName>
    <definedName name="B_4_7" localSheetId="2">#REF!</definedName>
    <definedName name="B_4_7">#REF!</definedName>
    <definedName name="B_5" localSheetId="2">#REF!</definedName>
    <definedName name="B_5">#REF!</definedName>
    <definedName name="B_5_2" localSheetId="2">#REF!</definedName>
    <definedName name="B_5_2">#REF!</definedName>
    <definedName name="B_5_2_6" localSheetId="2">#REF!</definedName>
    <definedName name="B_5_2_6">#REF!</definedName>
    <definedName name="B_5_4" localSheetId="2">#REF!</definedName>
    <definedName name="B_5_4">#REF!</definedName>
    <definedName name="B_5_6" localSheetId="2">#REF!</definedName>
    <definedName name="B_5_6">#REF!</definedName>
    <definedName name="B_5_7" localSheetId="2">#REF!</definedName>
    <definedName name="B_5_7">#REF!</definedName>
    <definedName name="B_6" localSheetId="2">#REF!</definedName>
    <definedName name="B_6">#REF!</definedName>
    <definedName name="B_6_1" localSheetId="2">#REF!</definedName>
    <definedName name="B_6_1">#REF!</definedName>
    <definedName name="B_6_4" localSheetId="2">#REF!</definedName>
    <definedName name="B_6_4">#REF!</definedName>
    <definedName name="B_6_6" localSheetId="2">#REF!</definedName>
    <definedName name="B_6_6">#REF!</definedName>
    <definedName name="B_6_7" localSheetId="2">#REF!</definedName>
    <definedName name="B_6_7">#REF!</definedName>
    <definedName name="B_7" localSheetId="2">#REF!</definedName>
    <definedName name="B_7">#REF!</definedName>
    <definedName name="B_8" localSheetId="2">#REF!</definedName>
    <definedName name="B_8">#REF!</definedName>
    <definedName name="B_9" localSheetId="2">#REF!</definedName>
    <definedName name="B_9">#REF!</definedName>
    <definedName name="B_Acetylene" localSheetId="2">#REF!</definedName>
    <definedName name="B_Acetylene">#REF!</definedName>
    <definedName name="B_Alumunium_Foil_70_M__Double_Sheet" localSheetId="2">#REF!</definedName>
    <definedName name="B_Alumunium_Foil_70_M__Double_Sheet">#REF!</definedName>
    <definedName name="B_Alumunium_Foil_70_M__Single_Sheet" localSheetId="2">#REF!</definedName>
    <definedName name="B_Alumunium_Foil_70_M__Single_Sheet">#REF!</definedName>
    <definedName name="b_b" localSheetId="2">#REF!</definedName>
    <definedName name="b_b">#REF!</definedName>
    <definedName name="B_BALOK" localSheetId="2">#REF!</definedName>
    <definedName name="B_BALOK">#REF!</definedName>
    <definedName name="B_Balok_B1_lt2" localSheetId="2">#REF!</definedName>
    <definedName name="B_Balok_B1_lt2">#REF!</definedName>
    <definedName name="B_Balok_B1_lt3" localSheetId="2">#REF!</definedName>
    <definedName name="B_Balok_B1_lt3">#REF!</definedName>
    <definedName name="B_Balok_B1_lt4" localSheetId="2">#REF!</definedName>
    <definedName name="B_Balok_B1_lt4">#REF!</definedName>
    <definedName name="B_Balok_B1_lt5" localSheetId="2">#REF!</definedName>
    <definedName name="B_Balok_B1_lt5">#REF!</definedName>
    <definedName name="B_Balok_B1_ltAtap" localSheetId="2">#REF!</definedName>
    <definedName name="B_Balok_B1_ltAtap">#REF!</definedName>
    <definedName name="B_BAlok_CG2_lt3" localSheetId="2">#REF!</definedName>
    <definedName name="B_BAlok_CG2_lt3">#REF!</definedName>
    <definedName name="B_Balok_CG2_ltAtap" localSheetId="2">#REF!</definedName>
    <definedName name="B_Balok_CG2_ltAtap">#REF!</definedName>
    <definedName name="B_Balok_CG2lt2" localSheetId="2">#REF!</definedName>
    <definedName name="B_Balok_CG2lt2">#REF!</definedName>
    <definedName name="B_Balok_G1_lt2" localSheetId="2">#REF!</definedName>
    <definedName name="B_Balok_G1_lt2">#REF!</definedName>
    <definedName name="B_Balok_G1_lt3" localSheetId="2">#REF!</definedName>
    <definedName name="B_Balok_G1_lt3">#REF!</definedName>
    <definedName name="B_Balok_G1_lt4" localSheetId="2">#REF!</definedName>
    <definedName name="B_Balok_G1_lt4">#REF!</definedName>
    <definedName name="B_Balok_G1_lt5" localSheetId="2">#REF!</definedName>
    <definedName name="B_Balok_G1_lt5">#REF!</definedName>
    <definedName name="B_Balok_G1_ltAtap" localSheetId="2">#REF!</definedName>
    <definedName name="B_Balok_G1_ltAtap">#REF!</definedName>
    <definedName name="B_Balok_G10_lt2" localSheetId="2">#REF!</definedName>
    <definedName name="B_Balok_G10_lt2">#REF!</definedName>
    <definedName name="B_Balok_G11_lt2" localSheetId="2">#REF!</definedName>
    <definedName name="B_Balok_G11_lt2">#REF!</definedName>
    <definedName name="B_Balok_G2_lt2" localSheetId="2">#REF!</definedName>
    <definedName name="B_Balok_G2_lt2">#REF!</definedName>
    <definedName name="B_Balok_G2_lt3" localSheetId="2">#REF!</definedName>
    <definedName name="B_Balok_G2_lt3">#REF!</definedName>
    <definedName name="B_Balok_G2_lt4" localSheetId="2">#REF!</definedName>
    <definedName name="B_Balok_G2_lt4">#REF!</definedName>
    <definedName name="B_Balok_G2_lt5" localSheetId="2">#REF!</definedName>
    <definedName name="B_Balok_G2_lt5">#REF!</definedName>
    <definedName name="B_Balok_G2_ltAtap" localSheetId="2">#REF!</definedName>
    <definedName name="B_Balok_G2_ltAtap">#REF!</definedName>
    <definedName name="B_Balok_G3_lt2" localSheetId="2">#REF!</definedName>
    <definedName name="B_Balok_G3_lt2">#REF!</definedName>
    <definedName name="B_Balok_G3_lt3" localSheetId="2">#REF!</definedName>
    <definedName name="B_Balok_G3_lt3">#REF!</definedName>
    <definedName name="B_Balok_G3_lt4" localSheetId="2">#REF!</definedName>
    <definedName name="B_Balok_G3_lt4">#REF!</definedName>
    <definedName name="B_Balok_G3_lt5" localSheetId="2">#REF!</definedName>
    <definedName name="B_Balok_G3_lt5">#REF!</definedName>
    <definedName name="B_Balok_G3_ltAtap" localSheetId="2">#REF!</definedName>
    <definedName name="B_Balok_G3_ltAtap">#REF!</definedName>
    <definedName name="B_Balok_G3_ltRoof" localSheetId="2">#REF!</definedName>
    <definedName name="B_Balok_G3_ltRoof">#REF!</definedName>
    <definedName name="B_Balok_G4_lt2" localSheetId="2">#REF!</definedName>
    <definedName name="B_Balok_G4_lt2">#REF!</definedName>
    <definedName name="B_Balok_G4_lt3" localSheetId="2">#REF!</definedName>
    <definedName name="B_Balok_G4_lt3">#REF!</definedName>
    <definedName name="B_Balok_G4_lt4" localSheetId="2">#REF!</definedName>
    <definedName name="B_Balok_G4_lt4">#REF!</definedName>
    <definedName name="B_Balok_G4_lt5" localSheetId="2">#REF!</definedName>
    <definedName name="B_Balok_G4_lt5">#REF!</definedName>
    <definedName name="B_Balok_G4_ltAtap" localSheetId="2">#REF!</definedName>
    <definedName name="B_Balok_G4_ltAtap">#REF!</definedName>
    <definedName name="B_Balok_G5_lt2" localSheetId="2">#REF!</definedName>
    <definedName name="B_Balok_G5_lt2">#REF!</definedName>
    <definedName name="B_BAlok_G5_lt4" localSheetId="2">#REF!</definedName>
    <definedName name="B_BAlok_G5_lt4">#REF!</definedName>
    <definedName name="B_Balok_G5_lt5" localSheetId="2">#REF!</definedName>
    <definedName name="B_Balok_G5_lt5">#REF!</definedName>
    <definedName name="B_Balok_L1_ltAtap" localSheetId="2">#REF!</definedName>
    <definedName name="B_Balok_L1_ltAtap">#REF!</definedName>
    <definedName name="B_Balok_OG1_lt2" localSheetId="2">#REF!</definedName>
    <definedName name="B_Balok_OG1_lt2">#REF!</definedName>
    <definedName name="B_Balok_OG1_lt3" localSheetId="2">#REF!</definedName>
    <definedName name="B_Balok_OG1_lt3">#REF!</definedName>
    <definedName name="B_Balok_OG1_lt4" localSheetId="2">#REF!</definedName>
    <definedName name="B_Balok_OG1_lt4">#REF!</definedName>
    <definedName name="B_Balok_OG1_ltAtap" localSheetId="2">#REF!</definedName>
    <definedName name="B_Balok_OG1_ltAtap">#REF!</definedName>
    <definedName name="B_BAlokAtap" localSheetId="2">#REF!</definedName>
    <definedName name="B_BAlokAtap">#REF!</definedName>
    <definedName name="B_BalokAtapb2" localSheetId="2">#REF!</definedName>
    <definedName name="B_BalokAtapb2">#REF!</definedName>
    <definedName name="B_BalokB1ds" localSheetId="2">#REF!</definedName>
    <definedName name="B_BalokB1ds">#REF!</definedName>
    <definedName name="B_BalokB1lt2" localSheetId="2">#REF!</definedName>
    <definedName name="B_BalokB1lt2">#REF!</definedName>
    <definedName name="B_BAlokB1lt3" localSheetId="2">#REF!</definedName>
    <definedName name="B_BAlokB1lt3">#REF!</definedName>
    <definedName name="B_BalokB1lt4" localSheetId="2">#REF!</definedName>
    <definedName name="B_BalokB1lt4">#REF!</definedName>
    <definedName name="B_BalokB24ds" localSheetId="2">#REF!</definedName>
    <definedName name="B_BalokB24ds">#REF!</definedName>
    <definedName name="B_BalokB24lt2" localSheetId="2">#REF!</definedName>
    <definedName name="B_BalokB24lt2">#REF!</definedName>
    <definedName name="B_BalokB2lt2" localSheetId="2">#REF!</definedName>
    <definedName name="B_BalokB2lt2">#REF!</definedName>
    <definedName name="B_BalokB2lt3" localSheetId="2">#REF!</definedName>
    <definedName name="B_BalokB2lt3">#REF!</definedName>
    <definedName name="B_BalokB2lt4" localSheetId="2">#REF!</definedName>
    <definedName name="B_BalokB2lt4">#REF!</definedName>
    <definedName name="B_BalokB3ds" localSheetId="2">#REF!</definedName>
    <definedName name="B_BalokB3ds">#REF!</definedName>
    <definedName name="B_BalokB3lt2" localSheetId="2">#REF!</definedName>
    <definedName name="B_BalokB3lt2">#REF!</definedName>
    <definedName name="B_BalokB3lt3" localSheetId="2">#REF!</definedName>
    <definedName name="B_BalokB3lt3">#REF!</definedName>
    <definedName name="B_BalokB5ds" localSheetId="2">#REF!</definedName>
    <definedName name="B_BalokB5ds">#REF!</definedName>
    <definedName name="B_BalokB5lt2" localSheetId="2">#REF!</definedName>
    <definedName name="B_BalokB5lt2">#REF!</definedName>
    <definedName name="B_BalokB6ds" localSheetId="2">#REF!</definedName>
    <definedName name="B_BalokB6ds">#REF!</definedName>
    <definedName name="B_Balokb6lt2" localSheetId="2">#REF!</definedName>
    <definedName name="B_Balokb6lt2">#REF!</definedName>
    <definedName name="B_BalokB6lt3" localSheetId="2">#REF!</definedName>
    <definedName name="B_BalokB6lt3">#REF!</definedName>
    <definedName name="B_BalokBorderTU23" localSheetId="2">#REF!</definedName>
    <definedName name="B_BalokBorderTU23">#REF!</definedName>
    <definedName name="B_BalokBordesTD23" localSheetId="2">#REF!</definedName>
    <definedName name="B_BalokBordesTD23">#REF!</definedName>
    <definedName name="B_BalokBordesTU" localSheetId="2">#REF!</definedName>
    <definedName name="B_BalokBordesTU">#REF!</definedName>
    <definedName name="B_BAlokD5" localSheetId="2">#REF!</definedName>
    <definedName name="B_BAlokD5">#REF!</definedName>
    <definedName name="B_BalokPosSatpam" localSheetId="2">#REF!</definedName>
    <definedName name="B_BalokPosSatpam">#REF!</definedName>
    <definedName name="B_BalokTD34" localSheetId="2">#REF!</definedName>
    <definedName name="B_BalokTD34">#REF!</definedName>
    <definedName name="B_BalokTU34" localSheetId="2">#REF!</definedName>
    <definedName name="B_BalokTU34">#REF!</definedName>
    <definedName name="B_Batu_Bata_Merah" localSheetId="2">#REF!</definedName>
    <definedName name="B_Batu_Bata_Merah">#REF!</definedName>
    <definedName name="B_Batu_Batako" localSheetId="2">#REF!</definedName>
    <definedName name="B_Batu_Batako">#REF!</definedName>
    <definedName name="b_bekisting" localSheetId="2">#REF!</definedName>
    <definedName name="b_bekisting">#REF!</definedName>
    <definedName name="B_beton123" localSheetId="2">#REF!</definedName>
    <definedName name="B_beton123">#REF!</definedName>
    <definedName name="B_BorderTD23" localSheetId="2">#REF!</definedName>
    <definedName name="B_BorderTD23">#REF!</definedName>
    <definedName name="B_BorderTD34" localSheetId="2">#REF!</definedName>
    <definedName name="B_BorderTD34">#REF!</definedName>
    <definedName name="B_BorderTU23" localSheetId="2">#REF!</definedName>
    <definedName name="B_BorderTU23">#REF!</definedName>
    <definedName name="B_BorderTU34" localSheetId="2">#REF!</definedName>
    <definedName name="B_BorderTU34">#REF!</definedName>
    <definedName name="B_BordesTDR" localSheetId="2">#REF!</definedName>
    <definedName name="B_BordesTDR">#REF!</definedName>
    <definedName name="B_BordesTU" localSheetId="2">#REF!</definedName>
    <definedName name="B_BordesTU">#REF!</definedName>
    <definedName name="b_bt" localSheetId="2">#REF!</definedName>
    <definedName name="b_bt">#REF!</definedName>
    <definedName name="b_d" localSheetId="2">#REF!</definedName>
    <definedName name="b_d">#REF!</definedName>
    <definedName name="B_Elect" localSheetId="2">#REF!</definedName>
    <definedName name="B_Elect">#REF!</definedName>
    <definedName name="B_K225" localSheetId="2">#REF!</definedName>
    <definedName name="B_K225">#REF!</definedName>
    <definedName name="b_k250" localSheetId="2">#REF!</definedName>
    <definedName name="b_k250">#REF!</definedName>
    <definedName name="B_K275" localSheetId="2">#REF!</definedName>
    <definedName name="B_K275">#REF!</definedName>
    <definedName name="b_k300" localSheetId="2">#REF!</definedName>
    <definedName name="b_k300">#REF!</definedName>
    <definedName name="b_k350" localSheetId="2">#REF!</definedName>
    <definedName name="b_k350">#REF!</definedName>
    <definedName name="b_kali" localSheetId="2">#REF!</definedName>
    <definedName name="b_kali">#REF!</definedName>
    <definedName name="b_kali15_20" localSheetId="2">#REF!</definedName>
    <definedName name="b_kali15_20">#REF!</definedName>
    <definedName name="B_Keramik_20_20" localSheetId="2">#REF!</definedName>
    <definedName name="B_Keramik_20_20">#REF!</definedName>
    <definedName name="B_Kerikil_Palu" localSheetId="2">#REF!</definedName>
    <definedName name="B_Kerikil_Palu">#REF!</definedName>
    <definedName name="B_KOLOM" localSheetId="2">#REF!</definedName>
    <definedName name="B_KOLOM">#REF!</definedName>
    <definedName name="B_Kolom_K1_23" localSheetId="2">#REF!</definedName>
    <definedName name="B_Kolom_K1_23">#REF!</definedName>
    <definedName name="B_Kolom_K1_ds2" localSheetId="2">#REF!</definedName>
    <definedName name="B_Kolom_K1_ds2">#REF!</definedName>
    <definedName name="B_Kolom_K1_lt34" localSheetId="2">#REF!</definedName>
    <definedName name="B_Kolom_K1_lt34">#REF!</definedName>
    <definedName name="B_Kolom_K1_lt45" localSheetId="2">#REF!</definedName>
    <definedName name="B_Kolom_K1_lt45">#REF!</definedName>
    <definedName name="B_Kolom_K1_lt5atap" localSheetId="2">#REF!</definedName>
    <definedName name="B_Kolom_K1_lt5atap">#REF!</definedName>
    <definedName name="B_Kolom_K2_23" localSheetId="2">#REF!</definedName>
    <definedName name="B_Kolom_K2_23">#REF!</definedName>
    <definedName name="B_Kolom_K2_ds2" localSheetId="2">#REF!</definedName>
    <definedName name="B_Kolom_K2_ds2">#REF!</definedName>
    <definedName name="B_Kolom_K2_lt23" localSheetId="2">#REF!</definedName>
    <definedName name="B_Kolom_K2_lt23">#REF!</definedName>
    <definedName name="B_Kolom_K2_lt34" localSheetId="2">#REF!</definedName>
    <definedName name="B_Kolom_K2_lt34">#REF!</definedName>
    <definedName name="B_Kolom_K2_lt45" localSheetId="2">#REF!</definedName>
    <definedName name="B_Kolom_K2_lt45">#REF!</definedName>
    <definedName name="B_Kolom_K2_lt5atap" localSheetId="2">#REF!</definedName>
    <definedName name="B_Kolom_K2_lt5atap">#REF!</definedName>
    <definedName name="B_Kolom_K3_23" localSheetId="2">#REF!</definedName>
    <definedName name="B_Kolom_K3_23">#REF!</definedName>
    <definedName name="B_Kolom_K3_ds2" localSheetId="2">#REF!</definedName>
    <definedName name="B_Kolom_K3_ds2">#REF!</definedName>
    <definedName name="B_Kolom_K3_lt23" localSheetId="2">#REF!</definedName>
    <definedName name="B_Kolom_K3_lt23">#REF!</definedName>
    <definedName name="B_Kolom_K3_lt34" localSheetId="2">#REF!</definedName>
    <definedName name="B_Kolom_K3_lt34">#REF!</definedName>
    <definedName name="B_Kolom_K3_lt45" localSheetId="2">#REF!</definedName>
    <definedName name="B_Kolom_K3_lt45">#REF!</definedName>
    <definedName name="B_Kolom_K3_lt5atap" localSheetId="2">#REF!</definedName>
    <definedName name="B_Kolom_K3_lt5atap">#REF!</definedName>
    <definedName name="B_Kolom_K3_ltds2" localSheetId="2">#REF!</definedName>
    <definedName name="B_Kolom_K3_ltds2">#REF!</definedName>
    <definedName name="B_Kolom_K4_ds2" localSheetId="2">#REF!</definedName>
    <definedName name="B_Kolom_K4_ds2">#REF!</definedName>
    <definedName name="B_KolomBalokPraktis" localSheetId="2">#REF!</definedName>
    <definedName name="B_KolomBalokPraktis">#REF!</definedName>
    <definedName name="B_KolomK1_lt23" localSheetId="2">#REF!</definedName>
    <definedName name="B_KolomK1_lt23">#REF!</definedName>
    <definedName name="B_KolomK1_lt34" localSheetId="2">#REF!</definedName>
    <definedName name="B_KolomK1_lt34">#REF!</definedName>
    <definedName name="B_KolomK1_lt4atap" localSheetId="2">#REF!</definedName>
    <definedName name="B_KolomK1_lt4atap">#REF!</definedName>
    <definedName name="B_KolomK1ds2" localSheetId="2">#REF!</definedName>
    <definedName name="B_KolomK1ds2">#REF!</definedName>
    <definedName name="B_KolomK2_lt34" localSheetId="2">#REF!</definedName>
    <definedName name="B_KolomK2_lt34">#REF!</definedName>
    <definedName name="B_KolomK2_lt4atap" localSheetId="2">#REF!</definedName>
    <definedName name="B_KolomK2_lt4atap">#REF!</definedName>
    <definedName name="B_KolomK2_ltds2" localSheetId="2">#REF!</definedName>
    <definedName name="B_KolomK2_ltds2">#REF!</definedName>
    <definedName name="B_KolomK3_lt34" localSheetId="2">#REF!</definedName>
    <definedName name="B_KolomK3_lt34">#REF!</definedName>
    <definedName name="B_KolomK3_lt4atap" localSheetId="2">#REF!</definedName>
    <definedName name="B_KolomK3_lt4atap">#REF!</definedName>
    <definedName name="B_KolomKuda2" localSheetId="2">#REF!</definedName>
    <definedName name="B_KolomKuda2">#REF!</definedName>
    <definedName name="B_Kolomlt2" localSheetId="2">#REF!</definedName>
    <definedName name="B_Kolomlt2">#REF!</definedName>
    <definedName name="B_KolomLt3" localSheetId="2">#REF!</definedName>
    <definedName name="B_KolomLt3">#REF!</definedName>
    <definedName name="B_KolomLT4" localSheetId="2">#REF!</definedName>
    <definedName name="B_KolomLT4">#REF!</definedName>
    <definedName name="B_KolomLt5" localSheetId="2">#REF!</definedName>
    <definedName name="B_KolomLt5">#REF!</definedName>
    <definedName name="B_KolomSatpam" localSheetId="2">#REF!</definedName>
    <definedName name="B_KolomSatpam">#REF!</definedName>
    <definedName name="B_KolomStr" localSheetId="2">#REF!</definedName>
    <definedName name="B_KolomStr">#REF!</definedName>
    <definedName name="b_l" localSheetId="2">#REF!</definedName>
    <definedName name="b_l">#REF!</definedName>
    <definedName name="B_Lantai" localSheetId="2">#REF!</definedName>
    <definedName name="B_Lantai">#REF!</definedName>
    <definedName name="B_Lantai_Roof" localSheetId="2">#REF!</definedName>
    <definedName name="B_Lantai_Roof">#REF!</definedName>
    <definedName name="B_Lantai2" localSheetId="2">#REF!</definedName>
    <definedName name="B_Lantai2">#REF!</definedName>
    <definedName name="B_Lantai3" localSheetId="2">#REF!</definedName>
    <definedName name="B_Lantai3">#REF!</definedName>
    <definedName name="B_Lantai4" localSheetId="2">#REF!</definedName>
    <definedName name="B_Lantai4">#REF!</definedName>
    <definedName name="B_LantaiAtap" localSheetId="2">#REF!</definedName>
    <definedName name="B_LantaiAtap">#REF!</definedName>
    <definedName name="b_lgr" localSheetId="2">#REF!</definedName>
    <definedName name="b_lgr">#REF!</definedName>
    <definedName name="B_LISPLANK" localSheetId="2">#REF!</definedName>
    <definedName name="B_LISPLANK">#REF!</definedName>
    <definedName name="b_list" localSheetId="2">#REF!</definedName>
    <definedName name="b_list">#REF!</definedName>
    <definedName name="b_list1" localSheetId="2">#REF!</definedName>
    <definedName name="b_list1">#REF!</definedName>
    <definedName name="B_Listplank" localSheetId="2">#REF!</definedName>
    <definedName name="B_Listplank">#REF!</definedName>
    <definedName name="B_ListplankLt4" localSheetId="2">#REF!</definedName>
    <definedName name="B_ListplankLt4">#REF!</definedName>
    <definedName name="b_ls" localSheetId="2">#REF!</definedName>
    <definedName name="b_ls">#REF!</definedName>
    <definedName name="B_MejaDapur" localSheetId="2">#REF!</definedName>
    <definedName name="B_MejaDapur">#REF!</definedName>
    <definedName name="b_p" localSheetId="2">#REF!</definedName>
    <definedName name="b_p">#REF!</definedName>
    <definedName name="B_PC125" localSheetId="2">#REF!</definedName>
    <definedName name="B_PC125">#REF!</definedName>
    <definedName name="B_PC225" localSheetId="2">#REF!</definedName>
    <definedName name="B_PC225">#REF!</definedName>
    <definedName name="b_pcap" localSheetId="2">#REF!</definedName>
    <definedName name="b_pcap">#REF!</definedName>
    <definedName name="B_Pembesian_polos" localSheetId="2">#REF!</definedName>
    <definedName name="B_Pembesian_polos">#REF!</definedName>
    <definedName name="B_PileCap_PC2" localSheetId="2">#REF!</definedName>
    <definedName name="B_PileCap_PC2">#REF!</definedName>
    <definedName name="B_PileCap_S3" localSheetId="2">#REF!</definedName>
    <definedName name="B_PileCap_S3">#REF!</definedName>
    <definedName name="B_PileCapPC1" localSheetId="2">#REF!</definedName>
    <definedName name="B_PileCapPC1">#REF!</definedName>
    <definedName name="B_PileCapPC2" localSheetId="2">#REF!</definedName>
    <definedName name="B_PileCapPC2">#REF!</definedName>
    <definedName name="B_PileCapPC3" localSheetId="2">#REF!</definedName>
    <definedName name="B_PileCapPC3">#REF!</definedName>
    <definedName name="B_PileCapPC4" localSheetId="2">#REF!</definedName>
    <definedName name="B_PileCapPC4">#REF!</definedName>
    <definedName name="B_PileCapPC5" localSheetId="2">#REF!</definedName>
    <definedName name="B_PileCapPC5">#REF!</definedName>
    <definedName name="b_pit" localSheetId="2">#REF!</definedName>
    <definedName name="b_pit">#REF!</definedName>
    <definedName name="B_PLAT" localSheetId="2">#REF!</definedName>
    <definedName name="B_PLAT">#REF!</definedName>
    <definedName name="B_PlatTanggaDrr" localSheetId="2">#REF!</definedName>
    <definedName name="B_PlatTanggaDrr">#REF!</definedName>
    <definedName name="B_PlatTD23" localSheetId="2">#REF!</definedName>
    <definedName name="B_PlatTD23">#REF!</definedName>
    <definedName name="B_PlatTD34" localSheetId="2">#REF!</definedName>
    <definedName name="B_PlatTD34">#REF!</definedName>
    <definedName name="B_PLatTU" localSheetId="2">#REF!</definedName>
    <definedName name="B_PLatTU">#REF!</definedName>
    <definedName name="B_platTU23" localSheetId="2">#REF!</definedName>
    <definedName name="B_platTU23">#REF!</definedName>
    <definedName name="b_rp" localSheetId="2">#REF!</definedName>
    <definedName name="b_rp">#REF!</definedName>
    <definedName name="b_rp1" localSheetId="2">#REF!</definedName>
    <definedName name="b_rp1">#REF!</definedName>
    <definedName name="B_Semen_Warna" localSheetId="2">#REF!</definedName>
    <definedName name="B_Semen_Warna">#REF!</definedName>
    <definedName name="b_siku" localSheetId="2">#REF!</definedName>
    <definedName name="b_siku">#REF!</definedName>
    <definedName name="B_Sloof" localSheetId="2">#REF!</definedName>
    <definedName name="B_Sloof">#REF!</definedName>
    <definedName name="B_Sloof_TYPE_S1" localSheetId="2">#REF!</definedName>
    <definedName name="B_Sloof_TYPE_S1">#REF!</definedName>
    <definedName name="B_Sloof2" localSheetId="2">#REF!</definedName>
    <definedName name="B_Sloof2">#REF!</definedName>
    <definedName name="B_SloofPagarPG" localSheetId="2">#REF!</definedName>
    <definedName name="B_SloofPagarPG">#REF!</definedName>
    <definedName name="b_slu" localSheetId="2">#REF!</definedName>
    <definedName name="b_slu">#REF!</definedName>
    <definedName name="B_Sopi2" localSheetId="2">#REF!</definedName>
    <definedName name="B_Sopi2">#REF!</definedName>
    <definedName name="B_TANGGA" localSheetId="2">#REF!</definedName>
    <definedName name="B_TANGGA">#REF!</definedName>
    <definedName name="B_Tangga12" localSheetId="2">#REF!</definedName>
    <definedName name="B_Tangga12">#REF!</definedName>
    <definedName name="B_Tangga23" localSheetId="2">#REF!</definedName>
    <definedName name="B_Tangga23">#REF!</definedName>
    <definedName name="B_TanggaDarurat" localSheetId="2">#REF!</definedName>
    <definedName name="B_TanggaDarurat">#REF!</definedName>
    <definedName name="B_TanggaDarurat12" localSheetId="2">#REF!</definedName>
    <definedName name="B_TanggaDarurat12">#REF!</definedName>
    <definedName name="B_TanggaDarurat23" localSheetId="2">#REF!</definedName>
    <definedName name="B_TanggaDarurat23">#REF!</definedName>
    <definedName name="B_TanggaUtama" localSheetId="2">#REF!</definedName>
    <definedName name="B_TanggaUtama">#REF!</definedName>
    <definedName name="b_tg" localSheetId="2">#REF!</definedName>
    <definedName name="b_tg">#REF!</definedName>
    <definedName name="B_TgDarurat34" localSheetId="2">#REF!</definedName>
    <definedName name="B_TgDarurat34">#REF!</definedName>
    <definedName name="B_TgUtama34" localSheetId="2">#REF!</definedName>
    <definedName name="B_TgUtama34">#REF!</definedName>
    <definedName name="B_TULANG" localSheetId="2">#REF!</definedName>
    <definedName name="B_TULANG">#REF!</definedName>
    <definedName name="B_TUMBUK" localSheetId="2">#REF!</definedName>
    <definedName name="B_TUMBUK">#REF!</definedName>
    <definedName name="B_WALL" localSheetId="2">#REF!</definedName>
    <definedName name="B_WALL">#REF!</definedName>
    <definedName name="b0" localSheetId="2">#REF!</definedName>
    <definedName name="b0">#REF!</definedName>
    <definedName name="B1_" localSheetId="2">#REF!</definedName>
    <definedName name="B1_">#REF!</definedName>
    <definedName name="B10_" localSheetId="2">#REF!</definedName>
    <definedName name="B10_">#REF!</definedName>
    <definedName name="B11_" localSheetId="2">#REF!</definedName>
    <definedName name="B11_">#REF!</definedName>
    <definedName name="B12_" localSheetId="2">#REF!</definedName>
    <definedName name="B12_">#REF!</definedName>
    <definedName name="B13_" localSheetId="2">#REF!</definedName>
    <definedName name="B13_">#REF!</definedName>
    <definedName name="b1535b145" localSheetId="2">#REF!</definedName>
    <definedName name="b1535b145">#REF!</definedName>
    <definedName name="B2_" localSheetId="2">#REF!</definedName>
    <definedName name="B2_">#REF!</definedName>
    <definedName name="b2030b180" localSheetId="2">#REF!</definedName>
    <definedName name="b2030b180">#REF!</definedName>
    <definedName name="b2035bs190" localSheetId="2">#REF!</definedName>
    <definedName name="b2035bs190">#REF!</definedName>
    <definedName name="b2060b180" localSheetId="2">#REF!</definedName>
    <definedName name="b2060b180">#REF!</definedName>
    <definedName name="B3_" localSheetId="2">#REF!</definedName>
    <definedName name="B3_">#REF!</definedName>
    <definedName name="b3020b175" localSheetId="2">#REF!</definedName>
    <definedName name="b3020b175">#REF!</definedName>
    <definedName name="b3020bs175" localSheetId="2">#REF!</definedName>
    <definedName name="b3020bs175">#REF!</definedName>
    <definedName name="b3040b160" localSheetId="2">#REF!</definedName>
    <definedName name="b3040b160">#REF!</definedName>
    <definedName name="B4_" localSheetId="2">#REF!</definedName>
    <definedName name="B4_">#REF!</definedName>
    <definedName name="B5_" localSheetId="2">#REF!</definedName>
    <definedName name="B5_">#REF!</definedName>
    <definedName name="B6_" localSheetId="2">#REF!</definedName>
    <definedName name="B6_">#REF!</definedName>
    <definedName name="B7_" localSheetId="2">#REF!</definedName>
    <definedName name="B7_">#REF!</definedName>
    <definedName name="B8_" localSheetId="2">#REF!</definedName>
    <definedName name="B8_">#REF!</definedName>
    <definedName name="B9_" localSheetId="2">#REF!</definedName>
    <definedName name="B9_">#REF!</definedName>
    <definedName name="ba" localSheetId="2">#REF!</definedName>
    <definedName name="ba">#REF!</definedName>
    <definedName name="BA._PERIKSA" localSheetId="2">#REF!</definedName>
    <definedName name="BA._PERIKSA">#REF!</definedName>
    <definedName name="ba_ka_15_20" localSheetId="2">#REF!</definedName>
    <definedName name="ba_ka_15_20">#REF!</definedName>
    <definedName name="ba_ka_20_25" localSheetId="2">#REF!</definedName>
    <definedName name="ba_ka_20_25">#REF!</definedName>
    <definedName name="ba_pe_1_2" localSheetId="2">#REF!</definedName>
    <definedName name="ba_pe_1_2">#REF!</definedName>
    <definedName name="ba_pe_2_3" localSheetId="2">#REF!</definedName>
    <definedName name="ba_pe_2_3">#REF!</definedName>
    <definedName name="ba_pe_3_5" localSheetId="2">#REF!</definedName>
    <definedName name="ba_pe_3_5">#REF!</definedName>
    <definedName name="BAB.10" localSheetId="2">#REF!</definedName>
    <definedName name="BAB.10">#REF!</definedName>
    <definedName name="BAB.2" localSheetId="2">#REF!</definedName>
    <definedName name="BAB.2">#REF!</definedName>
    <definedName name="BAB.5" localSheetId="2">#REF!</definedName>
    <definedName name="BAB.5">#REF!</definedName>
    <definedName name="BAB_II" localSheetId="2">#REF!</definedName>
    <definedName name="BAB_II">#REF!</definedName>
    <definedName name="BAB_III" localSheetId="2">#REF!</definedName>
    <definedName name="BAB_III">#REF!</definedName>
    <definedName name="babekb" localSheetId="2">#REF!</definedName>
    <definedName name="babekb">#REF!</definedName>
    <definedName name="babekp" localSheetId="2">#REF!</definedName>
    <definedName name="babekp">#REF!</definedName>
    <definedName name="Baby_roller" localSheetId="2">#REF!</definedName>
    <definedName name="Baby_roller">#REF!</definedName>
    <definedName name="BabyRoller" localSheetId="2">#REF!</definedName>
    <definedName name="BabyRoller">#REF!</definedName>
    <definedName name="bacah" localSheetId="2">#REF!</definedName>
    <definedName name="bacah">#REF!</definedName>
    <definedName name="BACK_HOE" localSheetId="2">#REF!</definedName>
    <definedName name="BACK_HOE">#REF!</definedName>
    <definedName name="Backfill" localSheetId="2">#REF!</definedName>
    <definedName name="Backfill">#REF!</definedName>
    <definedName name="Backfill_type___A" localSheetId="2">#REF!</definedName>
    <definedName name="Backfill_type___A">#REF!</definedName>
    <definedName name="backhoe" localSheetId="2">#REF!</definedName>
    <definedName name="backhoe">#REF!</definedName>
    <definedName name="backhoe_6">#N/A</definedName>
    <definedName name="backhoe_7">#N/A</definedName>
    <definedName name="backup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backup1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BADAK_20X20" localSheetId="2">#REF!</definedName>
    <definedName name="BADAK_20X20">#REF!</definedName>
    <definedName name="BADAK_30X30" localSheetId="2">#REF!</definedName>
    <definedName name="BADAK_30X30">#REF!</definedName>
    <definedName name="badanjalan" localSheetId="2">#REF!</definedName>
    <definedName name="badanjalan">#REF!</definedName>
    <definedName name="BAETRH" localSheetId="2">#REF!</definedName>
    <definedName name="BAETRH">#REF!</definedName>
    <definedName name="baf" localSheetId="2">#REF!</definedName>
    <definedName name="baf">#REF!</definedName>
    <definedName name="bag.pel.keg" localSheetId="2">#REF!</definedName>
    <definedName name="bag.pel.keg">#REF!</definedName>
    <definedName name="bagan" localSheetId="2">#REF!</definedName>
    <definedName name="bagan">#REF!</definedName>
    <definedName name="baggrekB" localSheetId="2">#REF!</definedName>
    <definedName name="baggrekB">#REF!</definedName>
    <definedName name="baggrekunci" localSheetId="2">#REF!</definedName>
    <definedName name="baggrekunci">#REF!</definedName>
    <definedName name="baggretutup" localSheetId="2">#REF!</definedName>
    <definedName name="baggretutup">#REF!</definedName>
    <definedName name="BAGIAN_1" localSheetId="2">#REF!</definedName>
    <definedName name="BAGIAN_1">#REF!</definedName>
    <definedName name="BAGIAN_1_1" localSheetId="2">#REF!</definedName>
    <definedName name="BAGIAN_1_1">#REF!</definedName>
    <definedName name="BAGIAN_1_1_2" localSheetId="2">#REF!</definedName>
    <definedName name="BAGIAN_1_1_2">#REF!</definedName>
    <definedName name="BAGIAN_1_1_2_6" localSheetId="2">#REF!</definedName>
    <definedName name="BAGIAN_1_1_2_6">#REF!</definedName>
    <definedName name="BAGIAN_1_1_2_7" localSheetId="2">#REF!</definedName>
    <definedName name="BAGIAN_1_1_2_7">#REF!</definedName>
    <definedName name="BAGIAN_1_2" localSheetId="2">#REF!</definedName>
    <definedName name="BAGIAN_1_2">#REF!</definedName>
    <definedName name="BAGIAN_1_2_1" localSheetId="2">#REF!</definedName>
    <definedName name="BAGIAN_1_2_1">#REF!</definedName>
    <definedName name="BAGIAN_1_2_2" localSheetId="2">#REF!</definedName>
    <definedName name="BAGIAN_1_2_2">#REF!</definedName>
    <definedName name="BAGIAN_1_2_2_6" localSheetId="2">#REF!</definedName>
    <definedName name="BAGIAN_1_2_2_6">#REF!</definedName>
    <definedName name="BAGIAN_1_3" localSheetId="2">#REF!</definedName>
    <definedName name="BAGIAN_1_3">#REF!</definedName>
    <definedName name="BAGIAN_1_3_6" localSheetId="2">#REF!</definedName>
    <definedName name="BAGIAN_1_3_6">#REF!</definedName>
    <definedName name="BAGIAN_1_3_7" localSheetId="2">#REF!</definedName>
    <definedName name="BAGIAN_1_3_7">#REF!</definedName>
    <definedName name="BAGIAN_1_4" localSheetId="2">#REF!</definedName>
    <definedName name="BAGIAN_1_4">#REF!</definedName>
    <definedName name="BAGIAN_1_6" localSheetId="2">#REF!</definedName>
    <definedName name="BAGIAN_1_6">#REF!</definedName>
    <definedName name="BAGIAN_1_6_6" localSheetId="2">#REF!</definedName>
    <definedName name="BAGIAN_1_6_6">#REF!</definedName>
    <definedName name="BAGIAN_1_6_7" localSheetId="2">#REF!</definedName>
    <definedName name="BAGIAN_1_6_7">#REF!</definedName>
    <definedName name="BAGIAN_1_7" localSheetId="2">#REF!</definedName>
    <definedName name="BAGIAN_1_7">#REF!</definedName>
    <definedName name="BAGIAN_1_7_6" localSheetId="2">#REF!</definedName>
    <definedName name="BAGIAN_1_7_6">#REF!</definedName>
    <definedName name="BAGIAN_1_7_7" localSheetId="2">#REF!</definedName>
    <definedName name="BAGIAN_1_7_7">#REF!</definedName>
    <definedName name="BAGIAN_1_8" localSheetId="2">#REF!</definedName>
    <definedName name="BAGIAN_1_8">#REF!</definedName>
    <definedName name="BAGIAN_1_8_2" localSheetId="2">#REF!</definedName>
    <definedName name="BAGIAN_1_8_2">#REF!</definedName>
    <definedName name="BAGIAN_1_8_3" localSheetId="2">#REF!</definedName>
    <definedName name="BAGIAN_1_8_3">#REF!</definedName>
    <definedName name="BAGIAN_1_9" localSheetId="2">#REF!</definedName>
    <definedName name="BAGIAN_1_9">#REF!</definedName>
    <definedName name="BAGIAN_1_9_2" localSheetId="2">#REF!</definedName>
    <definedName name="BAGIAN_1_9_2">#REF!</definedName>
    <definedName name="BAGIAN_1_9_3" localSheetId="2">#REF!</definedName>
    <definedName name="BAGIAN_1_9_3">#REF!</definedName>
    <definedName name="BagPro" localSheetId="2">#REF!</definedName>
    <definedName name="BagPro">#REF!</definedName>
    <definedName name="BagPro2" localSheetId="2">#REF!</definedName>
    <definedName name="BagPro2">#REF!</definedName>
    <definedName name="BAHAN" localSheetId="2">#REF!</definedName>
    <definedName name="BAHAN">#REF!</definedName>
    <definedName name="BAHAN?" localSheetId="2">#REF!</definedName>
    <definedName name="BAHAN?">#REF!</definedName>
    <definedName name="BAHAN_1" localSheetId="2">#REF!</definedName>
    <definedName name="BAHAN_1">#REF!</definedName>
    <definedName name="BAHAN_1_1" localSheetId="2">#REF!</definedName>
    <definedName name="BAHAN_1_1">#REF!</definedName>
    <definedName name="BAHAN_1_2" localSheetId="2">#REF!</definedName>
    <definedName name="BAHAN_1_2">#REF!</definedName>
    <definedName name="BAHAN_1_4" localSheetId="2">#REF!</definedName>
    <definedName name="BAHAN_1_4">#REF!</definedName>
    <definedName name="BAHAN_1_6" localSheetId="2">#REF!</definedName>
    <definedName name="BAHAN_1_6">#REF!</definedName>
    <definedName name="BAHAN_1_7" localSheetId="2">#REF!</definedName>
    <definedName name="BAHAN_1_7">#REF!</definedName>
    <definedName name="BAHAN_19" localSheetId="2">#REF!</definedName>
    <definedName name="BAHAN_19">#REF!</definedName>
    <definedName name="BAHAN_2" localSheetId="2">#REF!</definedName>
    <definedName name="BAHAN_2">#REF!</definedName>
    <definedName name="BAHAN_2_1" localSheetId="2">#REF!</definedName>
    <definedName name="BAHAN_2_1">#REF!</definedName>
    <definedName name="BAHAN_2_1_6" localSheetId="2">#REF!</definedName>
    <definedName name="BAHAN_2_1_6">#REF!</definedName>
    <definedName name="BAHAN_2_2" localSheetId="2">#REF!</definedName>
    <definedName name="BAHAN_2_2">#REF!</definedName>
    <definedName name="BAHAN_2_4" localSheetId="2">#REF!</definedName>
    <definedName name="BAHAN_2_4">#REF!</definedName>
    <definedName name="BAHAN_2_6" localSheetId="2">#REF!</definedName>
    <definedName name="BAHAN_2_6">#REF!</definedName>
    <definedName name="BAHAN_2_7" localSheetId="2">#REF!</definedName>
    <definedName name="BAHAN_2_7">#REF!</definedName>
    <definedName name="BAHAN_23">"$#REF!.$H$2"</definedName>
    <definedName name="BAHAN_3" localSheetId="2">#REF!</definedName>
    <definedName name="BAHAN_3">#REF!</definedName>
    <definedName name="BAHAN_3_2" localSheetId="2">#REF!</definedName>
    <definedName name="BAHAN_3_2">#REF!</definedName>
    <definedName name="BAHAN_3_4" localSheetId="2">#REF!</definedName>
    <definedName name="BAHAN_3_4">#REF!</definedName>
    <definedName name="BAHAN_3_6" localSheetId="2">#REF!</definedName>
    <definedName name="BAHAN_3_6">#REF!</definedName>
    <definedName name="BAHAN_3_7" localSheetId="2">#REF!</definedName>
    <definedName name="BAHAN_3_7">#REF!</definedName>
    <definedName name="BAHAN_4" localSheetId="2">#REF!</definedName>
    <definedName name="BAHAN_4">#REF!</definedName>
    <definedName name="BAHAN_4_1" localSheetId="2">#REF!</definedName>
    <definedName name="BAHAN_4_1">#REF!</definedName>
    <definedName name="BAHAN_4_2" localSheetId="2">#REF!</definedName>
    <definedName name="BAHAN_4_2">#REF!</definedName>
    <definedName name="BAHAN_4_4" localSheetId="2">#REF!</definedName>
    <definedName name="BAHAN_4_4">#REF!</definedName>
    <definedName name="BAHAN_4_6" localSheetId="2">#REF!</definedName>
    <definedName name="BAHAN_4_6">#REF!</definedName>
    <definedName name="BAHAN_4_7" localSheetId="2">#REF!</definedName>
    <definedName name="BAHAN_4_7">#REF!</definedName>
    <definedName name="BAHAN_5" localSheetId="2">#REF!</definedName>
    <definedName name="BAHAN_5">#REF!</definedName>
    <definedName name="BAHAN_5_2" localSheetId="2">#REF!</definedName>
    <definedName name="BAHAN_5_2">#REF!</definedName>
    <definedName name="BAHAN_5_4" localSheetId="2">#REF!</definedName>
    <definedName name="BAHAN_5_4">#REF!</definedName>
    <definedName name="BAHAN_5_6" localSheetId="2">#REF!</definedName>
    <definedName name="BAHAN_5_6">#REF!</definedName>
    <definedName name="BAHAN_5_7" localSheetId="2">#REF!</definedName>
    <definedName name="BAHAN_5_7">#REF!</definedName>
    <definedName name="BAHAN_6" localSheetId="2">#REF!</definedName>
    <definedName name="BAHAN_6">#REF!</definedName>
    <definedName name="BAHAN_6_1" localSheetId="2">#REF!</definedName>
    <definedName name="BAHAN_6_1">#REF!</definedName>
    <definedName name="BAHAN_6_2" localSheetId="2">#REF!</definedName>
    <definedName name="BAHAN_6_2">#REF!</definedName>
    <definedName name="BAHAN_6_4" localSheetId="2">#REF!</definedName>
    <definedName name="BAHAN_6_4">#REF!</definedName>
    <definedName name="BAHAN_6_6" localSheetId="2">#REF!</definedName>
    <definedName name="BAHAN_6_6">#REF!</definedName>
    <definedName name="BAHAN_6_7" localSheetId="2">#REF!</definedName>
    <definedName name="BAHAN_6_7">#REF!</definedName>
    <definedName name="BAHAN_7" localSheetId="2">#REF!</definedName>
    <definedName name="BAHAN_7">#REF!</definedName>
    <definedName name="BAHAN_7_1" localSheetId="2">#REF!</definedName>
    <definedName name="BAHAN_7_1">#REF!</definedName>
    <definedName name="bahan_8" localSheetId="2">#REF!</definedName>
    <definedName name="bahan_8">#REF!</definedName>
    <definedName name="bahan_8_6" localSheetId="2">#REF!</definedName>
    <definedName name="bahan_8_6">#REF!</definedName>
    <definedName name="Bahan_Bantu" localSheetId="2">#REF!</definedName>
    <definedName name="Bahan_Bantu">#REF!</definedName>
    <definedName name="Bahan_bekisting" localSheetId="2">#REF!</definedName>
    <definedName name="Bahan_bekisting">#REF!</definedName>
    <definedName name="bahan_lookup" localSheetId="2">#REF!</definedName>
    <definedName name="bahan_lookup">#REF!</definedName>
    <definedName name="BAHAN_NDAO" localSheetId="2">#REF!</definedName>
    <definedName name="BAHAN_NDAO">#REF!</definedName>
    <definedName name="Bahan_Pemeliharaan_rutin_bahu_jalan" localSheetId="2">#REF!</definedName>
    <definedName name="Bahan_Pemeliharaan_rutin_bahu_jalan">#REF!</definedName>
    <definedName name="Bahan_pemeliharaan_rutin_jembatan" localSheetId="2">#REF!</definedName>
    <definedName name="Bahan_pemeliharaan_rutin_jembatan">#REF!</definedName>
    <definedName name="Bahan_pemeliharaan_rutin_perkerasan" localSheetId="2">#REF!</definedName>
    <definedName name="Bahan_pemeliharaan_rutin_perkerasan">#REF!</definedName>
    <definedName name="Bahan_pemeliharaan_rutin_perlengkapan_jln" localSheetId="2">#REF!</definedName>
    <definedName name="Bahan_pemeliharaan_rutin_perlengkapan_jln">#REF!</definedName>
    <definedName name="Bahan_pemeliharaan_rutin_selokan" localSheetId="2">#REF!</definedName>
    <definedName name="Bahan_pemeliharaan_rutin_selokan">#REF!</definedName>
    <definedName name="Bahan_Pengisi" localSheetId="2">#REF!</definedName>
    <definedName name="Bahan_Pengisi">#REF!</definedName>
    <definedName name="Bahan_Plafond_GRC" localSheetId="2">#REF!</definedName>
    <definedName name="Bahan_Plafond_GRC">#REF!</definedName>
    <definedName name="Bahan_Plitur_Kripik___Sirlak_India" localSheetId="2">#REF!</definedName>
    <definedName name="Bahan_Plitur_Kripik___Sirlak_India">#REF!</definedName>
    <definedName name="Bahan_Plitur_kripik__Sirlak_india" localSheetId="2">#REF!</definedName>
    <definedName name="Bahan_Plitur_kripik__Sirlak_india">#REF!</definedName>
    <definedName name="Bahan01" localSheetId="2">#REF!</definedName>
    <definedName name="Bahan01">#REF!</definedName>
    <definedName name="bahan1" localSheetId="2">#REF!</definedName>
    <definedName name="bahan1">#REF!</definedName>
    <definedName name="BAHAN1_3" localSheetId="2">#REF!</definedName>
    <definedName name="BAHAN1_3">#REF!</definedName>
    <definedName name="BAHAN1_4" localSheetId="2">#REF!</definedName>
    <definedName name="BAHAN1_4">#REF!</definedName>
    <definedName name="BAHAN1_7" localSheetId="2">#REF!</definedName>
    <definedName name="BAHAN1_7">#REF!</definedName>
    <definedName name="BAHAN10" localSheetId="2">#REF!</definedName>
    <definedName name="BAHAN10">#REF!</definedName>
    <definedName name="BAHAN10_3" localSheetId="2">#REF!</definedName>
    <definedName name="BAHAN10_3">#REF!</definedName>
    <definedName name="BAHAN10_4" localSheetId="2">#REF!</definedName>
    <definedName name="BAHAN10_4">#REF!</definedName>
    <definedName name="BAHAN11" localSheetId="2">#REF!</definedName>
    <definedName name="BAHAN11">#REF!</definedName>
    <definedName name="BAHAN11_3" localSheetId="2">#REF!</definedName>
    <definedName name="BAHAN11_3">#REF!</definedName>
    <definedName name="BAHAN11_4" localSheetId="2">#REF!</definedName>
    <definedName name="BAHAN11_4">#REF!</definedName>
    <definedName name="BAHAN12" localSheetId="2">#REF!</definedName>
    <definedName name="BAHAN12">#REF!</definedName>
    <definedName name="BAHAN12_3" localSheetId="2">#REF!</definedName>
    <definedName name="BAHAN12_3">#REF!</definedName>
    <definedName name="BAHAN12_4" localSheetId="2">#REF!</definedName>
    <definedName name="BAHAN12_4">#REF!</definedName>
    <definedName name="BAHAN13" localSheetId="2">#REF!</definedName>
    <definedName name="BAHAN13">#REF!</definedName>
    <definedName name="BAHAN13_3" localSheetId="2">#REF!</definedName>
    <definedName name="BAHAN13_3">#REF!</definedName>
    <definedName name="BAHAN13_4" localSheetId="2">#REF!</definedName>
    <definedName name="BAHAN13_4">#REF!</definedName>
    <definedName name="BAHAN14" localSheetId="2">#REF!</definedName>
    <definedName name="BAHAN14">#REF!</definedName>
    <definedName name="BAHAN14_3" localSheetId="2">#REF!</definedName>
    <definedName name="BAHAN14_3">#REF!</definedName>
    <definedName name="BAHAN14_4" localSheetId="2">#REF!</definedName>
    <definedName name="BAHAN14_4">#REF!</definedName>
    <definedName name="BAHAN15" localSheetId="2">#REF!</definedName>
    <definedName name="BAHAN15">#REF!</definedName>
    <definedName name="BAHAN15_3" localSheetId="2">#REF!</definedName>
    <definedName name="BAHAN15_3">#REF!</definedName>
    <definedName name="BAHAN15_4" localSheetId="2">#REF!</definedName>
    <definedName name="BAHAN15_4">#REF!</definedName>
    <definedName name="BAHAN16" localSheetId="2">#REF!</definedName>
    <definedName name="BAHAN16">#REF!</definedName>
    <definedName name="BAHAN16_3" localSheetId="2">#REF!</definedName>
    <definedName name="BAHAN16_3">#REF!</definedName>
    <definedName name="BAHAN16_4" localSheetId="2">#REF!</definedName>
    <definedName name="BAHAN16_4">#REF!</definedName>
    <definedName name="BAHAN17" localSheetId="2">#REF!</definedName>
    <definedName name="BAHAN17">#REF!</definedName>
    <definedName name="BAHAN17_3" localSheetId="2">#REF!</definedName>
    <definedName name="BAHAN17_3">#REF!</definedName>
    <definedName name="BAHAN17_4" localSheetId="2">#REF!</definedName>
    <definedName name="BAHAN17_4">#REF!</definedName>
    <definedName name="BAHAN18" localSheetId="2">#REF!</definedName>
    <definedName name="BAHAN18">#REF!</definedName>
    <definedName name="BAHAN18_3" localSheetId="2">#REF!</definedName>
    <definedName name="BAHAN18_3">#REF!</definedName>
    <definedName name="BAHAN18_4" localSheetId="2">#REF!</definedName>
    <definedName name="BAHAN18_4">#REF!</definedName>
    <definedName name="BAHAN19" localSheetId="2">#REF!</definedName>
    <definedName name="BAHAN19">#REF!</definedName>
    <definedName name="BAHAN19_3" localSheetId="2">#REF!</definedName>
    <definedName name="BAHAN19_3">#REF!</definedName>
    <definedName name="BAHAN19_4" localSheetId="2">#REF!</definedName>
    <definedName name="BAHAN19_4">#REF!</definedName>
    <definedName name="bahan2" localSheetId="2">#REF!</definedName>
    <definedName name="bahan2">#REF!</definedName>
    <definedName name="BAHAN2_3" localSheetId="2">#REF!</definedName>
    <definedName name="BAHAN2_3">#REF!</definedName>
    <definedName name="BAHAN2_4" localSheetId="2">#REF!</definedName>
    <definedName name="BAHAN2_4">#REF!</definedName>
    <definedName name="BAHAN2_7" localSheetId="2">#REF!</definedName>
    <definedName name="BAHAN2_7">#REF!</definedName>
    <definedName name="BAHAN20" localSheetId="2">#REF!</definedName>
    <definedName name="BAHAN20">#REF!</definedName>
    <definedName name="BAHAN20_3" localSheetId="2">#REF!</definedName>
    <definedName name="BAHAN20_3">#REF!</definedName>
    <definedName name="BAHAN20_4" localSheetId="2">#REF!</definedName>
    <definedName name="BAHAN20_4">#REF!</definedName>
    <definedName name="BAHAN21" localSheetId="2">#REF!</definedName>
    <definedName name="BAHAN21">#REF!</definedName>
    <definedName name="BAHAN21_3" localSheetId="2">#REF!</definedName>
    <definedName name="BAHAN21_3">#REF!</definedName>
    <definedName name="BAHAN21_4" localSheetId="2">#REF!</definedName>
    <definedName name="BAHAN21_4">#REF!</definedName>
    <definedName name="BAHAN22" localSheetId="2">#REF!</definedName>
    <definedName name="BAHAN22">#REF!</definedName>
    <definedName name="BAHAN22_3" localSheetId="2">#REF!</definedName>
    <definedName name="BAHAN22_3">#REF!</definedName>
    <definedName name="BAHAN22_4" localSheetId="2">#REF!</definedName>
    <definedName name="BAHAN22_4">#REF!</definedName>
    <definedName name="BAHAN23" localSheetId="2">#REF!</definedName>
    <definedName name="BAHAN23">#REF!</definedName>
    <definedName name="BAHAN23_3" localSheetId="2">#REF!</definedName>
    <definedName name="BAHAN23_3">#REF!</definedName>
    <definedName name="BAHAN23_4" localSheetId="2">#REF!</definedName>
    <definedName name="BAHAN23_4">#REF!</definedName>
    <definedName name="BAHAN24" localSheetId="2">#REF!</definedName>
    <definedName name="BAHAN24">#REF!</definedName>
    <definedName name="BAHAN24_3" localSheetId="2">#REF!</definedName>
    <definedName name="BAHAN24_3">#REF!</definedName>
    <definedName name="BAHAN24_4" localSheetId="2">#REF!</definedName>
    <definedName name="BAHAN24_4">#REF!</definedName>
    <definedName name="BAHAN25" localSheetId="2">#REF!</definedName>
    <definedName name="BAHAN25">#REF!</definedName>
    <definedName name="BAHAN25_3" localSheetId="2">#REF!</definedName>
    <definedName name="BAHAN25_3">#REF!</definedName>
    <definedName name="BAHAN25_4" localSheetId="2">#REF!</definedName>
    <definedName name="BAHAN25_4">#REF!</definedName>
    <definedName name="BAHAN26" localSheetId="2">#REF!</definedName>
    <definedName name="BAHAN26">#REF!</definedName>
    <definedName name="BAHAN26_3" localSheetId="2">#REF!</definedName>
    <definedName name="BAHAN26_3">#REF!</definedName>
    <definedName name="BAHAN26_4" localSheetId="2">#REF!</definedName>
    <definedName name="BAHAN26_4">#REF!</definedName>
    <definedName name="BAHAN27" localSheetId="2">#REF!</definedName>
    <definedName name="BAHAN27">#REF!</definedName>
    <definedName name="BAHAN27_3" localSheetId="2">#REF!</definedName>
    <definedName name="BAHAN27_3">#REF!</definedName>
    <definedName name="BAHAN27_4" localSheetId="2">#REF!</definedName>
    <definedName name="BAHAN27_4">#REF!</definedName>
    <definedName name="BAHAN28" localSheetId="2">#REF!</definedName>
    <definedName name="BAHAN28">#REF!</definedName>
    <definedName name="BAHAN28_3" localSheetId="2">#REF!</definedName>
    <definedName name="BAHAN28_3">#REF!</definedName>
    <definedName name="BAHAN28_4" localSheetId="2">#REF!</definedName>
    <definedName name="BAHAN28_4">#REF!</definedName>
    <definedName name="BAHAN29" localSheetId="2">#REF!</definedName>
    <definedName name="BAHAN29">#REF!</definedName>
    <definedName name="BAHAN29_3" localSheetId="2">#REF!</definedName>
    <definedName name="BAHAN29_3">#REF!</definedName>
    <definedName name="BAHAN29_4" localSheetId="2">#REF!</definedName>
    <definedName name="BAHAN29_4">#REF!</definedName>
    <definedName name="BAHAN3" localSheetId="2">#REF!</definedName>
    <definedName name="BAHAN3">#REF!</definedName>
    <definedName name="BAHAN3_3" localSheetId="2">#REF!</definedName>
    <definedName name="BAHAN3_3">#REF!</definedName>
    <definedName name="BAHAN3_4" localSheetId="2">#REF!</definedName>
    <definedName name="BAHAN3_4">#REF!</definedName>
    <definedName name="BAHAN3_7" localSheetId="2">#REF!</definedName>
    <definedName name="BAHAN3_7">#REF!</definedName>
    <definedName name="BAHAN30" localSheetId="2">#REF!</definedName>
    <definedName name="BAHAN30">#REF!</definedName>
    <definedName name="BAHAN30_3" localSheetId="2">#REF!</definedName>
    <definedName name="BAHAN30_3">#REF!</definedName>
    <definedName name="BAHAN30_4" localSheetId="2">#REF!</definedName>
    <definedName name="BAHAN30_4">#REF!</definedName>
    <definedName name="BAHAN31" localSheetId="2">#REF!</definedName>
    <definedName name="BAHAN31">#REF!</definedName>
    <definedName name="BAHAN31_3" localSheetId="2">#REF!</definedName>
    <definedName name="BAHAN31_3">#REF!</definedName>
    <definedName name="BAHAN31_4" localSheetId="2">#REF!</definedName>
    <definedName name="BAHAN31_4">#REF!</definedName>
    <definedName name="BAHAN32" localSheetId="2">#REF!</definedName>
    <definedName name="BAHAN32">#REF!</definedName>
    <definedName name="BAHAN32_3" localSheetId="2">#REF!</definedName>
    <definedName name="BAHAN32_3">#REF!</definedName>
    <definedName name="BAHAN32_4" localSheetId="2">#REF!</definedName>
    <definedName name="BAHAN32_4">#REF!</definedName>
    <definedName name="BAHAN321" localSheetId="2">#REF!</definedName>
    <definedName name="BAHAN321">#REF!</definedName>
    <definedName name="BAHAN33" localSheetId="2">#REF!</definedName>
    <definedName name="BAHAN33">#REF!</definedName>
    <definedName name="BAHAN33_3" localSheetId="2">#REF!</definedName>
    <definedName name="BAHAN33_3">#REF!</definedName>
    <definedName name="BAHAN33_4" localSheetId="2">#REF!</definedName>
    <definedName name="BAHAN33_4">#REF!</definedName>
    <definedName name="BAHAN34" localSheetId="2">#REF!</definedName>
    <definedName name="BAHAN34">#REF!</definedName>
    <definedName name="BAHAN34_3" localSheetId="2">#REF!</definedName>
    <definedName name="BAHAN34_3">#REF!</definedName>
    <definedName name="BAHAN34_4" localSheetId="2">#REF!</definedName>
    <definedName name="BAHAN34_4">#REF!</definedName>
    <definedName name="BAHAN35" localSheetId="2">#REF!</definedName>
    <definedName name="BAHAN35">#REF!</definedName>
    <definedName name="BAHAN35_3" localSheetId="2">#REF!</definedName>
    <definedName name="BAHAN35_3">#REF!</definedName>
    <definedName name="BAHAN35_4" localSheetId="2">#REF!</definedName>
    <definedName name="BAHAN35_4">#REF!</definedName>
    <definedName name="BAHAN36" localSheetId="2">#REF!</definedName>
    <definedName name="BAHAN36">#REF!</definedName>
    <definedName name="BAHAN36_3" localSheetId="2">#REF!</definedName>
    <definedName name="BAHAN36_3">#REF!</definedName>
    <definedName name="BAHAN36_4" localSheetId="2">#REF!</definedName>
    <definedName name="BAHAN36_4">#REF!</definedName>
    <definedName name="BAHAN37" localSheetId="2">#REF!</definedName>
    <definedName name="BAHAN37">#REF!</definedName>
    <definedName name="BAHAN37_3" localSheetId="2">#REF!</definedName>
    <definedName name="BAHAN37_3">#REF!</definedName>
    <definedName name="BAHAN37_4" localSheetId="2">#REF!</definedName>
    <definedName name="BAHAN37_4">#REF!</definedName>
    <definedName name="BAHAN38" localSheetId="2">#REF!</definedName>
    <definedName name="BAHAN38">#REF!</definedName>
    <definedName name="BAHAN38_3" localSheetId="2">#REF!</definedName>
    <definedName name="BAHAN38_3">#REF!</definedName>
    <definedName name="BAHAN38_4" localSheetId="2">#REF!</definedName>
    <definedName name="BAHAN38_4">#REF!</definedName>
    <definedName name="BAHAN39" localSheetId="2">#REF!</definedName>
    <definedName name="BAHAN39">#REF!</definedName>
    <definedName name="BAHAN39_3" localSheetId="2">#REF!</definedName>
    <definedName name="BAHAN39_3">#REF!</definedName>
    <definedName name="BAHAN39_4" localSheetId="2">#REF!</definedName>
    <definedName name="BAHAN39_4">#REF!</definedName>
    <definedName name="BAHAN4" localSheetId="2">#REF!</definedName>
    <definedName name="BAHAN4">#REF!</definedName>
    <definedName name="BAHAN4_3" localSheetId="2">#REF!</definedName>
    <definedName name="BAHAN4_3">#REF!</definedName>
    <definedName name="BAHAN4_4" localSheetId="2">#REF!</definedName>
    <definedName name="BAHAN4_4">#REF!</definedName>
    <definedName name="BAHAN40" localSheetId="2">#REF!</definedName>
    <definedName name="BAHAN40">#REF!</definedName>
    <definedName name="BAHAN40_3" localSheetId="2">#REF!</definedName>
    <definedName name="BAHAN40_3">#REF!</definedName>
    <definedName name="BAHAN40_4" localSheetId="2">#REF!</definedName>
    <definedName name="BAHAN40_4">#REF!</definedName>
    <definedName name="BAHAN41" localSheetId="2">#REF!</definedName>
    <definedName name="BAHAN41">#REF!</definedName>
    <definedName name="BAHAN41_3" localSheetId="2">#REF!</definedName>
    <definedName name="BAHAN41_3">#REF!</definedName>
    <definedName name="BAHAN41_4" localSheetId="2">#REF!</definedName>
    <definedName name="BAHAN41_4">#REF!</definedName>
    <definedName name="BAHAN42" localSheetId="2">#REF!</definedName>
    <definedName name="BAHAN42">#REF!</definedName>
    <definedName name="BAHAN42_3" localSheetId="2">#REF!</definedName>
    <definedName name="BAHAN42_3">#REF!</definedName>
    <definedName name="BAHAN42_4" localSheetId="2">#REF!</definedName>
    <definedName name="BAHAN42_4">#REF!</definedName>
    <definedName name="BAHAN43" localSheetId="2">#REF!</definedName>
    <definedName name="BAHAN43">#REF!</definedName>
    <definedName name="BAHAN43_3" localSheetId="2">#REF!</definedName>
    <definedName name="BAHAN43_3">#REF!</definedName>
    <definedName name="BAHAN43_4" localSheetId="2">#REF!</definedName>
    <definedName name="BAHAN43_4">#REF!</definedName>
    <definedName name="BAHAN44" localSheetId="2">#REF!</definedName>
    <definedName name="BAHAN44">#REF!</definedName>
    <definedName name="BAHAN44_3" localSheetId="2">#REF!</definedName>
    <definedName name="BAHAN44_3">#REF!</definedName>
    <definedName name="BAHAN44_4" localSheetId="2">#REF!</definedName>
    <definedName name="BAHAN44_4">#REF!</definedName>
    <definedName name="BAHAN45" localSheetId="2">#REF!</definedName>
    <definedName name="BAHAN45">#REF!</definedName>
    <definedName name="BAHAN45_3" localSheetId="2">#REF!</definedName>
    <definedName name="BAHAN45_3">#REF!</definedName>
    <definedName name="BAHAN45_4" localSheetId="2">#REF!</definedName>
    <definedName name="BAHAN45_4">#REF!</definedName>
    <definedName name="BAHAN46" localSheetId="2">#REF!</definedName>
    <definedName name="BAHAN46">#REF!</definedName>
    <definedName name="BAHAN46_3" localSheetId="2">#REF!</definedName>
    <definedName name="BAHAN46_3">#REF!</definedName>
    <definedName name="BAHAN46_4" localSheetId="2">#REF!</definedName>
    <definedName name="BAHAN46_4">#REF!</definedName>
    <definedName name="BAHAN47" localSheetId="2">#REF!</definedName>
    <definedName name="BAHAN47">#REF!</definedName>
    <definedName name="BAHAN47_3" localSheetId="2">#REF!</definedName>
    <definedName name="BAHAN47_3">#REF!</definedName>
    <definedName name="BAHAN47_4" localSheetId="2">#REF!</definedName>
    <definedName name="BAHAN47_4">#REF!</definedName>
    <definedName name="BAHAN48" localSheetId="2">#REF!</definedName>
    <definedName name="BAHAN48">#REF!</definedName>
    <definedName name="BAHAN48_3" localSheetId="2">#REF!</definedName>
    <definedName name="BAHAN48_3">#REF!</definedName>
    <definedName name="BAHAN48_4" localSheetId="2">#REF!</definedName>
    <definedName name="BAHAN48_4">#REF!</definedName>
    <definedName name="BAHAN49" localSheetId="2">#REF!</definedName>
    <definedName name="BAHAN49">#REF!</definedName>
    <definedName name="BAHAN49_3" localSheetId="2">#REF!</definedName>
    <definedName name="BAHAN49_3">#REF!</definedName>
    <definedName name="BAHAN49_4" localSheetId="2">#REF!</definedName>
    <definedName name="BAHAN49_4">#REF!</definedName>
    <definedName name="BAHAN5" localSheetId="2">#REF!</definedName>
    <definedName name="BAHAN5">#REF!</definedName>
    <definedName name="BAHAN5_3" localSheetId="2">#REF!</definedName>
    <definedName name="BAHAN5_3">#REF!</definedName>
    <definedName name="BAHAN5_4" localSheetId="2">#REF!</definedName>
    <definedName name="BAHAN5_4">#REF!</definedName>
    <definedName name="BAHAN50" localSheetId="2">#REF!</definedName>
    <definedName name="BAHAN50">#REF!</definedName>
    <definedName name="BAHAN50_3" localSheetId="2">#REF!</definedName>
    <definedName name="BAHAN50_3">#REF!</definedName>
    <definedName name="BAHAN50_4" localSheetId="2">#REF!</definedName>
    <definedName name="BAHAN50_4">#REF!</definedName>
    <definedName name="BAHAN51" localSheetId="2">#REF!</definedName>
    <definedName name="BAHAN51">#REF!</definedName>
    <definedName name="BAHAN51_3" localSheetId="2">#REF!</definedName>
    <definedName name="BAHAN51_3">#REF!</definedName>
    <definedName name="BAHAN51_4" localSheetId="2">#REF!</definedName>
    <definedName name="BAHAN51_4">#REF!</definedName>
    <definedName name="BAHAN511A" localSheetId="2">#REF!</definedName>
    <definedName name="BAHAN511A">#REF!</definedName>
    <definedName name="BAHAN512A" localSheetId="2">#REF!</definedName>
    <definedName name="BAHAN512A">#REF!</definedName>
    <definedName name="BAHAN52" localSheetId="2">#REF!</definedName>
    <definedName name="BAHAN52">#REF!</definedName>
    <definedName name="BAHAN52_3" localSheetId="2">#REF!</definedName>
    <definedName name="BAHAN52_3">#REF!</definedName>
    <definedName name="BAHAN52_4" localSheetId="2">#REF!</definedName>
    <definedName name="BAHAN52_4">#REF!</definedName>
    <definedName name="BAHAN521" localSheetId="2">#REF!</definedName>
    <definedName name="BAHAN521">#REF!</definedName>
    <definedName name="BAHAN53" localSheetId="2">#REF!</definedName>
    <definedName name="BAHAN53">#REF!</definedName>
    <definedName name="BAHAN53_3" localSheetId="2">#REF!</definedName>
    <definedName name="BAHAN53_3">#REF!</definedName>
    <definedName name="BAHAN53_4" localSheetId="2">#REF!</definedName>
    <definedName name="BAHAN53_4">#REF!</definedName>
    <definedName name="BAHAN54" localSheetId="2">#REF!</definedName>
    <definedName name="BAHAN54">#REF!</definedName>
    <definedName name="BAHAN54_3" localSheetId="2">#REF!</definedName>
    <definedName name="BAHAN54_3">#REF!</definedName>
    <definedName name="BAHAN54_4" localSheetId="2">#REF!</definedName>
    <definedName name="BAHAN54_4">#REF!</definedName>
    <definedName name="BAHAN55" localSheetId="2">#REF!</definedName>
    <definedName name="BAHAN55">#REF!</definedName>
    <definedName name="BAHAN55_3" localSheetId="2">#REF!</definedName>
    <definedName name="BAHAN55_3">#REF!</definedName>
    <definedName name="BAHAN55_4" localSheetId="2">#REF!</definedName>
    <definedName name="BAHAN55_4">#REF!</definedName>
    <definedName name="BAHAN56" localSheetId="2">#REF!</definedName>
    <definedName name="BAHAN56">#REF!</definedName>
    <definedName name="BAHAN56_3" localSheetId="2">#REF!</definedName>
    <definedName name="BAHAN56_3">#REF!</definedName>
    <definedName name="BAHAN56_4" localSheetId="2">#REF!</definedName>
    <definedName name="BAHAN56_4">#REF!</definedName>
    <definedName name="BAHAN57" localSheetId="2">#REF!</definedName>
    <definedName name="BAHAN57">#REF!</definedName>
    <definedName name="BAHAN57_3" localSheetId="2">#REF!</definedName>
    <definedName name="BAHAN57_3">#REF!</definedName>
    <definedName name="BAHAN57_4" localSheetId="2">#REF!</definedName>
    <definedName name="BAHAN57_4">#REF!</definedName>
    <definedName name="BAHAN58" localSheetId="2">#REF!</definedName>
    <definedName name="BAHAN58">#REF!</definedName>
    <definedName name="BAHAN58_3" localSheetId="2">#REF!</definedName>
    <definedName name="BAHAN58_3">#REF!</definedName>
    <definedName name="BAHAN58_4" localSheetId="2">#REF!</definedName>
    <definedName name="BAHAN58_4">#REF!</definedName>
    <definedName name="BAHAN59" localSheetId="2">#REF!</definedName>
    <definedName name="BAHAN59">#REF!</definedName>
    <definedName name="BAHAN59_3" localSheetId="2">#REF!</definedName>
    <definedName name="BAHAN59_3">#REF!</definedName>
    <definedName name="BAHAN59_4" localSheetId="2">#REF!</definedName>
    <definedName name="BAHAN59_4">#REF!</definedName>
    <definedName name="BAHAN6" localSheetId="2">#REF!</definedName>
    <definedName name="BAHAN6">#REF!</definedName>
    <definedName name="BAHAN6_3" localSheetId="2">#REF!</definedName>
    <definedName name="BAHAN6_3">#REF!</definedName>
    <definedName name="BAHAN6_4" localSheetId="2">#REF!</definedName>
    <definedName name="BAHAN6_4">#REF!</definedName>
    <definedName name="BAHAN60" localSheetId="2">#REF!</definedName>
    <definedName name="BAHAN60">#REF!</definedName>
    <definedName name="BAHAN60_3" localSheetId="2">#REF!</definedName>
    <definedName name="BAHAN60_3">#REF!</definedName>
    <definedName name="BAHAN60_4" localSheetId="2">#REF!</definedName>
    <definedName name="BAHAN60_4">#REF!</definedName>
    <definedName name="BAHAN61" localSheetId="2">#REF!</definedName>
    <definedName name="BAHAN61">#REF!</definedName>
    <definedName name="BAHAN61_3" localSheetId="2">#REF!</definedName>
    <definedName name="BAHAN61_3">#REF!</definedName>
    <definedName name="BAHAN61_4" localSheetId="2">#REF!</definedName>
    <definedName name="BAHAN61_4">#REF!</definedName>
    <definedName name="BAHAN611A" localSheetId="2">#REF!</definedName>
    <definedName name="BAHAN611A">#REF!</definedName>
    <definedName name="BAHAN611B" localSheetId="2">#REF!</definedName>
    <definedName name="BAHAN611B">#REF!</definedName>
    <definedName name="BAHAN62" localSheetId="2">#REF!</definedName>
    <definedName name="BAHAN62">#REF!</definedName>
    <definedName name="BAHAN62_3" localSheetId="2">#REF!</definedName>
    <definedName name="BAHAN62_3">#REF!</definedName>
    <definedName name="BAHAN62_4" localSheetId="2">#REF!</definedName>
    <definedName name="BAHAN62_4">#REF!</definedName>
    <definedName name="BAHAN63" localSheetId="2">#REF!</definedName>
    <definedName name="BAHAN63">#REF!</definedName>
    <definedName name="BAHAN63_3" localSheetId="2">#REF!</definedName>
    <definedName name="BAHAN63_3">#REF!</definedName>
    <definedName name="BAHAN63_4" localSheetId="2">#REF!</definedName>
    <definedName name="BAHAN63_4">#REF!</definedName>
    <definedName name="BAHAN64" localSheetId="2">#REF!</definedName>
    <definedName name="BAHAN64">#REF!</definedName>
    <definedName name="BAHAN64_3" localSheetId="2">#REF!</definedName>
    <definedName name="BAHAN64_3">#REF!</definedName>
    <definedName name="BAHAN64_4" localSheetId="2">#REF!</definedName>
    <definedName name="BAHAN64_4">#REF!</definedName>
    <definedName name="BAHAN65" localSheetId="2">#REF!</definedName>
    <definedName name="BAHAN65">#REF!</definedName>
    <definedName name="BAHAN65_3" localSheetId="2">#REF!</definedName>
    <definedName name="BAHAN65_3">#REF!</definedName>
    <definedName name="BAHAN65_4" localSheetId="2">#REF!</definedName>
    <definedName name="BAHAN65_4">#REF!</definedName>
    <definedName name="BAHAN66" localSheetId="2">#REF!</definedName>
    <definedName name="BAHAN66">#REF!</definedName>
    <definedName name="BAHAN66_3" localSheetId="2">#REF!</definedName>
    <definedName name="BAHAN66_3">#REF!</definedName>
    <definedName name="BAHAN66_4" localSheetId="2">#REF!</definedName>
    <definedName name="BAHAN66_4">#REF!</definedName>
    <definedName name="BAHAN67" localSheetId="2">#REF!</definedName>
    <definedName name="BAHAN67">#REF!</definedName>
    <definedName name="BAHAN67_3" localSheetId="2">#REF!</definedName>
    <definedName name="BAHAN67_3">#REF!</definedName>
    <definedName name="BAHAN67_4" localSheetId="2">#REF!</definedName>
    <definedName name="BAHAN67_4">#REF!</definedName>
    <definedName name="BAHAN68" localSheetId="2">#REF!</definedName>
    <definedName name="BAHAN68">#REF!</definedName>
    <definedName name="BAHAN68_3" localSheetId="2">#REF!</definedName>
    <definedName name="BAHAN68_3">#REF!</definedName>
    <definedName name="BAHAN68_4" localSheetId="2">#REF!</definedName>
    <definedName name="BAHAN68_4">#REF!</definedName>
    <definedName name="BAHAN69" localSheetId="2">#REF!</definedName>
    <definedName name="BAHAN69">#REF!</definedName>
    <definedName name="BAHAN69_3" localSheetId="2">#REF!</definedName>
    <definedName name="BAHAN69_3">#REF!</definedName>
    <definedName name="BAHAN69_4" localSheetId="2">#REF!</definedName>
    <definedName name="BAHAN69_4">#REF!</definedName>
    <definedName name="BAHAN7" localSheetId="2">#REF!</definedName>
    <definedName name="BAHAN7">#REF!</definedName>
    <definedName name="BAHAN7_3" localSheetId="2">#REF!</definedName>
    <definedName name="BAHAN7_3">#REF!</definedName>
    <definedName name="BAHAN7_4" localSheetId="2">#REF!</definedName>
    <definedName name="BAHAN7_4">#REF!</definedName>
    <definedName name="BAHAN70" localSheetId="2">#REF!</definedName>
    <definedName name="BAHAN70">#REF!</definedName>
    <definedName name="BAHAN70_3" localSheetId="2">#REF!</definedName>
    <definedName name="BAHAN70_3">#REF!</definedName>
    <definedName name="BAHAN70_4" localSheetId="2">#REF!</definedName>
    <definedName name="BAHAN70_4">#REF!</definedName>
    <definedName name="BAHAN71" localSheetId="2">#REF!</definedName>
    <definedName name="BAHAN71">#REF!</definedName>
    <definedName name="BAHAN71_3" localSheetId="2">#REF!</definedName>
    <definedName name="BAHAN71_3">#REF!</definedName>
    <definedName name="BAHAN71_4" localSheetId="2">#REF!</definedName>
    <definedName name="BAHAN71_4">#REF!</definedName>
    <definedName name="BAHAN72" localSheetId="2">#REF!</definedName>
    <definedName name="BAHAN72">#REF!</definedName>
    <definedName name="BAHAN72_3" localSheetId="2">#REF!</definedName>
    <definedName name="BAHAN72_3">#REF!</definedName>
    <definedName name="BAHAN72_4" localSheetId="2">#REF!</definedName>
    <definedName name="BAHAN72_4">#REF!</definedName>
    <definedName name="BAHAN74" localSheetId="2">#REF!</definedName>
    <definedName name="BAHAN74">#REF!</definedName>
    <definedName name="BAHAN74_3" localSheetId="2">#REF!</definedName>
    <definedName name="BAHAN74_3">#REF!</definedName>
    <definedName name="BAHAN74_4" localSheetId="2">#REF!</definedName>
    <definedName name="BAHAN74_4">#REF!</definedName>
    <definedName name="BAHAN74A" localSheetId="2">#REF!</definedName>
    <definedName name="BAHAN74A">#REF!</definedName>
    <definedName name="BAHAN74B" localSheetId="2">#REF!</definedName>
    <definedName name="BAHAN74B">#REF!</definedName>
    <definedName name="BAHAN74C" localSheetId="2">#REF!</definedName>
    <definedName name="BAHAN74C">#REF!</definedName>
    <definedName name="BAHAN753A" localSheetId="2">#REF!</definedName>
    <definedName name="BAHAN753A">#REF!</definedName>
    <definedName name="BAHAN753B" localSheetId="2">#REF!</definedName>
    <definedName name="BAHAN753B">#REF!</definedName>
    <definedName name="BAHAN8" localSheetId="2">#REF!</definedName>
    <definedName name="BAHAN8">#REF!</definedName>
    <definedName name="BAHAN8_3" localSheetId="2">#REF!</definedName>
    <definedName name="BAHAN8_3">#REF!</definedName>
    <definedName name="BAHAN8_4" localSheetId="2">#REF!</definedName>
    <definedName name="BAHAN8_4">#REF!</definedName>
    <definedName name="BAHAN818A" localSheetId="2">#REF!</definedName>
    <definedName name="BAHAN818A">#REF!</definedName>
    <definedName name="BAHAN818B" localSheetId="2">#REF!</definedName>
    <definedName name="BAHAN818B">#REF!</definedName>
    <definedName name="BAHAN819A" localSheetId="2">#REF!</definedName>
    <definedName name="BAHAN819A">#REF!</definedName>
    <definedName name="BAHAN9" localSheetId="2">#REF!</definedName>
    <definedName name="BAHAN9">#REF!</definedName>
    <definedName name="BAHAN9_3" localSheetId="2">#REF!</definedName>
    <definedName name="BAHAN9_3">#REF!</definedName>
    <definedName name="BAHAN9_4" localSheetId="2">#REF!</definedName>
    <definedName name="BAHAN9_4">#REF!</definedName>
    <definedName name="BAHANATAP" localSheetId="2">#REF!</definedName>
    <definedName name="BAHANATAP">#REF!</definedName>
    <definedName name="BahanBaru" localSheetId="2">#REF!</definedName>
    <definedName name="BahanBaru">#REF!</definedName>
    <definedName name="bahanbesi" localSheetId="2">#REF!</definedName>
    <definedName name="bahanbesi">#REF!</definedName>
    <definedName name="BahanCCOIntern" localSheetId="2">#REF!</definedName>
    <definedName name="BahanCCOIntern">#REF!</definedName>
    <definedName name="BahanChange" localSheetId="2">#REF!</definedName>
    <definedName name="BahanChange">#REF!</definedName>
    <definedName name="bahandanalat" localSheetId="2">#REF!</definedName>
    <definedName name="bahandanalat">#REF!</definedName>
    <definedName name="bahane" localSheetId="2">#REF!</definedName>
    <definedName name="bahane">#REF!</definedName>
    <definedName name="bahanel" localSheetId="2">#REF!</definedName>
    <definedName name="bahanel">#REF!</definedName>
    <definedName name="BAHANFINISHING" localSheetId="2">#REF!</definedName>
    <definedName name="BAHANFINISHING">#REF!</definedName>
    <definedName name="bahaninf" localSheetId="2">#REF!</definedName>
    <definedName name="bahaninf">#REF!</definedName>
    <definedName name="BahanK" localSheetId="2">#REF!</definedName>
    <definedName name="BahanK">#REF!</definedName>
    <definedName name="BAHANKAYUDANKACA" localSheetId="2">#REF!</definedName>
    <definedName name="BAHANKAYUDANKACA">#REF!</definedName>
    <definedName name="BAHANLAIN2" localSheetId="2">#REF!</definedName>
    <definedName name="BAHANLAIN2">#REF!</definedName>
    <definedName name="BAHANLISTRIK" localSheetId="2">#REF!</definedName>
    <definedName name="BAHANLISTRIK">#REF!</definedName>
    <definedName name="BahanM" localSheetId="2">#REF!</definedName>
    <definedName name="BahanM">#REF!</definedName>
    <definedName name="bahanmek" localSheetId="2">#REF!</definedName>
    <definedName name="bahanmek">#REF!</definedName>
    <definedName name="BAHANMINYAK" localSheetId="2">#REF!</definedName>
    <definedName name="BAHANMINYAK">#REF!</definedName>
    <definedName name="bahanmulti" localSheetId="2">#REF!</definedName>
    <definedName name="bahanmulti">#REF!</definedName>
    <definedName name="BAHANORNAMEN" localSheetId="2">#REF!</definedName>
    <definedName name="BAHANORNAMEN">#REF!</definedName>
    <definedName name="BAHANPAKAI" localSheetId="2">#REF!</definedName>
    <definedName name="BAHANPAKAI">#REF!</definedName>
    <definedName name="BAHANPAKU" localSheetId="2">#REF!</definedName>
    <definedName name="BAHANPAKU">#REF!</definedName>
    <definedName name="BAHANPASANGAN" localSheetId="2">#REF!</definedName>
    <definedName name="BAHANPASANGAN">#REF!</definedName>
    <definedName name="BAHANPENGGANTUNGDANPENGUNCI" localSheetId="2">#REF!</definedName>
    <definedName name="BAHANPENGGANTUNGDANPENGUNCI">#REF!</definedName>
    <definedName name="BAHANPLAFONDDANLANTAI" localSheetId="2">#REF!</definedName>
    <definedName name="BAHANPLAFONDDANLANTAI">#REF!</definedName>
    <definedName name="BahanPokok" localSheetId="2">#REF!</definedName>
    <definedName name="BahanPokok">#REF!</definedName>
    <definedName name="BAHANSANITAIR" localSheetId="2">#REF!</definedName>
    <definedName name="BAHANSANITAIR">#REF!</definedName>
    <definedName name="BAHANTOWER" localSheetId="2">#REF!</definedName>
    <definedName name="BAHANTOWER">#REF!</definedName>
    <definedName name="BAHANURUGAN" localSheetId="2">#REF!</definedName>
    <definedName name="BAHANURUGAN">#REF!</definedName>
    <definedName name="BAHU" localSheetId="2">#REF!</definedName>
    <definedName name="BAHU">#REF!</definedName>
    <definedName name="BAHU_1" localSheetId="2">#REF!</definedName>
    <definedName name="BAHU_1">#REF!</definedName>
    <definedName name="BAHU_16" localSheetId="2">#REF!</definedName>
    <definedName name="BAHU_16">#REF!</definedName>
    <definedName name="BAHU_6">#N/A</definedName>
    <definedName name="BAHU_7">#N/A</definedName>
    <definedName name="BAJA" localSheetId="2">#REF!</definedName>
    <definedName name="BAJA">#REF!</definedName>
    <definedName name="Baja__80.80.8___Terpasang" localSheetId="2">#REF!</definedName>
    <definedName name="Baja__80.80.8___Terpasang">#REF!</definedName>
    <definedName name="baja_6">#N/A</definedName>
    <definedName name="baja_7">#N/A</definedName>
    <definedName name="BAJA_ANGKER" localSheetId="2">#REF!</definedName>
    <definedName name="BAJA_ANGKER">#REF!</definedName>
    <definedName name="Baja_C.120.50.20.2_3" localSheetId="2">#REF!</definedName>
    <definedName name="Baja_C.120.50.20.2_3">#REF!</definedName>
    <definedName name="BAJA_C_" localSheetId="2">#REF!</definedName>
    <definedName name="BAJA_C_">#REF!</definedName>
    <definedName name="Baja_Canal_U_50.38.5" localSheetId="2">#REF!</definedName>
    <definedName name="Baja_Canal_U_50.38.5">#REF!</definedName>
    <definedName name="BAJA_I" localSheetId="2">#REF!</definedName>
    <definedName name="BAJA_I">#REF!</definedName>
    <definedName name="BAJA_IWF_100" localSheetId="2">#REF!</definedName>
    <definedName name="BAJA_IWF_100">#REF!</definedName>
    <definedName name="BAJA_IWF_198" localSheetId="2">#REF!</definedName>
    <definedName name="BAJA_IWF_198">#REF!</definedName>
    <definedName name="BAJA_KONSTRUKSI" localSheetId="2">#REF!</definedName>
    <definedName name="BAJA_KONSTRUKSI">#REF!</definedName>
    <definedName name="BAJA_L" localSheetId="2">#REF!</definedName>
    <definedName name="BAJA_L">#REF!</definedName>
    <definedName name="Baja_Profil" localSheetId="2">#REF!</definedName>
    <definedName name="Baja_Profil">#REF!</definedName>
    <definedName name="Baja_Str_2500" localSheetId="2">#REF!</definedName>
    <definedName name="Baja_Str_2500">#REF!</definedName>
    <definedName name="Baja_Str_2800" localSheetId="2">#REF!</definedName>
    <definedName name="Baja_Str_2800">#REF!</definedName>
    <definedName name="BAJA_TRALIS" localSheetId="2">#REF!</definedName>
    <definedName name="BAJA_TRALIS">#REF!</definedName>
    <definedName name="Baja_Tulangan" localSheetId="2">#REF!</definedName>
    <definedName name="Baja_Tulangan">#REF!</definedName>
    <definedName name="baja_tulangan_patok_hektometer" localSheetId="2">#REF!</definedName>
    <definedName name="baja_tulangan_patok_hektometer">#REF!</definedName>
    <definedName name="baja_tulangan_patok_kilometer" localSheetId="2">#REF!</definedName>
    <definedName name="baja_tulangan_patok_kilometer">#REF!</definedName>
    <definedName name="baja_tulangan_patok_pengarah" localSheetId="2">#REF!</definedName>
    <definedName name="baja_tulangan_patok_pengarah">#REF!</definedName>
    <definedName name="Baja_U24" localSheetId="2">#REF!</definedName>
    <definedName name="Baja_U24">#REF!</definedName>
    <definedName name="Baja_U32" localSheetId="2">#REF!</definedName>
    <definedName name="Baja_U32">#REF!</definedName>
    <definedName name="bajao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japrof" localSheetId="2">#REF!</definedName>
    <definedName name="bajaprof">#REF!</definedName>
    <definedName name="bajaprofe" localSheetId="2">#REF!</definedName>
    <definedName name="bajaprofe">#REF!</definedName>
    <definedName name="bajaprofil" localSheetId="2">#REF!</definedName>
    <definedName name="bajaprofil">#REF!</definedName>
    <definedName name="bajaringan" localSheetId="2">#REF!</definedName>
    <definedName name="bajaringan">#REF!</definedName>
    <definedName name="bajaringanc" localSheetId="2">#REF!</definedName>
    <definedName name="bajaringanc">#REF!</definedName>
    <definedName name="bajasiku40404" localSheetId="2">#REF!</definedName>
    <definedName name="bajasiku40404">#REF!</definedName>
    <definedName name="bajatul" localSheetId="2">#REF!</definedName>
    <definedName name="bajatul">#REF!</definedName>
    <definedName name="bajau.24" localSheetId="2">#REF!</definedName>
    <definedName name="bajau.24">#REF!</definedName>
    <definedName name="BajaUlir" localSheetId="2">#REF!</definedName>
    <definedName name="BajaUlir">#REF!</definedName>
    <definedName name="bajawf" localSheetId="2">#REF!</definedName>
    <definedName name="bajawf">#REF!</definedName>
    <definedName name="bajawfe" localSheetId="2">#REF!</definedName>
    <definedName name="bajawfe">#REF!</definedName>
    <definedName name="bajiro" localSheetId="2">#REF!</definedName>
    <definedName name="bajiro">#REF!</definedName>
    <definedName name="bak" localSheetId="2">#REF!</definedName>
    <definedName name="bak">#REF!</definedName>
    <definedName name="BAK_AIR" localSheetId="2">#REF!</definedName>
    <definedName name="BAK_AIR">#REF!</definedName>
    <definedName name="Bak_air_fiber_glass_1m" localSheetId="2">#REF!</definedName>
    <definedName name="Bak_air_fiber_glass_1m">#REF!</definedName>
    <definedName name="bak_airKM" localSheetId="2">#REF!</definedName>
    <definedName name="bak_airKM">#REF!</definedName>
    <definedName name="Bak_fiber" localSheetId="2">#REF!</definedName>
    <definedName name="Bak_fiber">#REF!</definedName>
    <definedName name="bak_fiberglas" localSheetId="2">#REF!</definedName>
    <definedName name="bak_fiberglas">#REF!</definedName>
    <definedName name="BAK_KONTROL_45X45X50" localSheetId="2">#REF!</definedName>
    <definedName name="BAK_KONTROL_45X45X50">#REF!</definedName>
    <definedName name="BAK_MANDI_60X60" localSheetId="2">#REF!</definedName>
    <definedName name="BAK_MANDI_60X60">#REF!</definedName>
    <definedName name="bak_mandi_bata" localSheetId="2">#REF!</definedName>
    <definedName name="bak_mandi_bata">#REF!</definedName>
    <definedName name="BAK_MANDI_FIBER" localSheetId="2">#REF!</definedName>
    <definedName name="BAK_MANDI_FIBER">#REF!</definedName>
    <definedName name="Bak_mandi_fiber_glass_50x50x50_lapis_porselin" localSheetId="2">#REF!</definedName>
    <definedName name="Bak_mandi_fiber_glass_50x50x50_lapis_porselin">#REF!</definedName>
    <definedName name="BAK_MANDI_PLAS" localSheetId="2">#REF!</definedName>
    <definedName name="BAK_MANDI_PLAS">#REF!</definedName>
    <definedName name="BAK_MANDI_POR" localSheetId="2">#REF!</definedName>
    <definedName name="BAK_MANDI_POR">#REF!</definedName>
    <definedName name="Bak_Septictank" localSheetId="2">#REF!</definedName>
    <definedName name="Bak_Septictank">#REF!</definedName>
    <definedName name="BAK_ZINK" localSheetId="2">#REF!</definedName>
    <definedName name="BAK_ZINK">#REF!</definedName>
    <definedName name="BakAdukan" localSheetId="2">#REF!</definedName>
    <definedName name="BakAdukan">#REF!</definedName>
    <definedName name="bakair" localSheetId="2">#REF!</definedName>
    <definedName name="bakair">#REF!</definedName>
    <definedName name="bakbiasa" localSheetId="2">#REF!</definedName>
    <definedName name="bakbiasa">#REF!</definedName>
    <definedName name="bakcp" localSheetId="2">#REF!</definedName>
    <definedName name="bakcp">#REF!</definedName>
    <definedName name="bakcuci" localSheetId="2">#REF!</definedName>
    <definedName name="bakcuci">#REF!</definedName>
    <definedName name="BakCuciPiring" localSheetId="2">#REF!</definedName>
    <definedName name="BakCuciPiring">#REF!</definedName>
    <definedName name="bakcuciroyal" localSheetId="2">#REF!</definedName>
    <definedName name="bakcuciroyal">#REF!</definedName>
    <definedName name="bakcucistanlees" localSheetId="2">#REF!</definedName>
    <definedName name="bakcucistanlees">#REF!</definedName>
    <definedName name="bakkeramik" localSheetId="2">#REF!</definedName>
    <definedName name="bakkeramik">#REF!</definedName>
    <definedName name="bakkm" localSheetId="2">#REF!</definedName>
    <definedName name="bakkm">#REF!</definedName>
    <definedName name="bakkontrol" localSheetId="2">#REF!</definedName>
    <definedName name="bakkontrol">#REF!</definedName>
    <definedName name="BakKontrol3030t35" localSheetId="2">#REF!</definedName>
    <definedName name="BakKontrol3030t35">#REF!</definedName>
    <definedName name="bakKontrol404050" localSheetId="2">#REF!</definedName>
    <definedName name="bakKontrol404050">#REF!</definedName>
    <definedName name="bAKKONTROL4545" localSheetId="2">#REF!</definedName>
    <definedName name="bAKKONTROL4545">#REF!</definedName>
    <definedName name="bakmandi" localSheetId="2">#REF!</definedName>
    <definedName name="bakmandi">#REF!</definedName>
    <definedName name="bakmandi_1" localSheetId="2">#REF!</definedName>
    <definedName name="bakmandi_1">#REF!</definedName>
    <definedName name="BakMandiFiber" localSheetId="2">#REF!</definedName>
    <definedName name="BakMandiFiber">#REF!</definedName>
    <definedName name="BakMandiFibre" localSheetId="2">#REF!</definedName>
    <definedName name="BakMandiFibre">#REF!</definedName>
    <definedName name="bakrie" localSheetId="2">#REF!</definedName>
    <definedName name="bakrie">#REF!</definedName>
    <definedName name="baks" localSheetId="2">#REF!</definedName>
    <definedName name="baks">#REF!</definedName>
    <definedName name="baks_6" localSheetId="2">#REF!</definedName>
    <definedName name="baks_6">#REF!</definedName>
    <definedName name="baktraso" localSheetId="2">#REF!</definedName>
    <definedName name="baktraso">#REF!</definedName>
    <definedName name="baktraso_5" localSheetId="2">#REF!</definedName>
    <definedName name="baktraso_5">#REF!</definedName>
    <definedName name="baktraso_7" localSheetId="2">#REF!</definedName>
    <definedName name="baktraso_7">#REF!</definedName>
    <definedName name="bal1525b140" localSheetId="2">#REF!</definedName>
    <definedName name="bal1525b140">#REF!</definedName>
    <definedName name="bal1525b220" localSheetId="2">#REF!</definedName>
    <definedName name="bal1525b220">#REF!</definedName>
    <definedName name="bal1530b140" localSheetId="2">#REF!</definedName>
    <definedName name="bal1530b140">#REF!</definedName>
    <definedName name="bal1530b160" localSheetId="2">#REF!</definedName>
    <definedName name="bal1530b160">#REF!</definedName>
    <definedName name="bal1530b180" localSheetId="2">#REF!</definedName>
    <definedName name="bal1530b180">#REF!</definedName>
    <definedName name="bal1530b195" localSheetId="2">#REF!</definedName>
    <definedName name="bal1530b195">#REF!</definedName>
    <definedName name="bal1540b200" localSheetId="2">#REF!</definedName>
    <definedName name="bal1540b200">#REF!</definedName>
    <definedName name="bal2025b185" localSheetId="2">#REF!</definedName>
    <definedName name="bal2025b185">#REF!</definedName>
    <definedName name="bal2025b200" localSheetId="2">#REF!</definedName>
    <definedName name="bal2025b200">#REF!</definedName>
    <definedName name="bal2030b215" localSheetId="2">#REF!</definedName>
    <definedName name="bal2030b215">#REF!</definedName>
    <definedName name="bal2030b220" localSheetId="2">#REF!</definedName>
    <definedName name="bal2030b220">#REF!</definedName>
    <definedName name="bal2040b140" localSheetId="2">#REF!</definedName>
    <definedName name="bal2040b140">#REF!</definedName>
    <definedName name="bal2040b165" localSheetId="2">#REF!</definedName>
    <definedName name="bal2040b165">#REF!</definedName>
    <definedName name="bal2050b165" localSheetId="2">#REF!</definedName>
    <definedName name="bal2050b165">#REF!</definedName>
    <definedName name="bal2060b150" localSheetId="2">#REF!</definedName>
    <definedName name="bal2060b150">#REF!</definedName>
    <definedName name="bal3040b140" localSheetId="2">#REF!</definedName>
    <definedName name="bal3040b140">#REF!</definedName>
    <definedName name="bal3040b180" localSheetId="2">#REF!</definedName>
    <definedName name="bal3040b180">#REF!</definedName>
    <definedName name="bal3050b190" localSheetId="2">#REF!</definedName>
    <definedName name="bal3050b190">#REF!</definedName>
    <definedName name="bal3060b180" localSheetId="2">#REF!</definedName>
    <definedName name="bal3060b180">#REF!</definedName>
    <definedName name="bal4055b215" localSheetId="2">#REF!</definedName>
    <definedName name="bal4055b215">#REF!</definedName>
    <definedName name="bal4060b210" localSheetId="2">#REF!</definedName>
    <definedName name="bal4060b210">#REF!</definedName>
    <definedName name="bal4060b225" localSheetId="2">#REF!</definedName>
    <definedName name="bal4060b225">#REF!</definedName>
    <definedName name="bal4070b225" localSheetId="2">#REF!</definedName>
    <definedName name="bal4070b225">#REF!</definedName>
    <definedName name="balancing" localSheetId="2">#REF!</definedName>
    <definedName name="balancing">#REF!</definedName>
    <definedName name="balk_1_18" localSheetId="2">#REF!</definedName>
    <definedName name="balk_1_18">#REF!</definedName>
    <definedName name="balk1_36" localSheetId="2">#REF!</definedName>
    <definedName name="balk1_36">#REF!</definedName>
    <definedName name="ball" localSheetId="2">#REF!</definedName>
    <definedName name="ball">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.1" localSheetId="2">#REF!</definedName>
    <definedName name="balok.1">#REF!</definedName>
    <definedName name="balok.120kg" localSheetId="2">#REF!</definedName>
    <definedName name="balok.120kg">#REF!</definedName>
    <definedName name="balok.170kg" localSheetId="2">#REF!</definedName>
    <definedName name="balok.170kg">#REF!</definedName>
    <definedName name="balok.2" localSheetId="2">#REF!</definedName>
    <definedName name="balok.2">#REF!</definedName>
    <definedName name="balok.200kg" localSheetId="2">#REF!</definedName>
    <definedName name="balok.200kg">#REF!</definedName>
    <definedName name="balok.3" localSheetId="2">#REF!</definedName>
    <definedName name="balok.3">#REF!</definedName>
    <definedName name="balok.ges" localSheetId="2">#REF!</definedName>
    <definedName name="balok.ges">#REF!</definedName>
    <definedName name="BALOK_100KG" localSheetId="2">#REF!</definedName>
    <definedName name="BALOK_100KG">#REF!</definedName>
    <definedName name="BALOK_110KG" localSheetId="2">#REF!</definedName>
    <definedName name="BALOK_110KG">#REF!</definedName>
    <definedName name="BALOK_120KG" localSheetId="2">#REF!</definedName>
    <definedName name="BALOK_120KG">#REF!</definedName>
    <definedName name="BALOK_130KG" localSheetId="2">#REF!</definedName>
    <definedName name="BALOK_130KG">#REF!</definedName>
    <definedName name="BALOK_140KG" localSheetId="2">#REF!</definedName>
    <definedName name="BALOK_140KG">#REF!</definedName>
    <definedName name="BALOK_150KG" localSheetId="2">#REF!</definedName>
    <definedName name="BALOK_150KG">#REF!</definedName>
    <definedName name="BALOK_160KG" localSheetId="2">#REF!</definedName>
    <definedName name="BALOK_160KG">#REF!</definedName>
    <definedName name="BALOK_170KG" localSheetId="2">#REF!</definedName>
    <definedName name="BALOK_170KG">#REF!</definedName>
    <definedName name="BALOK_180KG" localSheetId="2">#REF!</definedName>
    <definedName name="BALOK_180KG">#REF!</definedName>
    <definedName name="BALOK_190KG" localSheetId="2">#REF!</definedName>
    <definedName name="BALOK_190KG">#REF!</definedName>
    <definedName name="BALOK_200KG" localSheetId="2">#REF!</definedName>
    <definedName name="BALOK_200KG">#REF!</definedName>
    <definedName name="BALOK_210KG" localSheetId="2">#REF!</definedName>
    <definedName name="BALOK_210KG">#REF!</definedName>
    <definedName name="BALOK_220KG" localSheetId="2">#REF!</definedName>
    <definedName name="BALOK_220KG">#REF!</definedName>
    <definedName name="BALOK_230KG" localSheetId="2">#REF!</definedName>
    <definedName name="BALOK_230KG">#REF!</definedName>
    <definedName name="BALOK_240KG" localSheetId="2">#REF!</definedName>
    <definedName name="BALOK_240KG">#REF!</definedName>
    <definedName name="BALOK_250KG" localSheetId="2">#REF!</definedName>
    <definedName name="BALOK_250KG">#REF!</definedName>
    <definedName name="BALOK_260KG" localSheetId="2">#REF!</definedName>
    <definedName name="BALOK_260KG">#REF!</definedName>
    <definedName name="BALOK_270KG" localSheetId="2">#REF!</definedName>
    <definedName name="BALOK_270KG">#REF!</definedName>
    <definedName name="BALOK_280KG" localSheetId="2">#REF!</definedName>
    <definedName name="BALOK_280KG">#REF!</definedName>
    <definedName name="BALOK_290KG" localSheetId="2">#REF!</definedName>
    <definedName name="BALOK_290KG">#REF!</definedName>
    <definedName name="BALOK_300KG" localSheetId="2">#REF!</definedName>
    <definedName name="BALOK_300KG">#REF!</definedName>
    <definedName name="BALOK_310KG" localSheetId="2">#REF!</definedName>
    <definedName name="BALOK_310KG">#REF!</definedName>
    <definedName name="BALOK_320KG" localSheetId="2">#REF!</definedName>
    <definedName name="BALOK_320KG">#REF!</definedName>
    <definedName name="BALOK_330KG" localSheetId="2">#REF!</definedName>
    <definedName name="BALOK_330KG">#REF!</definedName>
    <definedName name="BALOK_340KG" localSheetId="2">#REF!</definedName>
    <definedName name="BALOK_340KG">#REF!</definedName>
    <definedName name="BALOK_350KG" localSheetId="2">#REF!</definedName>
    <definedName name="BALOK_350KG">#REF!</definedName>
    <definedName name="Balok_6">#N/A</definedName>
    <definedName name="Balok_7">#N/A</definedName>
    <definedName name="balok_akses" localSheetId="2">#REF!</definedName>
    <definedName name="balok_akses">#REF!</definedName>
    <definedName name="Balok_B1" localSheetId="2">#REF!</definedName>
    <definedName name="Balok_B1">#REF!</definedName>
    <definedName name="balok_beton" localSheetId="2">#REF!</definedName>
    <definedName name="balok_beton">#REF!</definedName>
    <definedName name="Balok_borneo" localSheetId="2">#REF!</definedName>
    <definedName name="Balok_borneo">#REF!</definedName>
    <definedName name="balok_G1" localSheetId="2">#REF!</definedName>
    <definedName name="balok_G1">#REF!</definedName>
    <definedName name="Balok_G10" localSheetId="2">#REF!</definedName>
    <definedName name="Balok_G10">#REF!</definedName>
    <definedName name="Balok_G11" localSheetId="2">#REF!</definedName>
    <definedName name="Balok_G11">#REF!</definedName>
    <definedName name="Balok_G2" localSheetId="2">#REF!</definedName>
    <definedName name="Balok_G2">#REF!</definedName>
    <definedName name="Balok_G3" localSheetId="2">#REF!</definedName>
    <definedName name="Balok_G3">#REF!</definedName>
    <definedName name="Balok_G4" localSheetId="2">#REF!</definedName>
    <definedName name="Balok_G4">#REF!</definedName>
    <definedName name="Balok_G5" localSheetId="2">#REF!</definedName>
    <definedName name="Balok_G5">#REF!</definedName>
    <definedName name="BALOK_I" localSheetId="2">#REF!</definedName>
    <definedName name="BALOK_I">#REF!</definedName>
    <definedName name="BALOK_II" localSheetId="2">#REF!</definedName>
    <definedName name="BALOK_II">#REF!</definedName>
    <definedName name="BALOK_III" localSheetId="2">#REF!</definedName>
    <definedName name="BALOK_III">#REF!</definedName>
    <definedName name="balok_jati" localSheetId="2">#REF!</definedName>
    <definedName name="balok_jati">#REF!</definedName>
    <definedName name="balok_kamper" localSheetId="2">#REF!</definedName>
    <definedName name="balok_kamper">#REF!</definedName>
    <definedName name="balok_kayu_borneo" localSheetId="2">#REF!</definedName>
    <definedName name="balok_kayu_borneo">#REF!</definedName>
    <definedName name="balok_meranti" localSheetId="2">#REF!</definedName>
    <definedName name="balok_meranti">#REF!</definedName>
    <definedName name="Balok_OG1" localSheetId="2">#REF!</definedName>
    <definedName name="Balok_OG1">#REF!</definedName>
    <definedName name="Balok_OG1_lt5" localSheetId="2">#REF!</definedName>
    <definedName name="Balok_OG1_lt5">#REF!</definedName>
    <definedName name="Balok_Pratekan" localSheetId="2">#REF!</definedName>
    <definedName name="Balok_Pratekan">#REF!</definedName>
    <definedName name="balok140" localSheetId="2">#REF!</definedName>
    <definedName name="balok140">#REF!</definedName>
    <definedName name="BALOK1525" localSheetId="2">#REF!</definedName>
    <definedName name="BALOK1525">#REF!</definedName>
    <definedName name="balok1540" localSheetId="2">#REF!</definedName>
    <definedName name="balok1540">#REF!</definedName>
    <definedName name="balok2" localSheetId="2">#REF!</definedName>
    <definedName name="balok2">#REF!</definedName>
    <definedName name="balok2030" localSheetId="2">#REF!</definedName>
    <definedName name="balok2030">#REF!</definedName>
    <definedName name="balok2040" localSheetId="2">#REF!</definedName>
    <definedName name="balok2040">#REF!</definedName>
    <definedName name="balok225" localSheetId="2">#REF!</definedName>
    <definedName name="balok225">#REF!</definedName>
    <definedName name="balok2540" localSheetId="2">#REF!</definedName>
    <definedName name="balok2540">#REF!</definedName>
    <definedName name="balok2550" localSheetId="2">#REF!</definedName>
    <definedName name="balok2550">#REF!</definedName>
    <definedName name="balok2560" localSheetId="2">#REF!</definedName>
    <definedName name="balok2560">#REF!</definedName>
    <definedName name="BALOK3020" localSheetId="2">#REF!</definedName>
    <definedName name="BALOK3020">#REF!</definedName>
    <definedName name="balok3040" localSheetId="2">#REF!</definedName>
    <definedName name="balok3040">#REF!</definedName>
    <definedName name="balok3050" localSheetId="2">#REF!</definedName>
    <definedName name="balok3050">#REF!</definedName>
    <definedName name="balok3060" localSheetId="2">#REF!</definedName>
    <definedName name="balok3060">#REF!</definedName>
    <definedName name="balok30x55" localSheetId="2">#REF!</definedName>
    <definedName name="balok30x55">#REF!</definedName>
    <definedName name="balok60" localSheetId="2">#REF!</definedName>
    <definedName name="balok60">#REF!</definedName>
    <definedName name="balok70" localSheetId="2">#REF!</definedName>
    <definedName name="balok70">#REF!</definedName>
    <definedName name="BalokB1l3" localSheetId="2">#REF!</definedName>
    <definedName name="BalokB1l3">#REF!</definedName>
    <definedName name="balokbegesting" localSheetId="2">#REF!</definedName>
    <definedName name="balokbegesting">#REF!</definedName>
    <definedName name="balokd5" localSheetId="2">#REF!</definedName>
    <definedName name="balokd5">#REF!</definedName>
    <definedName name="BalokFe100" localSheetId="2">#REF!</definedName>
    <definedName name="BalokFe100">#REF!</definedName>
    <definedName name="BalokFe110" localSheetId="2">#REF!</definedName>
    <definedName name="BalokFe110">#REF!</definedName>
    <definedName name="BalokFe120" localSheetId="2">#REF!</definedName>
    <definedName name="BalokFe120">#REF!</definedName>
    <definedName name="BalokFe125" localSheetId="2">#REF!</definedName>
    <definedName name="BalokFe125">#REF!</definedName>
    <definedName name="BalokFe130" localSheetId="2">#REF!</definedName>
    <definedName name="BalokFe130">#REF!</definedName>
    <definedName name="BalokFe135" localSheetId="2">#REF!</definedName>
    <definedName name="BalokFe135">#REF!</definedName>
    <definedName name="BalokFe140" localSheetId="2">#REF!</definedName>
    <definedName name="BalokFe140">#REF!</definedName>
    <definedName name="BalokFe150" localSheetId="2">#REF!</definedName>
    <definedName name="BalokFe150">#REF!</definedName>
    <definedName name="BalokFe160" localSheetId="2">#REF!</definedName>
    <definedName name="BalokFe160">#REF!</definedName>
    <definedName name="BalokFe170" localSheetId="2">#REF!</definedName>
    <definedName name="BalokFe170">#REF!</definedName>
    <definedName name="BalokFe175" localSheetId="2">#REF!</definedName>
    <definedName name="BalokFe175">#REF!</definedName>
    <definedName name="BalokFe180" localSheetId="2">#REF!</definedName>
    <definedName name="BalokFe180">#REF!</definedName>
    <definedName name="BalokFe190" localSheetId="2">#REF!</definedName>
    <definedName name="BalokFe190">#REF!</definedName>
    <definedName name="BalokFe200" localSheetId="2">#REF!</definedName>
    <definedName name="BalokFe200">#REF!</definedName>
    <definedName name="BalokFe210" localSheetId="2">#REF!</definedName>
    <definedName name="BalokFe210">#REF!</definedName>
    <definedName name="BalokFe220" localSheetId="2">#REF!</definedName>
    <definedName name="BalokFe220">#REF!</definedName>
    <definedName name="BalokFe230" localSheetId="2">#REF!</definedName>
    <definedName name="BalokFe230">#REF!</definedName>
    <definedName name="BalokFe240" localSheetId="2">#REF!</definedName>
    <definedName name="BalokFe240">#REF!</definedName>
    <definedName name="BalokFe250" localSheetId="2">#REF!</definedName>
    <definedName name="BalokFe250">#REF!</definedName>
    <definedName name="BalokFe260" localSheetId="2">#REF!</definedName>
    <definedName name="BalokFe260">#REF!</definedName>
    <definedName name="BalokFe270" localSheetId="2">#REF!</definedName>
    <definedName name="BalokFe270">#REF!</definedName>
    <definedName name="BalokFe280" localSheetId="2">#REF!</definedName>
    <definedName name="BalokFe280">#REF!</definedName>
    <definedName name="BalokFe300" localSheetId="2">#REF!</definedName>
    <definedName name="BalokFe300">#REF!</definedName>
    <definedName name="BalokFe80" localSheetId="2">#REF!</definedName>
    <definedName name="BalokFe80">#REF!</definedName>
    <definedName name="BalokFe90" localSheetId="2">#REF!</definedName>
    <definedName name="BalokFe90">#REF!</definedName>
    <definedName name="BALOKK1SUPIORI" localSheetId="2">#REF!</definedName>
    <definedName name="BALOKK1SUPIORI">#REF!</definedName>
    <definedName name="balokkam" localSheetId="2">#REF!</definedName>
    <definedName name="balokkam">#REF!</definedName>
    <definedName name="balokkamper" localSheetId="2">#REF!</definedName>
    <definedName name="balokkamper">#REF!</definedName>
    <definedName name="balokkkk" localSheetId="2">#REF!</definedName>
    <definedName name="balokkkk">#REF!</definedName>
    <definedName name="balokklas1" localSheetId="2">#REF!</definedName>
    <definedName name="balokklas1">#REF!</definedName>
    <definedName name="balokklas2" localSheetId="2">#REF!</definedName>
    <definedName name="balokklas2">#REF!</definedName>
    <definedName name="balokklas3" localSheetId="2">#REF!</definedName>
    <definedName name="balokklas3">#REF!</definedName>
    <definedName name="balokklasII" localSheetId="2">#REF!</definedName>
    <definedName name="balokklasII">#REF!</definedName>
    <definedName name="balokkruing" localSheetId="2">#REF!</definedName>
    <definedName name="balokkruing">#REF!</definedName>
    <definedName name="balokkuda21313" localSheetId="2">#REF!</definedName>
    <definedName name="balokkuda21313">#REF!</definedName>
    <definedName name="baloklantaiI" localSheetId="2">#REF!</definedName>
    <definedName name="baloklantaiI">#REF!</definedName>
    <definedName name="baloklantaiI_6">#N/A</definedName>
    <definedName name="baloklantaiI_7">#N/A</definedName>
    <definedName name="baloklantaiII" localSheetId="2">#REF!</definedName>
    <definedName name="baloklantaiII">#REF!</definedName>
    <definedName name="baloklantaiII_6">#N/A</definedName>
    <definedName name="baloklantaiII_7">#N/A</definedName>
    <definedName name="BALOKPBK3SUPIORI" localSheetId="2">#REF!</definedName>
    <definedName name="BALOKPBK3SUPIORI">#REF!</definedName>
    <definedName name="BALOKULINBESAR" localSheetId="2">#REF!</definedName>
    <definedName name="BALOKULINBESAR">#REF!</definedName>
    <definedName name="balokulinkecil" localSheetId="2">#REF!</definedName>
    <definedName name="balokulinkecil">#REF!</definedName>
    <definedName name="bambu" localSheetId="2">#REF!</definedName>
    <definedName name="bambu">#REF!</definedName>
    <definedName name="Bambu_dia._5_7_cm" localSheetId="2">#REF!</definedName>
    <definedName name="Bambu_dia._5_7_cm">#REF!</definedName>
    <definedName name="Bambu_Ø_6_8___600_cm" localSheetId="2">#REF!</definedName>
    <definedName name="Bambu_Ø_6_8___600_cm">#REF!</definedName>
    <definedName name="ban" localSheetId="2">#REF!</definedName>
    <definedName name="ban">#REF!</definedName>
    <definedName name="band_harsat" localSheetId="2">#REF!</definedName>
    <definedName name="band_harsat">#REF!</definedName>
    <definedName name="band_HS" localSheetId="2">#REF!</definedName>
    <definedName name="band_HS">#REF!</definedName>
    <definedName name="band_target" localSheetId="2">#REF!</definedName>
    <definedName name="band_target">#REF!</definedName>
    <definedName name="bang" localSheetId="2">#REF!</definedName>
    <definedName name="bang">#REF!</definedName>
    <definedName name="BANG_JEMUR" localSheetId="2">#REF!</definedName>
    <definedName name="BANG_JEMUR">#REF!</definedName>
    <definedName name="BANG_ME" localSheetId="2">#REF!</definedName>
    <definedName name="BANG_ME">#REF!</definedName>
    <definedName name="bangciti" localSheetId="2">#REF!</definedName>
    <definedName name="bangciti">#REF!</definedName>
    <definedName name="bangker" localSheetId="2">#REF!</definedName>
    <definedName name="bangker">#REF!</definedName>
    <definedName name="bangkirai_papan" localSheetId="2">#REF!</definedName>
    <definedName name="bangkirai_papan">#REF!</definedName>
    <definedName name="bangkirai_usuk" localSheetId="2">#REF!</definedName>
    <definedName name="bangkirai_usuk">#REF!</definedName>
    <definedName name="Bangku_Belajar" localSheetId="2">#REF!</definedName>
    <definedName name="Bangku_Belajar">#REF!</definedName>
    <definedName name="Bangkubelajar" localSheetId="2">#REF!</definedName>
    <definedName name="Bangkubelajar">#REF!</definedName>
    <definedName name="BANGSAL" localSheetId="2">#REF!</definedName>
    <definedName name="BANGSAL">#REF!</definedName>
    <definedName name="bangsalkerja" localSheetId="2">#REF!</definedName>
    <definedName name="bangsalkerja">#REF!</definedName>
    <definedName name="bangunan_7" localSheetId="2">#REF!</definedName>
    <definedName name="bangunan_7">#REF!</definedName>
    <definedName name="BangunanA" localSheetId="2">#REF!</definedName>
    <definedName name="BangunanA">#REF!</definedName>
    <definedName name="BANK" localSheetId="2">#REF!</definedName>
    <definedName name="BANK">#REF!</definedName>
    <definedName name="bantu" localSheetId="2">#REF!</definedName>
    <definedName name="bantu">#REF!</definedName>
    <definedName name="bantu_6">#N/A</definedName>
    <definedName name="bantu_7">#N/A</definedName>
    <definedName name="bantu_c" localSheetId="2">#REF!</definedName>
    <definedName name="bantu_c">#REF!</definedName>
    <definedName name="bantusopir" localSheetId="2">#REF!</definedName>
    <definedName name="bantusopir">#REF!</definedName>
    <definedName name="BAOP" localSheetId="2">#REF!</definedName>
    <definedName name="BAOP">#REF!</definedName>
    <definedName name="BAQ" localSheetId="2">#REF!</definedName>
    <definedName name="BAQ">#REF!</definedName>
    <definedName name="bar" localSheetId="2">#REF!</definedName>
    <definedName name="bar">#REF!</definedName>
    <definedName name="bar_bender" localSheetId="2">#REF!</definedName>
    <definedName name="bar_bender">#REF!</definedName>
    <definedName name="bar_cutter" localSheetId="2">#REF!</definedName>
    <definedName name="bar_cutter">#REF!</definedName>
    <definedName name="Bar_D10" localSheetId="2">#REF!</definedName>
    <definedName name="Bar_D10">#REF!</definedName>
    <definedName name="Bar_D13" localSheetId="2">#REF!</definedName>
    <definedName name="Bar_D13">#REF!</definedName>
    <definedName name="Bar_D16" localSheetId="2">#REF!</definedName>
    <definedName name="Bar_D16">#REF!</definedName>
    <definedName name="Bar_D19" localSheetId="2">#REF!</definedName>
    <definedName name="Bar_D19">#REF!</definedName>
    <definedName name="Bar_D22" localSheetId="2">#REF!</definedName>
    <definedName name="Bar_D22">#REF!</definedName>
    <definedName name="Bar_D25" localSheetId="2">#REF!</definedName>
    <definedName name="Bar_D25">#REF!</definedName>
    <definedName name="Bar_D29" localSheetId="2">#REF!</definedName>
    <definedName name="Bar_D29">#REF!</definedName>
    <definedName name="Bar_D32" localSheetId="2">#REF!</definedName>
    <definedName name="Bar_D32">#REF!</definedName>
    <definedName name="barb" localSheetId="2">#REF!</definedName>
    <definedName name="barb">#REF!</definedName>
    <definedName name="barben" localSheetId="2">#REF!</definedName>
    <definedName name="barben">#REF!</definedName>
    <definedName name="barbene" localSheetId="2">#REF!</definedName>
    <definedName name="barbene">#REF!</definedName>
    <definedName name="barbeque1" localSheetId="2">#REF!</definedName>
    <definedName name="barbeque1">#REF!</definedName>
    <definedName name="barbeque2" localSheetId="2">#REF!</definedName>
    <definedName name="barbeque2">#REF!</definedName>
    <definedName name="barbocell" localSheetId="2">#REF!</definedName>
    <definedName name="barbocell">#REF!</definedName>
    <definedName name="barc" localSheetId="2">#REF!</definedName>
    <definedName name="barc">#REF!</definedName>
    <definedName name="barcut" localSheetId="2">#REF!</definedName>
    <definedName name="barcut">#REF!</definedName>
    <definedName name="barcute" localSheetId="2">#REF!</definedName>
    <definedName name="barcute">#REF!</definedName>
    <definedName name="barkas" localSheetId="2">#REF!</definedName>
    <definedName name="barkas">#REF!</definedName>
    <definedName name="baru" localSheetId="2" hidden="1">#REF!</definedName>
    <definedName name="baru" hidden="1">#REF!</definedName>
    <definedName name="baru_6">#N/A</definedName>
    <definedName name="baru_7">#N/A</definedName>
    <definedName name="bas" localSheetId="2">#REF!</definedName>
    <definedName name="bas">#REF!</definedName>
    <definedName name="basaom" localSheetId="2">#REF!</definedName>
    <definedName name="basaom">#REF!</definedName>
    <definedName name="basaom_2" localSheetId="2">#REF!</definedName>
    <definedName name="basaom_2">#REF!</definedName>
    <definedName name="basaom_2_1" localSheetId="2">#REF!</definedName>
    <definedName name="basaom_2_1">#REF!</definedName>
    <definedName name="basaom_2_1_6" localSheetId="2">#REF!</definedName>
    <definedName name="basaom_2_1_6">#REF!</definedName>
    <definedName name="basaom_2_6" localSheetId="2">#REF!</definedName>
    <definedName name="basaom_2_6">#REF!</definedName>
    <definedName name="basaom_2_7" localSheetId="2">#REF!</definedName>
    <definedName name="basaom_2_7">#REF!</definedName>
    <definedName name="basaom_23">"$#REF!.$H$151"</definedName>
    <definedName name="basaom_3" localSheetId="2">#REF!</definedName>
    <definedName name="basaom_3">#REF!</definedName>
    <definedName name="basaom_3_4" localSheetId="2">#REF!</definedName>
    <definedName name="basaom_3_4">#REF!</definedName>
    <definedName name="basaom_3_6" localSheetId="2">#REF!</definedName>
    <definedName name="basaom_3_6">#REF!</definedName>
    <definedName name="basaom_3_7" localSheetId="2">#REF!</definedName>
    <definedName name="basaom_3_7">#REF!</definedName>
    <definedName name="basaom_4" localSheetId="2">#REF!</definedName>
    <definedName name="basaom_4">#REF!</definedName>
    <definedName name="basaom_4_1" localSheetId="2">#REF!</definedName>
    <definedName name="basaom_4_1">#REF!</definedName>
    <definedName name="basaom_4_2" localSheetId="2">#REF!</definedName>
    <definedName name="basaom_4_2">#REF!</definedName>
    <definedName name="basaom_4_2_6" localSheetId="2">#REF!</definedName>
    <definedName name="basaom_4_2_6">#REF!</definedName>
    <definedName name="basaom_4_4" localSheetId="2">#REF!</definedName>
    <definedName name="basaom_4_4">#REF!</definedName>
    <definedName name="basaom_4_6" localSheetId="2">#REF!</definedName>
    <definedName name="basaom_4_6">#REF!</definedName>
    <definedName name="basaom_4_7" localSheetId="2">#REF!</definedName>
    <definedName name="basaom_4_7">#REF!</definedName>
    <definedName name="basaom_5" localSheetId="2">#REF!</definedName>
    <definedName name="basaom_5">#REF!</definedName>
    <definedName name="basaom_5_2" localSheetId="2">#REF!</definedName>
    <definedName name="basaom_5_2">#REF!</definedName>
    <definedName name="basaom_5_2_6" localSheetId="2">#REF!</definedName>
    <definedName name="basaom_5_2_6">#REF!</definedName>
    <definedName name="basaom_5_4" localSheetId="2">#REF!</definedName>
    <definedName name="basaom_5_4">#REF!</definedName>
    <definedName name="basaom_5_6" localSheetId="2">#REF!</definedName>
    <definedName name="basaom_5_6">#REF!</definedName>
    <definedName name="basaom_5_7" localSheetId="2">#REF!</definedName>
    <definedName name="basaom_5_7">#REF!</definedName>
    <definedName name="basaom_6" localSheetId="2">#REF!</definedName>
    <definedName name="basaom_6">#REF!</definedName>
    <definedName name="basaom_6_1" localSheetId="2">#REF!</definedName>
    <definedName name="basaom_6_1">#REF!</definedName>
    <definedName name="basaom_6_4" localSheetId="2">#REF!</definedName>
    <definedName name="basaom_6_4">#REF!</definedName>
    <definedName name="basaom_6_6" localSheetId="2">#REF!</definedName>
    <definedName name="basaom_6_6">#REF!</definedName>
    <definedName name="basaom_6_7" localSheetId="2">#REF!</definedName>
    <definedName name="basaom_6_7">#REF!</definedName>
    <definedName name="basaom_7" localSheetId="2">#REF!</definedName>
    <definedName name="basaom_7">#REF!</definedName>
    <definedName name="basdim" localSheetId="2">#REF!</definedName>
    <definedName name="basdim">#REF!</definedName>
    <definedName name="basdim_2" localSheetId="2">#REF!</definedName>
    <definedName name="basdim_2">#REF!</definedName>
    <definedName name="basdim_2_1" localSheetId="2">#REF!</definedName>
    <definedName name="basdim_2_1">#REF!</definedName>
    <definedName name="basdim_2_1_6" localSheetId="2">#REF!</definedName>
    <definedName name="basdim_2_1_6">#REF!</definedName>
    <definedName name="basdim_2_6" localSheetId="2">#REF!</definedName>
    <definedName name="basdim_2_6">#REF!</definedName>
    <definedName name="basdim_23">"$#REF!.$H$85"</definedName>
    <definedName name="basdim_3" localSheetId="2">#REF!</definedName>
    <definedName name="basdim_3">#REF!</definedName>
    <definedName name="basdim_3_4" localSheetId="2">#REF!</definedName>
    <definedName name="basdim_3_4">#REF!</definedName>
    <definedName name="basdim_3_6" localSheetId="2">#REF!</definedName>
    <definedName name="basdim_3_6">#REF!</definedName>
    <definedName name="basdim_3_7" localSheetId="2">#REF!</definedName>
    <definedName name="basdim_3_7">#REF!</definedName>
    <definedName name="basdim_4" localSheetId="2">#REF!</definedName>
    <definedName name="basdim_4">#REF!</definedName>
    <definedName name="basdim_4_1" localSheetId="2">#REF!</definedName>
    <definedName name="basdim_4_1">#REF!</definedName>
    <definedName name="basdim_4_2" localSheetId="2">#REF!</definedName>
    <definedName name="basdim_4_2">#REF!</definedName>
    <definedName name="basdim_4_2_6" localSheetId="2">#REF!</definedName>
    <definedName name="basdim_4_2_6">#REF!</definedName>
    <definedName name="basdim_4_4" localSheetId="2">#REF!</definedName>
    <definedName name="basdim_4_4">#REF!</definedName>
    <definedName name="basdim_4_6" localSheetId="2">#REF!</definedName>
    <definedName name="basdim_4_6">#REF!</definedName>
    <definedName name="basdim_4_7" localSheetId="2">#REF!</definedName>
    <definedName name="basdim_4_7">#REF!</definedName>
    <definedName name="basdim_5" localSheetId="2">#REF!</definedName>
    <definedName name="basdim_5">#REF!</definedName>
    <definedName name="basdim_5_2" localSheetId="2">#REF!</definedName>
    <definedName name="basdim_5_2">#REF!</definedName>
    <definedName name="basdim_5_2_6" localSheetId="2">#REF!</definedName>
    <definedName name="basdim_5_2_6">#REF!</definedName>
    <definedName name="basdim_5_4" localSheetId="2">#REF!</definedName>
    <definedName name="basdim_5_4">#REF!</definedName>
    <definedName name="basdim_5_6" localSheetId="2">#REF!</definedName>
    <definedName name="basdim_5_6">#REF!</definedName>
    <definedName name="basdim_5_7" localSheetId="2">#REF!</definedName>
    <definedName name="basdim_5_7">#REF!</definedName>
    <definedName name="basdim_6" localSheetId="2">#REF!</definedName>
    <definedName name="basdim_6">#REF!</definedName>
    <definedName name="basdim_6_1" localSheetId="2">#REF!</definedName>
    <definedName name="basdim_6_1">#REF!</definedName>
    <definedName name="basdim_6_4" localSheetId="2">#REF!</definedName>
    <definedName name="basdim_6_4">#REF!</definedName>
    <definedName name="basdim_6_6" localSheetId="2">#REF!</definedName>
    <definedName name="basdim_6_6">#REF!</definedName>
    <definedName name="basdim_6_7" localSheetId="2">#REF!</definedName>
    <definedName name="basdim_6_7">#REF!</definedName>
    <definedName name="basdim_7" localSheetId="2">#REF!</definedName>
    <definedName name="basdim_7">#REF!</definedName>
    <definedName name="basdoc" localSheetId="2">#REF!</definedName>
    <definedName name="basdoc">#REF!</definedName>
    <definedName name="basdoc_2" localSheetId="2">#REF!</definedName>
    <definedName name="basdoc_2">#REF!</definedName>
    <definedName name="basdoc_2_1" localSheetId="2">#REF!</definedName>
    <definedName name="basdoc_2_1">#REF!</definedName>
    <definedName name="basdoc_2_1_6" localSheetId="2">#REF!</definedName>
    <definedName name="basdoc_2_1_6">#REF!</definedName>
    <definedName name="basdoc_2_6" localSheetId="2">#REF!</definedName>
    <definedName name="basdoc_2_6">#REF!</definedName>
    <definedName name="basdoc_2_7" localSheetId="2">#REF!</definedName>
    <definedName name="basdoc_2_7">#REF!</definedName>
    <definedName name="basdoc_23">"$#REF!.$H$83"</definedName>
    <definedName name="basdoc_3" localSheetId="2">#REF!</definedName>
    <definedName name="basdoc_3">#REF!</definedName>
    <definedName name="basdoc_3_4" localSheetId="2">#REF!</definedName>
    <definedName name="basdoc_3_4">#REF!</definedName>
    <definedName name="basdoc_3_6" localSheetId="2">#REF!</definedName>
    <definedName name="basdoc_3_6">#REF!</definedName>
    <definedName name="basdoc_3_7" localSheetId="2">#REF!</definedName>
    <definedName name="basdoc_3_7">#REF!</definedName>
    <definedName name="basdoc_4" localSheetId="2">#REF!</definedName>
    <definedName name="basdoc_4">#REF!</definedName>
    <definedName name="basdoc_4_1" localSheetId="2">#REF!</definedName>
    <definedName name="basdoc_4_1">#REF!</definedName>
    <definedName name="basdoc_4_2" localSheetId="2">#REF!</definedName>
    <definedName name="basdoc_4_2">#REF!</definedName>
    <definedName name="basdoc_4_2_6" localSheetId="2">#REF!</definedName>
    <definedName name="basdoc_4_2_6">#REF!</definedName>
    <definedName name="basdoc_4_4" localSheetId="2">#REF!</definedName>
    <definedName name="basdoc_4_4">#REF!</definedName>
    <definedName name="basdoc_4_6" localSheetId="2">#REF!</definedName>
    <definedName name="basdoc_4_6">#REF!</definedName>
    <definedName name="basdoc_4_7" localSheetId="2">#REF!</definedName>
    <definedName name="basdoc_4_7">#REF!</definedName>
    <definedName name="basdoc_5" localSheetId="2">#REF!</definedName>
    <definedName name="basdoc_5">#REF!</definedName>
    <definedName name="basdoc_5_2" localSheetId="2">#REF!</definedName>
    <definedName name="basdoc_5_2">#REF!</definedName>
    <definedName name="basdoc_5_2_6" localSheetId="2">#REF!</definedName>
    <definedName name="basdoc_5_2_6">#REF!</definedName>
    <definedName name="basdoc_5_4" localSheetId="2">#REF!</definedName>
    <definedName name="basdoc_5_4">#REF!</definedName>
    <definedName name="basdoc_5_6" localSheetId="2">#REF!</definedName>
    <definedName name="basdoc_5_6">#REF!</definedName>
    <definedName name="basdoc_5_7" localSheetId="2">#REF!</definedName>
    <definedName name="basdoc_5_7">#REF!</definedName>
    <definedName name="basdoc_6" localSheetId="2">#REF!</definedName>
    <definedName name="basdoc_6">#REF!</definedName>
    <definedName name="basdoc_6_1" localSheetId="2">#REF!</definedName>
    <definedName name="basdoc_6_1">#REF!</definedName>
    <definedName name="basdoc_6_4" localSheetId="2">#REF!</definedName>
    <definedName name="basdoc_6_4">#REF!</definedName>
    <definedName name="basdoc_6_6" localSheetId="2">#REF!</definedName>
    <definedName name="basdoc_6_6">#REF!</definedName>
    <definedName name="basdoc_6_7" localSheetId="2">#REF!</definedName>
    <definedName name="basdoc_6_7">#REF!</definedName>
    <definedName name="basdoc_7" localSheetId="2">#REF!</definedName>
    <definedName name="basdoc_7">#REF!</definedName>
    <definedName name="base" localSheetId="2">#REF!</definedName>
    <definedName name="base">#REF!</definedName>
    <definedName name="base_10" localSheetId="2">#REF!</definedName>
    <definedName name="base_10">#REF!</definedName>
    <definedName name="base_2" localSheetId="2">#REF!</definedName>
    <definedName name="base_2">#REF!</definedName>
    <definedName name="base_3" localSheetId="2">#REF!</definedName>
    <definedName name="base_3">#REF!</definedName>
    <definedName name="base_4" localSheetId="2">#REF!</definedName>
    <definedName name="base_4">#REF!</definedName>
    <definedName name="base_5" localSheetId="2">#REF!</definedName>
    <definedName name="base_5">#REF!</definedName>
    <definedName name="base_6" localSheetId="2">#REF!</definedName>
    <definedName name="base_6">#REF!</definedName>
    <definedName name="base_7" localSheetId="2">#REF!</definedName>
    <definedName name="base_7">#REF!</definedName>
    <definedName name="base_8" localSheetId="2">#REF!</definedName>
    <definedName name="base_8">#REF!</definedName>
    <definedName name="Base_camp_distance" localSheetId="2">#REF!</definedName>
    <definedName name="Base_camp_distance">#REF!</definedName>
    <definedName name="base_plate" localSheetId="2">#REF!</definedName>
    <definedName name="base_plate">#REF!</definedName>
    <definedName name="BaseA" localSheetId="2">#REF!</definedName>
    <definedName name="BaseA">#REF!</definedName>
    <definedName name="BaseB" localSheetId="2">#REF!</definedName>
    <definedName name="BaseB">#REF!</definedName>
    <definedName name="BaseC" localSheetId="2">#REF!</definedName>
    <definedName name="BaseC">#REF!</definedName>
    <definedName name="basement" hidden="1">{#N/A,#N/A,TRUE,"Cover Memo";"Ride Estimate",#N/A,TRUE,"Change Summary";"Ride Estimate",#N/A,TRUE,"Estimate Summary";"Ride Estimate",#N/A,TRUE,"Dept. Summary";"Ride Estimate",#N/A,TRUE,"DOW Detail"}</definedName>
    <definedName name="basfs" localSheetId="2">#REF!</definedName>
    <definedName name="basfs">#REF!</definedName>
    <definedName name="basfs_2" localSheetId="2">#REF!</definedName>
    <definedName name="basfs_2">#REF!</definedName>
    <definedName name="basfs_2_1" localSheetId="2">#REF!</definedName>
    <definedName name="basfs_2_1">#REF!</definedName>
    <definedName name="basfs_2_1_6" localSheetId="2">#REF!</definedName>
    <definedName name="basfs_2_1_6">#REF!</definedName>
    <definedName name="basfs_2_6" localSheetId="2">#REF!</definedName>
    <definedName name="basfs_2_6">#REF!</definedName>
    <definedName name="basfs_2_7" localSheetId="2">#REF!</definedName>
    <definedName name="basfs_2_7">#REF!</definedName>
    <definedName name="basfs_23">"$#REF!.$H$304"</definedName>
    <definedName name="basfs_3" localSheetId="2">#REF!</definedName>
    <definedName name="basfs_3">#REF!</definedName>
    <definedName name="basfs_3_4" localSheetId="2">#REF!</definedName>
    <definedName name="basfs_3_4">#REF!</definedName>
    <definedName name="basfs_3_6" localSheetId="2">#REF!</definedName>
    <definedName name="basfs_3_6">#REF!</definedName>
    <definedName name="basfs_3_7" localSheetId="2">#REF!</definedName>
    <definedName name="basfs_3_7">#REF!</definedName>
    <definedName name="basfs_4" localSheetId="2">#REF!</definedName>
    <definedName name="basfs_4">#REF!</definedName>
    <definedName name="basfs_4_1" localSheetId="2">#REF!</definedName>
    <definedName name="basfs_4_1">#REF!</definedName>
    <definedName name="basfs_4_2" localSheetId="2">#REF!</definedName>
    <definedName name="basfs_4_2">#REF!</definedName>
    <definedName name="basfs_4_2_6" localSheetId="2">#REF!</definedName>
    <definedName name="basfs_4_2_6">#REF!</definedName>
    <definedName name="basfs_4_4" localSheetId="2">#REF!</definedName>
    <definedName name="basfs_4_4">#REF!</definedName>
    <definedName name="basfs_4_6" localSheetId="2">#REF!</definedName>
    <definedName name="basfs_4_6">#REF!</definedName>
    <definedName name="basfs_4_7" localSheetId="2">#REF!</definedName>
    <definedName name="basfs_4_7">#REF!</definedName>
    <definedName name="basfs_5" localSheetId="2">#REF!</definedName>
    <definedName name="basfs_5">#REF!</definedName>
    <definedName name="basfs_5_2" localSheetId="2">#REF!</definedName>
    <definedName name="basfs_5_2">#REF!</definedName>
    <definedName name="basfs_5_2_6" localSheetId="2">#REF!</definedName>
    <definedName name="basfs_5_2_6">#REF!</definedName>
    <definedName name="basfs_5_4" localSheetId="2">#REF!</definedName>
    <definedName name="basfs_5_4">#REF!</definedName>
    <definedName name="basfs_5_6" localSheetId="2">#REF!</definedName>
    <definedName name="basfs_5_6">#REF!</definedName>
    <definedName name="basfs_5_7" localSheetId="2">#REF!</definedName>
    <definedName name="basfs_5_7">#REF!</definedName>
    <definedName name="basfs_6" localSheetId="2">#REF!</definedName>
    <definedName name="basfs_6">#REF!</definedName>
    <definedName name="basfs_6_1" localSheetId="2">#REF!</definedName>
    <definedName name="basfs_6_1">#REF!</definedName>
    <definedName name="basfs_6_4" localSheetId="2">#REF!</definedName>
    <definedName name="basfs_6_4">#REF!</definedName>
    <definedName name="basfs_6_6" localSheetId="2">#REF!</definedName>
    <definedName name="basfs_6_6">#REF!</definedName>
    <definedName name="basfs_6_7" localSheetId="2">#REF!</definedName>
    <definedName name="basfs_6_7">#REF!</definedName>
    <definedName name="basfs_7" localSheetId="2">#REF!</definedName>
    <definedName name="basfs_7">#REF!</definedName>
    <definedName name="basi" localSheetId="2">#REF!</definedName>
    <definedName name="basi">#REF!</definedName>
    <definedName name="basi_2" localSheetId="2">#REF!</definedName>
    <definedName name="basi_2">#REF!</definedName>
    <definedName name="basi_2_1" localSheetId="2">#REF!</definedName>
    <definedName name="basi_2_1">#REF!</definedName>
    <definedName name="basi_2_1_6" localSheetId="2">#REF!</definedName>
    <definedName name="basi_2_1_6">#REF!</definedName>
    <definedName name="basi_2_6" localSheetId="2">#REF!</definedName>
    <definedName name="basi_2_6">#REF!</definedName>
    <definedName name="basi_2_7" localSheetId="2">#REF!</definedName>
    <definedName name="basi_2_7">#REF!</definedName>
    <definedName name="basi_23">"$#REF!.$H$326"</definedName>
    <definedName name="basi_3" localSheetId="2">#REF!</definedName>
    <definedName name="basi_3">#REF!</definedName>
    <definedName name="basi_3_4" localSheetId="2">#REF!</definedName>
    <definedName name="basi_3_4">#REF!</definedName>
    <definedName name="basi_3_6" localSheetId="2">#REF!</definedName>
    <definedName name="basi_3_6">#REF!</definedName>
    <definedName name="basi_3_7" localSheetId="2">#REF!</definedName>
    <definedName name="basi_3_7">#REF!</definedName>
    <definedName name="basi_4" localSheetId="2">#REF!</definedName>
    <definedName name="basi_4">#REF!</definedName>
    <definedName name="basi_4_1" localSheetId="2">#REF!</definedName>
    <definedName name="basi_4_1">#REF!</definedName>
    <definedName name="basi_4_2" localSheetId="2">#REF!</definedName>
    <definedName name="basi_4_2">#REF!</definedName>
    <definedName name="basi_4_2_6" localSheetId="2">#REF!</definedName>
    <definedName name="basi_4_2_6">#REF!</definedName>
    <definedName name="basi_4_4" localSheetId="2">#REF!</definedName>
    <definedName name="basi_4_4">#REF!</definedName>
    <definedName name="basi_4_6" localSheetId="2">#REF!</definedName>
    <definedName name="basi_4_6">#REF!</definedName>
    <definedName name="basi_4_7" localSheetId="2">#REF!</definedName>
    <definedName name="basi_4_7">#REF!</definedName>
    <definedName name="basi_5" localSheetId="2">#REF!</definedName>
    <definedName name="basi_5">#REF!</definedName>
    <definedName name="basi_5_2" localSheetId="2">#REF!</definedName>
    <definedName name="basi_5_2">#REF!</definedName>
    <definedName name="basi_5_2_6" localSheetId="2">#REF!</definedName>
    <definedName name="basi_5_2_6">#REF!</definedName>
    <definedName name="basi_5_4" localSheetId="2">#REF!</definedName>
    <definedName name="basi_5_4">#REF!</definedName>
    <definedName name="basi_5_6" localSheetId="2">#REF!</definedName>
    <definedName name="basi_5_6">#REF!</definedName>
    <definedName name="basi_5_7" localSheetId="2">#REF!</definedName>
    <definedName name="basi_5_7">#REF!</definedName>
    <definedName name="basi_6" localSheetId="2">#REF!</definedName>
    <definedName name="basi_6">#REF!</definedName>
    <definedName name="basi_6_1" localSheetId="2">#REF!</definedName>
    <definedName name="basi_6_1">#REF!</definedName>
    <definedName name="basi_6_4" localSheetId="2">#REF!</definedName>
    <definedName name="basi_6_4">#REF!</definedName>
    <definedName name="basi_6_6" localSheetId="2">#REF!</definedName>
    <definedName name="basi_6_6">#REF!</definedName>
    <definedName name="basi_6_7" localSheetId="2">#REF!</definedName>
    <definedName name="basi_6_7">#REF!</definedName>
    <definedName name="basi_7" localSheetId="2">#REF!</definedName>
    <definedName name="basi_7">#REF!</definedName>
    <definedName name="BASIC" localSheetId="2">#REF!</definedName>
    <definedName name="BASIC">#REF!</definedName>
    <definedName name="Basic2" localSheetId="2">#REF!</definedName>
    <definedName name="Basic2">#REF!</definedName>
    <definedName name="BASICHD" localSheetId="2">#REF!</definedName>
    <definedName name="BASICHD">#REF!</definedName>
    <definedName name="basis" hidden="1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basis_1" hidden="1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basitc" localSheetId="2">#REF!</definedName>
    <definedName name="basitc">#REF!</definedName>
    <definedName name="basitc_2" localSheetId="2">#REF!</definedName>
    <definedName name="basitc_2">#REF!</definedName>
    <definedName name="basitc_2_1" localSheetId="2">#REF!</definedName>
    <definedName name="basitc_2_1">#REF!</definedName>
    <definedName name="basitc_2_1_6" localSheetId="2">#REF!</definedName>
    <definedName name="basitc_2_1_6">#REF!</definedName>
    <definedName name="basitc_2_6" localSheetId="2">#REF!</definedName>
    <definedName name="basitc_2_6">#REF!</definedName>
    <definedName name="basitc_2_7" localSheetId="2">#REF!</definedName>
    <definedName name="basitc_2_7">#REF!</definedName>
    <definedName name="basitc_23">"$#REF!.$H$325"</definedName>
    <definedName name="basitc_3" localSheetId="2">#REF!</definedName>
    <definedName name="basitc_3">#REF!</definedName>
    <definedName name="basitc_3_4" localSheetId="2">#REF!</definedName>
    <definedName name="basitc_3_4">#REF!</definedName>
    <definedName name="basitc_3_6" localSheetId="2">#REF!</definedName>
    <definedName name="basitc_3_6">#REF!</definedName>
    <definedName name="basitc_3_7" localSheetId="2">#REF!</definedName>
    <definedName name="basitc_3_7">#REF!</definedName>
    <definedName name="basitc_4" localSheetId="2">#REF!</definedName>
    <definedName name="basitc_4">#REF!</definedName>
    <definedName name="basitc_4_1" localSheetId="2">#REF!</definedName>
    <definedName name="basitc_4_1">#REF!</definedName>
    <definedName name="basitc_4_2" localSheetId="2">#REF!</definedName>
    <definedName name="basitc_4_2">#REF!</definedName>
    <definedName name="basitc_4_2_6" localSheetId="2">#REF!</definedName>
    <definedName name="basitc_4_2_6">#REF!</definedName>
    <definedName name="basitc_4_4" localSheetId="2">#REF!</definedName>
    <definedName name="basitc_4_4">#REF!</definedName>
    <definedName name="basitc_4_6" localSheetId="2">#REF!</definedName>
    <definedName name="basitc_4_6">#REF!</definedName>
    <definedName name="basitc_4_7" localSheetId="2">#REF!</definedName>
    <definedName name="basitc_4_7">#REF!</definedName>
    <definedName name="basitc_5" localSheetId="2">#REF!</definedName>
    <definedName name="basitc_5">#REF!</definedName>
    <definedName name="basitc_5_2" localSheetId="2">#REF!</definedName>
    <definedName name="basitc_5_2">#REF!</definedName>
    <definedName name="basitc_5_2_6" localSheetId="2">#REF!</definedName>
    <definedName name="basitc_5_2_6">#REF!</definedName>
    <definedName name="basitc_5_4" localSheetId="2">#REF!</definedName>
    <definedName name="basitc_5_4">#REF!</definedName>
    <definedName name="basitc_5_6" localSheetId="2">#REF!</definedName>
    <definedName name="basitc_5_6">#REF!</definedName>
    <definedName name="basitc_5_7" localSheetId="2">#REF!</definedName>
    <definedName name="basitc_5_7">#REF!</definedName>
    <definedName name="basitc_6" localSheetId="2">#REF!</definedName>
    <definedName name="basitc_6">#REF!</definedName>
    <definedName name="basitc_6_1" localSheetId="2">#REF!</definedName>
    <definedName name="basitc_6_1">#REF!</definedName>
    <definedName name="basitc_6_4" localSheetId="2">#REF!</definedName>
    <definedName name="basitc_6_4">#REF!</definedName>
    <definedName name="basitc_6_6" localSheetId="2">#REF!</definedName>
    <definedName name="basitc_6_6">#REF!</definedName>
    <definedName name="basitc_6_7" localSheetId="2">#REF!</definedName>
    <definedName name="basitc_6_7">#REF!</definedName>
    <definedName name="basitc_7" localSheetId="2">#REF!</definedName>
    <definedName name="basitc_7">#REF!</definedName>
    <definedName name="baspalcurah" localSheetId="2">#REF!</definedName>
    <definedName name="baspalcurah">#REF!</definedName>
    <definedName name="baspalt" localSheetId="2">#REF!</definedName>
    <definedName name="baspalt">#REF!</definedName>
    <definedName name="basrtu" localSheetId="2">#REF!</definedName>
    <definedName name="basrtu">#REF!</definedName>
    <definedName name="basrtu_2" localSheetId="2">#REF!</definedName>
    <definedName name="basrtu_2">#REF!</definedName>
    <definedName name="basrtu_2_1" localSheetId="2">#REF!</definedName>
    <definedName name="basrtu_2_1">#REF!</definedName>
    <definedName name="basrtu_2_1_6" localSheetId="2">#REF!</definedName>
    <definedName name="basrtu_2_1_6">#REF!</definedName>
    <definedName name="basrtu_2_6" localSheetId="2">#REF!</definedName>
    <definedName name="basrtu_2_6">#REF!</definedName>
    <definedName name="basrtu_2_7" localSheetId="2">#REF!</definedName>
    <definedName name="basrtu_2_7">#REF!</definedName>
    <definedName name="basrtu_23">"$#REF!.$H$80"</definedName>
    <definedName name="basrtu_3" localSheetId="2">#REF!</definedName>
    <definedName name="basrtu_3">#REF!</definedName>
    <definedName name="basrtu_3_4" localSheetId="2">#REF!</definedName>
    <definedName name="basrtu_3_4">#REF!</definedName>
    <definedName name="basrtu_3_6" localSheetId="2">#REF!</definedName>
    <definedName name="basrtu_3_6">#REF!</definedName>
    <definedName name="basrtu_3_7" localSheetId="2">#REF!</definedName>
    <definedName name="basrtu_3_7">#REF!</definedName>
    <definedName name="basrtu_4" localSheetId="2">#REF!</definedName>
    <definedName name="basrtu_4">#REF!</definedName>
    <definedName name="basrtu_4_1" localSheetId="2">#REF!</definedName>
    <definedName name="basrtu_4_1">#REF!</definedName>
    <definedName name="basrtu_4_2" localSheetId="2">#REF!</definedName>
    <definedName name="basrtu_4_2">#REF!</definedName>
    <definedName name="basrtu_4_2_6" localSheetId="2">#REF!</definedName>
    <definedName name="basrtu_4_2_6">#REF!</definedName>
    <definedName name="basrtu_4_4" localSheetId="2">#REF!</definedName>
    <definedName name="basrtu_4_4">#REF!</definedName>
    <definedName name="basrtu_4_6" localSheetId="2">#REF!</definedName>
    <definedName name="basrtu_4_6">#REF!</definedName>
    <definedName name="basrtu_4_7" localSheetId="2">#REF!</definedName>
    <definedName name="basrtu_4_7">#REF!</definedName>
    <definedName name="basrtu_5" localSheetId="2">#REF!</definedName>
    <definedName name="basrtu_5">#REF!</definedName>
    <definedName name="basrtu_5_2" localSheetId="2">#REF!</definedName>
    <definedName name="basrtu_5_2">#REF!</definedName>
    <definedName name="basrtu_5_2_6" localSheetId="2">#REF!</definedName>
    <definedName name="basrtu_5_2_6">#REF!</definedName>
    <definedName name="basrtu_5_4" localSheetId="2">#REF!</definedName>
    <definedName name="basrtu_5_4">#REF!</definedName>
    <definedName name="basrtu_5_6" localSheetId="2">#REF!</definedName>
    <definedName name="basrtu_5_6">#REF!</definedName>
    <definedName name="basrtu_5_7" localSheetId="2">#REF!</definedName>
    <definedName name="basrtu_5_7">#REF!</definedName>
    <definedName name="basrtu_6" localSheetId="2">#REF!</definedName>
    <definedName name="basrtu_6">#REF!</definedName>
    <definedName name="basrtu_6_1" localSheetId="2">#REF!</definedName>
    <definedName name="basrtu_6_1">#REF!</definedName>
    <definedName name="basrtu_6_4" localSheetId="2">#REF!</definedName>
    <definedName name="basrtu_6_4">#REF!</definedName>
    <definedName name="basrtu_6_6" localSheetId="2">#REF!</definedName>
    <definedName name="basrtu_6_6">#REF!</definedName>
    <definedName name="basrtu_6_7" localSheetId="2">#REF!</definedName>
    <definedName name="basrtu_6_7">#REF!</definedName>
    <definedName name="basrtu_7" localSheetId="2">#REF!</definedName>
    <definedName name="basrtu_7">#REF!</definedName>
    <definedName name="bastw" localSheetId="2">#REF!</definedName>
    <definedName name="bastw">#REF!</definedName>
    <definedName name="bastw_2" localSheetId="2">#REF!</definedName>
    <definedName name="bastw_2">#REF!</definedName>
    <definedName name="bastw_2_1" localSheetId="2">#REF!</definedName>
    <definedName name="bastw_2_1">#REF!</definedName>
    <definedName name="bastw_2_1_6" localSheetId="2">#REF!</definedName>
    <definedName name="bastw_2_1_6">#REF!</definedName>
    <definedName name="bastw_2_6" localSheetId="2">#REF!</definedName>
    <definedName name="bastw_2_6">#REF!</definedName>
    <definedName name="bastw_2_7" localSheetId="2">#REF!</definedName>
    <definedName name="bastw_2_7">#REF!</definedName>
    <definedName name="bastw_23">"$#REF!.$H$321"</definedName>
    <definedName name="bastw_3" localSheetId="2">#REF!</definedName>
    <definedName name="bastw_3">#REF!</definedName>
    <definedName name="bastw_3_4" localSheetId="2">#REF!</definedName>
    <definedName name="bastw_3_4">#REF!</definedName>
    <definedName name="bastw_3_6" localSheetId="2">#REF!</definedName>
    <definedName name="bastw_3_6">#REF!</definedName>
    <definedName name="bastw_3_7" localSheetId="2">#REF!</definedName>
    <definedName name="bastw_3_7">#REF!</definedName>
    <definedName name="bastw_4" localSheetId="2">#REF!</definedName>
    <definedName name="bastw_4">#REF!</definedName>
    <definedName name="bastw_4_1" localSheetId="2">#REF!</definedName>
    <definedName name="bastw_4_1">#REF!</definedName>
    <definedName name="bastw_4_2" localSheetId="2">#REF!</definedName>
    <definedName name="bastw_4_2">#REF!</definedName>
    <definedName name="bastw_4_2_6" localSheetId="2">#REF!</definedName>
    <definedName name="bastw_4_2_6">#REF!</definedName>
    <definedName name="bastw_4_4" localSheetId="2">#REF!</definedName>
    <definedName name="bastw_4_4">#REF!</definedName>
    <definedName name="bastw_4_6" localSheetId="2">#REF!</definedName>
    <definedName name="bastw_4_6">#REF!</definedName>
    <definedName name="bastw_4_7" localSheetId="2">#REF!</definedName>
    <definedName name="bastw_4_7">#REF!</definedName>
    <definedName name="bastw_5" localSheetId="2">#REF!</definedName>
    <definedName name="bastw_5">#REF!</definedName>
    <definedName name="bastw_5_2" localSheetId="2">#REF!</definedName>
    <definedName name="bastw_5_2">#REF!</definedName>
    <definedName name="bastw_5_2_6" localSheetId="2">#REF!</definedName>
    <definedName name="bastw_5_2_6">#REF!</definedName>
    <definedName name="bastw_5_4" localSheetId="2">#REF!</definedName>
    <definedName name="bastw_5_4">#REF!</definedName>
    <definedName name="bastw_5_6" localSheetId="2">#REF!</definedName>
    <definedName name="bastw_5_6">#REF!</definedName>
    <definedName name="bastw_5_7" localSheetId="2">#REF!</definedName>
    <definedName name="bastw_5_7">#REF!</definedName>
    <definedName name="bastw_6" localSheetId="2">#REF!</definedName>
    <definedName name="bastw_6">#REF!</definedName>
    <definedName name="bastw_6_1" localSheetId="2">#REF!</definedName>
    <definedName name="bastw_6_1">#REF!</definedName>
    <definedName name="bastw_6_4" localSheetId="2">#REF!</definedName>
    <definedName name="bastw_6_4">#REF!</definedName>
    <definedName name="bastw_6_6" localSheetId="2">#REF!</definedName>
    <definedName name="bastw_6_6">#REF!</definedName>
    <definedName name="bastw_6_7" localSheetId="2">#REF!</definedName>
    <definedName name="bastw_6_7">#REF!</definedName>
    <definedName name="bastw_7" localSheetId="2">#REF!</definedName>
    <definedName name="bastw_7">#REF!</definedName>
    <definedName name="bat_pe_0.5_1" localSheetId="2">#REF!</definedName>
    <definedName name="bat_pe_0.5_1">#REF!</definedName>
    <definedName name="bata" localSheetId="2">#REF!</definedName>
    <definedName name="bata">#REF!</definedName>
    <definedName name="bata.1" localSheetId="2">#REF!</definedName>
    <definedName name="bata.1">#REF!</definedName>
    <definedName name="bata_1" localSheetId="2">#REF!</definedName>
    <definedName name="bata_1">#REF!</definedName>
    <definedName name="bata_1.2" localSheetId="2">#REF!</definedName>
    <definedName name="bata_1.2">#REF!</definedName>
    <definedName name="bata_1.3" localSheetId="2">#REF!</definedName>
    <definedName name="bata_1.3">#REF!</definedName>
    <definedName name="bata_1.4" localSheetId="2">#REF!</definedName>
    <definedName name="bata_1.4">#REF!</definedName>
    <definedName name="bata_4" localSheetId="2">#REF!</definedName>
    <definedName name="bata_4">#REF!</definedName>
    <definedName name="bata_5" localSheetId="2">#REF!</definedName>
    <definedName name="bata_5">#REF!</definedName>
    <definedName name="bata_7" localSheetId="2">#REF!</definedName>
    <definedName name="bata_7">#REF!</definedName>
    <definedName name="Bata_Berongga" localSheetId="2">#REF!</definedName>
    <definedName name="Bata_Berongga">#REF!</definedName>
    <definedName name="BATA_CITICON" localSheetId="2">#REF!</definedName>
    <definedName name="BATA_CITICON">#REF!</definedName>
    <definedName name="Bata_Cote" localSheetId="2">#REF!</definedName>
    <definedName name="Bata_Cote">#REF!</definedName>
    <definedName name="Bata_kaki_lima" localSheetId="2">#REF!</definedName>
    <definedName name="Bata_kaki_lima">#REF!</definedName>
    <definedName name="Bata_Merah" localSheetId="2">#REF!</definedName>
    <definedName name="Bata_Merah">#REF!</definedName>
    <definedName name="Bata_Merah_Bakar_Kelas_I" localSheetId="2">#REF!</definedName>
    <definedName name="Bata_Merah_Bakar_Kelas_I">#REF!</definedName>
    <definedName name="bata_pres" localSheetId="2">#REF!</definedName>
    <definedName name="bata_pres">#REF!</definedName>
    <definedName name="bata_rumbai" localSheetId="2">#REF!</definedName>
    <definedName name="bata_rumbai">#REF!</definedName>
    <definedName name="bata1" localSheetId="2">#REF!</definedName>
    <definedName name="bata1">#REF!</definedName>
    <definedName name="bata1.5" localSheetId="2">#REF!</definedName>
    <definedName name="bata1.5">#REF!</definedName>
    <definedName name="bata12" localSheetId="2">#REF!</definedName>
    <definedName name="bata12">#REF!</definedName>
    <definedName name="bata12_6">#N/A</definedName>
    <definedName name="bata12_7">#N/A</definedName>
    <definedName name="bata1212" localSheetId="2">#REF!</definedName>
    <definedName name="bata1212">#REF!</definedName>
    <definedName name="bata1214" localSheetId="2">#REF!</definedName>
    <definedName name="bata1214">#REF!</definedName>
    <definedName name="Bata13" localSheetId="2">#REF!</definedName>
    <definedName name="Bata13">#REF!</definedName>
    <definedName name="Bata14" localSheetId="2">#REF!</definedName>
    <definedName name="Bata14">#REF!</definedName>
    <definedName name="bata14_6">#N/A</definedName>
    <definedName name="bata14_7">#N/A</definedName>
    <definedName name="Bata15" localSheetId="2">#REF!</definedName>
    <definedName name="Bata15">#REF!</definedName>
    <definedName name="Bata151bata" localSheetId="2">#REF!</definedName>
    <definedName name="Bata151bata">#REF!</definedName>
    <definedName name="Bata16" localSheetId="2">#REF!</definedName>
    <definedName name="Bata16">#REF!</definedName>
    <definedName name="bata16_1bata" localSheetId="2">#REF!</definedName>
    <definedName name="bata16_1bata">#REF!</definedName>
    <definedName name="Bata161bata" localSheetId="2">#REF!</definedName>
    <definedName name="Bata161bata">#REF!</definedName>
    <definedName name="Bata1bata15" localSheetId="2">#REF!</definedName>
    <definedName name="Bata1bata15">#REF!</definedName>
    <definedName name="bata1batu_1.2" localSheetId="2">#REF!</definedName>
    <definedName name="bata1batu_1.2">#REF!</definedName>
    <definedName name="bata1batu_1.3" localSheetId="2">#REF!</definedName>
    <definedName name="bata1batu_1.3">#REF!</definedName>
    <definedName name="bata1batu_1.4" localSheetId="2">#REF!</definedName>
    <definedName name="bata1batu_1.4">#REF!</definedName>
    <definedName name="bata1s4p" localSheetId="2">#REF!</definedName>
    <definedName name="bata1s4p">#REF!</definedName>
    <definedName name="Bata2" localSheetId="2">#REF!</definedName>
    <definedName name="Bata2">#REF!</definedName>
    <definedName name="bata40" localSheetId="2">#REF!</definedName>
    <definedName name="bata40">#REF!</definedName>
    <definedName name="batab" localSheetId="2">#REF!</definedName>
    <definedName name="batab">#REF!</definedName>
    <definedName name="batabsr" localSheetId="2">#REF!</definedName>
    <definedName name="batabsr">#REF!</definedName>
    <definedName name="batac" localSheetId="2">#REF!</definedName>
    <definedName name="batac">#REF!</definedName>
    <definedName name="bataco" localSheetId="2">#REF!</definedName>
    <definedName name="bataco">#REF!</definedName>
    <definedName name="batacob" localSheetId="2">#REF!</definedName>
    <definedName name="batacob">#REF!</definedName>
    <definedName name="Batacobesi" localSheetId="2">#REF!</definedName>
    <definedName name="Batacobesi">#REF!</definedName>
    <definedName name="batacok" localSheetId="2">#REF!</definedName>
    <definedName name="batacok">#REF!</definedName>
    <definedName name="Batacononbesi" localSheetId="2">#REF!</definedName>
    <definedName name="Batacononbesi">#REF!</definedName>
    <definedName name="batagosok" localSheetId="2">#REF!</definedName>
    <definedName name="batagosok">#REF!</definedName>
    <definedName name="batahebel" localSheetId="2">#REF!</definedName>
    <definedName name="batahebel">#REF!</definedName>
    <definedName name="BataKerawang" localSheetId="2">#REF!</definedName>
    <definedName name="BataKerawang">#REF!</definedName>
    <definedName name="batako" localSheetId="2">#REF!</definedName>
    <definedName name="batako">#REF!</definedName>
    <definedName name="batako_10" localSheetId="2">#REF!</definedName>
    <definedName name="batako_10">#REF!</definedName>
    <definedName name="batako_2" localSheetId="2">#REF!</definedName>
    <definedName name="batako_2">#REF!</definedName>
    <definedName name="batako_3" localSheetId="2">#REF!</definedName>
    <definedName name="batako_3">#REF!</definedName>
    <definedName name="batako_4" localSheetId="2">#REF!</definedName>
    <definedName name="batako_4">#REF!</definedName>
    <definedName name="batako_5" localSheetId="2">#REF!</definedName>
    <definedName name="batako_5">#REF!</definedName>
    <definedName name="batako_6" localSheetId="2">#REF!</definedName>
    <definedName name="batako_6">#REF!</definedName>
    <definedName name="batako_7" localSheetId="2">#REF!</definedName>
    <definedName name="batako_7">#REF!</definedName>
    <definedName name="batako_8" localSheetId="2">#REF!</definedName>
    <definedName name="batako_8">#REF!</definedName>
    <definedName name="batamerah" localSheetId="2">#REF!</definedName>
    <definedName name="batamerah">#REF!</definedName>
    <definedName name="batamrh" localSheetId="2">#REF!</definedName>
    <definedName name="batamrh">#REF!</definedName>
    <definedName name="BatAp" localSheetId="2">#REF!</definedName>
    <definedName name="BatAp">#REF!</definedName>
    <definedName name="BATAS" localSheetId="2">#REF!</definedName>
    <definedName name="BATAS">#REF!</definedName>
    <definedName name="BATATRAS" localSheetId="2">#REF!</definedName>
    <definedName name="BATATRAS">#REF!</definedName>
    <definedName name="batbel" localSheetId="2">#REF!</definedName>
    <definedName name="batbel">#REF!</definedName>
    <definedName name="batch" localSheetId="2">#REF!</definedName>
    <definedName name="batch">#REF!</definedName>
    <definedName name="batche" localSheetId="2">#REF!</definedName>
    <definedName name="batche">#REF!</definedName>
    <definedName name="batge" localSheetId="2">#REF!</definedName>
    <definedName name="batge">#REF!</definedName>
    <definedName name="batgu" localSheetId="2">#REF!</definedName>
    <definedName name="batgu">#REF!</definedName>
    <definedName name="BATH_TUB" localSheetId="2">#REF!</definedName>
    <definedName name="BATH_TUB">#REF!</definedName>
    <definedName name="bathtub" localSheetId="2">#REF!</definedName>
    <definedName name="bathtub">#REF!</definedName>
    <definedName name="batkal" localSheetId="2">#REF!</definedName>
    <definedName name="batkal">#REF!</definedName>
    <definedName name="batko" localSheetId="2">#REF!</definedName>
    <definedName name="batko">#REF!</definedName>
    <definedName name="batmer" localSheetId="2">#REF!</definedName>
    <definedName name="batmer">#REF!</definedName>
    <definedName name="batpe01" localSheetId="2">#REF!</definedName>
    <definedName name="batpe01">#REF!</definedName>
    <definedName name="batpe12" localSheetId="2">#REF!</definedName>
    <definedName name="batpe12">#REF!</definedName>
    <definedName name="batpe35" localSheetId="2">#REF!</definedName>
    <definedName name="batpe35">#REF!</definedName>
    <definedName name="batpe46" localSheetId="2">#REF!</definedName>
    <definedName name="batpe46">#REF!</definedName>
    <definedName name="batpe57" localSheetId="2">#REF!</definedName>
    <definedName name="batpe57">#REF!</definedName>
    <definedName name="batpe79" localSheetId="2">#REF!</definedName>
    <definedName name="batpe79">#REF!</definedName>
    <definedName name="BATU" localSheetId="2">#REF!</definedName>
    <definedName name="BATU">#REF!</definedName>
    <definedName name="Batu.bata" localSheetId="2">#REF!</definedName>
    <definedName name="Batu.bata">#REF!</definedName>
    <definedName name="batu.jogja" localSheetId="2">#REF!</definedName>
    <definedName name="batu.jogja">#REF!</definedName>
    <definedName name="batu.p" localSheetId="2">#REF!</definedName>
    <definedName name="batu.p">#REF!</definedName>
    <definedName name="batu.pal" localSheetId="2">#REF!</definedName>
    <definedName name="batu.pal">#REF!</definedName>
    <definedName name="batu.x" localSheetId="2">#REF!</definedName>
    <definedName name="batu.x">#REF!</definedName>
    <definedName name="batu_6">#N/A</definedName>
    <definedName name="batu_7">#N/A</definedName>
    <definedName name="batu_apung" localSheetId="2">#REF!</definedName>
    <definedName name="batu_apung">#REF!</definedName>
    <definedName name="batu_b" localSheetId="2">#REF!</definedName>
    <definedName name="batu_b">#REF!</definedName>
    <definedName name="batu_bata" localSheetId="2">#REF!</definedName>
    <definedName name="batu_bata">#REF!</definedName>
    <definedName name="Batu_bata_besar" localSheetId="2">#REF!</definedName>
    <definedName name="Batu_bata_besar">#REF!</definedName>
    <definedName name="Batu_bata_kecil" localSheetId="2">#REF!</definedName>
    <definedName name="Batu_bata_kecil">#REF!</definedName>
    <definedName name="batu_batu_kali" localSheetId="2">#REF!</definedName>
    <definedName name="batu_batu_kali">#REF!</definedName>
    <definedName name="Batu_belah" localSheetId="2">#REF!</definedName>
    <definedName name="Batu_belah">#REF!</definedName>
    <definedName name="Batu_belah___kali" localSheetId="2">#REF!</definedName>
    <definedName name="Batu_belah___kali">#REF!</definedName>
    <definedName name="Batu_Belah_15_20" localSheetId="2">#REF!</definedName>
    <definedName name="Batu_Belah_15_20">#REF!</definedName>
    <definedName name="batu_belah_telford" localSheetId="2">#REF!</definedName>
    <definedName name="batu_belah_telford">#REF!</definedName>
    <definedName name="batu_candi" localSheetId="2">#REF!</definedName>
    <definedName name="batu_candi">#REF!</definedName>
    <definedName name="Batu_Cor_0__5__1" localSheetId="2">#REF!</definedName>
    <definedName name="Batu_Cor_0__5__1">#REF!</definedName>
    <definedName name="Batu_Cor_1_2" localSheetId="2">#REF!</definedName>
    <definedName name="Batu_Cor_1_2">#REF!</definedName>
    <definedName name="Batu_Cor_2_3" localSheetId="2">#REF!</definedName>
    <definedName name="Batu_Cor_2_3">#REF!</definedName>
    <definedName name="Batu_Cor_3_5" localSheetId="2">#REF!</definedName>
    <definedName name="Batu_Cor_3_5">#REF!</definedName>
    <definedName name="Batu_Cor_5_7" localSheetId="2">#REF!</definedName>
    <definedName name="Batu_Cor_5_7">#REF!</definedName>
    <definedName name="Batu_Granito" localSheetId="2">#REF!</definedName>
    <definedName name="Batu_Granito">#REF!</definedName>
    <definedName name="Batu_Gunung" localSheetId="2">#REF!</definedName>
    <definedName name="Batu_Gunung">#REF!</definedName>
    <definedName name="Batu_kacang" localSheetId="2">#REF!</definedName>
    <definedName name="Batu_kacang">#REF!</definedName>
    <definedName name="batu_kali" localSheetId="2">#REF!</definedName>
    <definedName name="batu_kali">#REF!</definedName>
    <definedName name="BATU_KALI_1_4_1" localSheetId="2">#REF!</definedName>
    <definedName name="BATU_KALI_1_4_1">#REF!</definedName>
    <definedName name="BATU_KALI_1_4_10" localSheetId="2">#REF!</definedName>
    <definedName name="BATU_KALI_1_4_10">#REF!</definedName>
    <definedName name="BATU_KALI_1_4_12" localSheetId="2">#REF!</definedName>
    <definedName name="BATU_KALI_1_4_12">#REF!</definedName>
    <definedName name="BATU_KALI_1_4_7" localSheetId="2">#REF!</definedName>
    <definedName name="BATU_KALI_1_4_7">#REF!</definedName>
    <definedName name="BATU_KALI_1_4_8" localSheetId="2">#REF!</definedName>
    <definedName name="BATU_KALI_1_4_8">#REF!</definedName>
    <definedName name="batu_kali_15_20" localSheetId="2">#REF!</definedName>
    <definedName name="batu_kali_15_20">#REF!</definedName>
    <definedName name="Batu_kali_gunung" localSheetId="2">#REF!</definedName>
    <definedName name="Batu_kali_gunung">#REF!</definedName>
    <definedName name="batu_kapur" localSheetId="2">#REF!</definedName>
    <definedName name="batu_kapur">#REF!</definedName>
    <definedName name="BATU_KOSONG" localSheetId="2">#REF!</definedName>
    <definedName name="BATU_KOSONG">#REF!</definedName>
    <definedName name="BATU_MORTAR" localSheetId="2">#REF!</definedName>
    <definedName name="BATU_MORTAR">#REF!</definedName>
    <definedName name="Batu_Pecah" localSheetId="2">#REF!</definedName>
    <definedName name="Batu_Pecah">#REF!</definedName>
    <definedName name="Batu_pecah_0_5___1" localSheetId="2">#REF!</definedName>
    <definedName name="Batu_pecah_0_5___1">#REF!</definedName>
    <definedName name="batu_pecah_05_1" localSheetId="2">#REF!</definedName>
    <definedName name="batu_pecah_05_1">#REF!</definedName>
    <definedName name="Batu_pecah_1_2" localSheetId="2">#REF!</definedName>
    <definedName name="Batu_pecah_1_2">#REF!</definedName>
    <definedName name="batu_pecah_15_20_pasang_batu_kali" localSheetId="2">#REF!</definedName>
    <definedName name="batu_pecah_15_20_pasang_batu_kali">#REF!</definedName>
    <definedName name="Batu_pecah_2_3" localSheetId="2">#REF!</definedName>
    <definedName name="Batu_pecah_2_3">#REF!</definedName>
    <definedName name="Batu_pecah_3_5" localSheetId="2">#REF!</definedName>
    <definedName name="Batu_pecah_3_5">#REF!</definedName>
    <definedName name="Batu_pecah_5_7" localSheetId="2">#REF!</definedName>
    <definedName name="Batu_pecah_5_7">#REF!</definedName>
    <definedName name="batu_pecah_mesin__3_4" localSheetId="2">#REF!</definedName>
    <definedName name="batu_pecah_mesin__3_4">#REF!</definedName>
    <definedName name="Batu_Pecah_Palu" localSheetId="2">#REF!</definedName>
    <definedName name="Batu_Pecah_Palu">#REF!</definedName>
    <definedName name="Batu_split_2_3" localSheetId="2">#REF!</definedName>
    <definedName name="Batu_split_2_3">#REF!</definedName>
    <definedName name="batu_tempel" localSheetId="2">#REF!</definedName>
    <definedName name="batu_tempel">#REF!</definedName>
    <definedName name="Batu_Teraso" localSheetId="2">#REF!</definedName>
    <definedName name="Batu_Teraso">#REF!</definedName>
    <definedName name="BATU1" localSheetId="2">#REF!</definedName>
    <definedName name="BATU1">#REF!</definedName>
    <definedName name="BATU13" localSheetId="2">#REF!</definedName>
    <definedName name="BATU13">#REF!</definedName>
    <definedName name="BATU2" localSheetId="2">#REF!</definedName>
    <definedName name="BATU2">#REF!</definedName>
    <definedName name="batu2030" localSheetId="2">#REF!</definedName>
    <definedName name="batu2030">#REF!</definedName>
    <definedName name="batu3" localSheetId="2">#REF!</definedName>
    <definedName name="batu3">#REF!</definedName>
    <definedName name="batual" localSheetId="2">#REF!</definedName>
    <definedName name="batual">#REF!</definedName>
    <definedName name="BATUALAM" localSheetId="2">#REF!</definedName>
    <definedName name="BATUALAM">#REF!</definedName>
    <definedName name="batuapung" localSheetId="2">#REF!</definedName>
    <definedName name="batuapung">#REF!</definedName>
    <definedName name="batubat" localSheetId="2">#REF!</definedName>
    <definedName name="batubat">#REF!</definedName>
    <definedName name="batubata" localSheetId="2">#REF!</definedName>
    <definedName name="batubata">#REF!</definedName>
    <definedName name="batubel" localSheetId="2">#REF!</definedName>
    <definedName name="batubel">#REF!</definedName>
    <definedName name="batubelah" localSheetId="2">#REF!</definedName>
    <definedName name="batubelah">#REF!</definedName>
    <definedName name="BATUBELAH_6">#N/A</definedName>
    <definedName name="BATUBELAH_7">#N/A</definedName>
    <definedName name="batubelahgng" localSheetId="2">#REF!</definedName>
    <definedName name="batubelahgng">#REF!</definedName>
    <definedName name="Batubelahgunung" localSheetId="2">#REF!</definedName>
    <definedName name="Batubelahgunung">#REF!</definedName>
    <definedName name="Batubelahkali" localSheetId="2">#REF!</definedName>
    <definedName name="Batubelahkali">#REF!</definedName>
    <definedName name="BATUBETON" localSheetId="2">#REF!</definedName>
    <definedName name="BATUBETON">#REF!</definedName>
    <definedName name="batucor" localSheetId="2">#REF!</definedName>
    <definedName name="batucor">#REF!</definedName>
    <definedName name="BatuGunung" localSheetId="2">#REF!</definedName>
    <definedName name="BatuGunung">#REF!</definedName>
    <definedName name="batujogya3030" localSheetId="2">#REF!</definedName>
    <definedName name="batujogya3030">#REF!</definedName>
    <definedName name="batuk" localSheetId="2">#REF!</definedName>
    <definedName name="batuk">#REF!</definedName>
    <definedName name="Batukali" localSheetId="2">#REF!</definedName>
    <definedName name="Batukali">#REF!</definedName>
    <definedName name="BATUKALI_6">#N/A</definedName>
    <definedName name="BATUKALI_7">#N/A</definedName>
    <definedName name="batukali_PAsang_batu_mortar" localSheetId="2">#REF!</definedName>
    <definedName name="batukali_PAsang_batu_mortar">#REF!</definedName>
    <definedName name="BatuKali14" localSheetId="2">#REF!</definedName>
    <definedName name="BatuKali14">#REF!</definedName>
    <definedName name="batukali15" localSheetId="2">#REF!</definedName>
    <definedName name="batukali15">#REF!</definedName>
    <definedName name="BatuKali16" localSheetId="2">#REF!</definedName>
    <definedName name="BatuKali16">#REF!</definedName>
    <definedName name="batukarang" localSheetId="2">#REF!</definedName>
    <definedName name="batukarang">#REF!</definedName>
    <definedName name="batukerikil" localSheetId="2">#REF!</definedName>
    <definedName name="batukerikil">#REF!</definedName>
    <definedName name="batukoral" localSheetId="2">#REF!</definedName>
    <definedName name="batukoral">#REF!</definedName>
    <definedName name="batukosong" localSheetId="2">#REF!</definedName>
    <definedName name="batukosong">#REF!</definedName>
    <definedName name="batukosong_6">#N/A</definedName>
    <definedName name="batukosong_7">#N/A</definedName>
    <definedName name="BATUPECAH" localSheetId="2">#REF!</definedName>
    <definedName name="BATUPECAH">#REF!</definedName>
    <definedName name="Batupecah2.3" localSheetId="2">#REF!</definedName>
    <definedName name="Batupecah2.3">#REF!</definedName>
    <definedName name="batupotong" localSheetId="2">#REF!</definedName>
    <definedName name="batupotong">#REF!</definedName>
    <definedName name="batusaring" localSheetId="2">#REF!</definedName>
    <definedName name="batusaring">#REF!</definedName>
    <definedName name="batusaring_6">#N/A</definedName>
    <definedName name="batusaring_7">#N/A</definedName>
    <definedName name="batuslate" localSheetId="2">#REF!</definedName>
    <definedName name="batuslate">#REF!</definedName>
    <definedName name="BATUTELA">#N/A</definedName>
    <definedName name="BATUTKNG" localSheetId="2">#REF!</definedName>
    <definedName name="BATUTKNG">#REF!</definedName>
    <definedName name="bau" localSheetId="2">#REF!</definedName>
    <definedName name="bau">#REF!</definedName>
    <definedName name="baut" localSheetId="2">#REF!</definedName>
    <definedName name="baut">#REF!</definedName>
    <definedName name="baut.p" localSheetId="2">#REF!</definedName>
    <definedName name="baut.p">#REF!</definedName>
    <definedName name="BAUT___VISER" localSheetId="2">#REF!</definedName>
    <definedName name="BAUT___VISER">#REF!</definedName>
    <definedName name="BAUT_12" localSheetId="2">#REF!</definedName>
    <definedName name="BAUT_12">#REF!</definedName>
    <definedName name="Baut_12_14" localSheetId="2">#REF!</definedName>
    <definedName name="Baut_12_14">#REF!</definedName>
    <definedName name="baut_34" localSheetId="2">#REF!</definedName>
    <definedName name="baut_34">#REF!</definedName>
    <definedName name="baut_58" localSheetId="2">#REF!</definedName>
    <definedName name="baut_58">#REF!</definedName>
    <definedName name="Baut_Angker" localSheetId="2">#REF!</definedName>
    <definedName name="Baut_Angker">#REF!</definedName>
    <definedName name="BAUT_BAJA" localSheetId="2">#REF!</definedName>
    <definedName name="BAUT_BAJA">#REF!</definedName>
    <definedName name="Baut_dia._1_2" localSheetId="2">#REF!</definedName>
    <definedName name="Baut_dia._1_2">#REF!</definedName>
    <definedName name="baut_kap" localSheetId="2">#REF!</definedName>
    <definedName name="baut_kap">#REF!</definedName>
    <definedName name="BAUT_PITSER" localSheetId="2">#REF!</definedName>
    <definedName name="BAUT_PITSER">#REF!</definedName>
    <definedName name="Baut_Untuk_Atap_Metal" localSheetId="2">#REF!</definedName>
    <definedName name="Baut_Untuk_Atap_Metal">#REF!</definedName>
    <definedName name="bautasb" localSheetId="2">#REF!</definedName>
    <definedName name="bautasb">#REF!</definedName>
    <definedName name="bautasb_5" localSheetId="2">#REF!</definedName>
    <definedName name="bautasb_5">#REF!</definedName>
    <definedName name="bautasb_7" localSheetId="2">#REF!</definedName>
    <definedName name="bautasb_7">#REF!</definedName>
    <definedName name="bautbgl" localSheetId="2">#REF!</definedName>
    <definedName name="bautbgl">#REF!</definedName>
    <definedName name="bautbgl_10" localSheetId="2">#REF!</definedName>
    <definedName name="bautbgl_10">#REF!</definedName>
    <definedName name="bautbgl_2" localSheetId="2">#REF!</definedName>
    <definedName name="bautbgl_2">#REF!</definedName>
    <definedName name="bautbgl_3" localSheetId="2">#REF!</definedName>
    <definedName name="bautbgl_3">#REF!</definedName>
    <definedName name="bautbgl_4" localSheetId="2">#REF!</definedName>
    <definedName name="bautbgl_4">#REF!</definedName>
    <definedName name="bautbgl_5" localSheetId="2">#REF!</definedName>
    <definedName name="bautbgl_5">#REF!</definedName>
    <definedName name="bautbgl_6" localSheetId="2">#REF!</definedName>
    <definedName name="bautbgl_6">#REF!</definedName>
    <definedName name="bautbgl_7" localSheetId="2">#REF!</definedName>
    <definedName name="bautbgl_7">#REF!</definedName>
    <definedName name="bautbgl_8" localSheetId="2">#REF!</definedName>
    <definedName name="bautbgl_8">#REF!</definedName>
    <definedName name="baute" localSheetId="2">#REF!</definedName>
    <definedName name="baute">#REF!</definedName>
    <definedName name="Bautkuda2" localSheetId="2">#REF!</definedName>
    <definedName name="Bautkuda2">#REF!</definedName>
    <definedName name="BAUTMUUR">#N/A</definedName>
    <definedName name="BAUTMUUR1_2_">#N/A</definedName>
    <definedName name="BAX" localSheetId="2">#REF!</definedName>
    <definedName name="BAX">#REF!</definedName>
    <definedName name="BAX_1" localSheetId="2">#REF!</definedName>
    <definedName name="BAX_1">#REF!</definedName>
    <definedName name="BAX_2" localSheetId="2">#REF!</definedName>
    <definedName name="BAX_2">#REF!</definedName>
    <definedName name="BAX_2_1" localSheetId="2">#REF!</definedName>
    <definedName name="BAX_2_1">#REF!</definedName>
    <definedName name="BAX_23">"$#REF!.$AQ$7"</definedName>
    <definedName name="BAX_3" localSheetId="2">#REF!</definedName>
    <definedName name="BAX_3">#REF!</definedName>
    <definedName name="BAX_3_2" localSheetId="2">#REF!</definedName>
    <definedName name="BAX_3_2">#REF!</definedName>
    <definedName name="BAX_3_4" localSheetId="2">#REF!</definedName>
    <definedName name="BAX_3_4">#REF!</definedName>
    <definedName name="BAX_3_6" localSheetId="2">#REF!</definedName>
    <definedName name="BAX_3_6">#REF!</definedName>
    <definedName name="BAX_3_7" localSheetId="2">#REF!</definedName>
    <definedName name="BAX_3_7">#REF!</definedName>
    <definedName name="BAX_4" localSheetId="2">#REF!</definedName>
    <definedName name="BAX_4">#REF!</definedName>
    <definedName name="BAX_4_1" localSheetId="2">#REF!</definedName>
    <definedName name="BAX_4_1">#REF!</definedName>
    <definedName name="BAX_4_2" localSheetId="2">#REF!</definedName>
    <definedName name="BAX_4_2">#REF!</definedName>
    <definedName name="BAX_4_4" localSheetId="2">#REF!</definedName>
    <definedName name="BAX_4_4">#REF!</definedName>
    <definedName name="BAX_4_6" localSheetId="2">#REF!</definedName>
    <definedName name="BAX_4_6">#REF!</definedName>
    <definedName name="BAX_4_7" localSheetId="2">#REF!</definedName>
    <definedName name="BAX_4_7">#REF!</definedName>
    <definedName name="BAX_5" localSheetId="2">#REF!</definedName>
    <definedName name="BAX_5">#REF!</definedName>
    <definedName name="BAX_5_2" localSheetId="2">#REF!</definedName>
    <definedName name="BAX_5_2">#REF!</definedName>
    <definedName name="BAX_5_4" localSheetId="2">#REF!</definedName>
    <definedName name="BAX_5_4">#REF!</definedName>
    <definedName name="BAX_5_6" localSheetId="2">#REF!</definedName>
    <definedName name="BAX_5_6">#REF!</definedName>
    <definedName name="BAX_5_7" localSheetId="2">#REF!</definedName>
    <definedName name="BAX_5_7">#REF!</definedName>
    <definedName name="BAX_6" localSheetId="2">#REF!</definedName>
    <definedName name="BAX_6">#REF!</definedName>
    <definedName name="BAX_6_1" localSheetId="2">#REF!</definedName>
    <definedName name="BAX_6_1">#REF!</definedName>
    <definedName name="BAX_6_2" localSheetId="2">#REF!</definedName>
    <definedName name="BAX_6_2">#REF!</definedName>
    <definedName name="BAX_6_4" localSheetId="2">#REF!</definedName>
    <definedName name="BAX_6_4">#REF!</definedName>
    <definedName name="BAX_6_6" localSheetId="2">#REF!</definedName>
    <definedName name="BAX_6_6">#REF!</definedName>
    <definedName name="BAX_6_7" localSheetId="2">#REF!</definedName>
    <definedName name="BAX_6_7">#REF!</definedName>
    <definedName name="BAX_7" localSheetId="2">#REF!</definedName>
    <definedName name="BAX_7">#REF!</definedName>
    <definedName name="BAX_7_1" localSheetId="2">#REF!</definedName>
    <definedName name="BAX_7_1">#REF!</definedName>
    <definedName name="bb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.p" localSheetId="2">#REF!</definedName>
    <definedName name="bb.p">#REF!</definedName>
    <definedName name="bb.u" localSheetId="2">#REF!</definedName>
    <definedName name="bb.u">#REF!</definedName>
    <definedName name="bb_0" localSheetId="2">#REF!</definedName>
    <definedName name="bb_0">#REF!</definedName>
    <definedName name="BB_01" localSheetId="2">#REF!</definedName>
    <definedName name="BB_01">#REF!</definedName>
    <definedName name="BB_02" localSheetId="2">#REF!</definedName>
    <definedName name="BB_02">#REF!</definedName>
    <definedName name="BB_03" localSheetId="2">#REF!</definedName>
    <definedName name="BB_03">#REF!</definedName>
    <definedName name="BB_04" localSheetId="2">#REF!</definedName>
    <definedName name="BB_04">#REF!</definedName>
    <definedName name="BB_05" localSheetId="2">#REF!</definedName>
    <definedName name="BB_05">#REF!</definedName>
    <definedName name="BB_06" localSheetId="2">#REF!</definedName>
    <definedName name="BB_06">#REF!</definedName>
    <definedName name="BB_1" localSheetId="2">#REF!</definedName>
    <definedName name="BB_1">#REF!</definedName>
    <definedName name="bbaja" localSheetId="2">#REF!</definedName>
    <definedName name="bbaja">#REF!</definedName>
    <definedName name="bbalok" localSheetId="2">#REF!</definedName>
    <definedName name="bbalok">#REF!</definedName>
    <definedName name="bbalok_6" localSheetId="2">#REF!</definedName>
    <definedName name="bbalok_6">#REF!</definedName>
    <definedName name="bbalpres" localSheetId="2">#REF!</definedName>
    <definedName name="bbalpres">#REF!</definedName>
    <definedName name="bbambu" localSheetId="2">#REF!</definedName>
    <definedName name="bbambu">#REF!</definedName>
    <definedName name="bbasbes" localSheetId="2">#REF!</definedName>
    <definedName name="bbasbes">#REF!</definedName>
    <definedName name="BBASE" localSheetId="2">#REF!</definedName>
    <definedName name="BBASE">#REF!</definedName>
    <definedName name="bbasgel" localSheetId="2">#REF!</definedName>
    <definedName name="bbasgel">#REF!</definedName>
    <definedName name="bbata" localSheetId="2">#REF!</definedName>
    <definedName name="bbata">#REF!</definedName>
    <definedName name="bbata_6" localSheetId="2">#REF!</definedName>
    <definedName name="bbata_6">#REF!</definedName>
    <definedName name="bbata1" localSheetId="2">#REF!</definedName>
    <definedName name="bbata1">#REF!</definedName>
    <definedName name="bbata1_3" localSheetId="2">#REF!</definedName>
    <definedName name="bbata1_3">#REF!</definedName>
    <definedName name="bbata1_4" localSheetId="2">#REF!</definedName>
    <definedName name="bbata1_4">#REF!</definedName>
    <definedName name="bbatako" localSheetId="2">#REF!</definedName>
    <definedName name="bbatako">#REF!</definedName>
    <definedName name="bbb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bbb" hidden="1">{#N/A,#N/A,FALSE,"REK";#N/A,#N/A,FALSE,"rab"}</definedName>
    <definedName name="bbbbb" localSheetId="2">#REF!</definedName>
    <definedName name="bbbbb">#REF!</definedName>
    <definedName name="BBBBBB" localSheetId="2">#REF!</definedName>
    <definedName name="BBBBBB">#REF!</definedName>
    <definedName name="bbbbbbbbbbbbbbbbb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bbbbbbbbbbbbbbbbbbbbbbbbbbbbbb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bbbbeeeet" localSheetId="2">#REF!</definedName>
    <definedName name="bbbbeeeet">#REF!</definedName>
    <definedName name="bbek" localSheetId="2">#REF!</definedName>
    <definedName name="bbek">#REF!</definedName>
    <definedName name="Bbelah" localSheetId="2">#REF!</definedName>
    <definedName name="Bbelah">#REF!</definedName>
    <definedName name="bbender" localSheetId="2">#REF!</definedName>
    <definedName name="bbender">#REF!</definedName>
    <definedName name="bbensin" localSheetId="2">#REF!</definedName>
    <definedName name="bbensin">#REF!</definedName>
    <definedName name="bberbutir" localSheetId="2">#REF!</definedName>
    <definedName name="bberbutir">#REF!</definedName>
    <definedName name="bbes" localSheetId="2">#REF!</definedName>
    <definedName name="bbes">#REF!</definedName>
    <definedName name="bbesi" localSheetId="2">#REF!</definedName>
    <definedName name="bbesi">#REF!</definedName>
    <definedName name="bbeton" localSheetId="2">#REF!</definedName>
    <definedName name="bbeton">#REF!</definedName>
    <definedName name="bbeton39" localSheetId="2">#REF!</definedName>
    <definedName name="bbeton39">#REF!</definedName>
    <definedName name="BBG_ASBES_GEL" localSheetId="2">#REF!</definedName>
    <definedName name="BBG_ASBES_GEL">#REF!</definedName>
    <definedName name="BBG_ASBES_GEN" localSheetId="2">#REF!</definedName>
    <definedName name="BBG_ASBES_GEN">#REF!</definedName>
    <definedName name="BBG_ASBES_GEN_W" localSheetId="2">#REF!</definedName>
    <definedName name="BBG_ASBES_GEN_W">#REF!</definedName>
    <definedName name="BBG_GTG_BETON" localSheetId="2">#REF!</definedName>
    <definedName name="BBG_GTG_BETON">#REF!</definedName>
    <definedName name="BBG_GTG_KERAMIK" localSheetId="2">#REF!</definedName>
    <definedName name="BBG_GTG_KERAMIK">#REF!</definedName>
    <definedName name="BBG_GTG_KODOK" localSheetId="2">#REF!</definedName>
    <definedName name="BBG_GTG_KODOK">#REF!</definedName>
    <definedName name="BBG_GTG_METAL" localSheetId="2">#REF!</definedName>
    <definedName name="BBG_GTG_METAL">#REF!</definedName>
    <definedName name="BBG_GTG_STEEL" localSheetId="2">#REF!</definedName>
    <definedName name="BBG_GTG_STEEL">#REF!</definedName>
    <definedName name="bbgsgt" localSheetId="2">#REF!</definedName>
    <definedName name="bbgsgt">#REF!</definedName>
    <definedName name="bbkr" localSheetId="2">#REF!</definedName>
    <definedName name="bbkr">#REF!</definedName>
    <definedName name="BBM" localSheetId="2">#REF!</definedName>
    <definedName name="BBM">#REF!</definedName>
    <definedName name="bbm_exc" localSheetId="2">#REF!</definedName>
    <definedName name="bbm_exc">#REF!</definedName>
    <definedName name="bbm2_6" localSheetId="2">#REF!</definedName>
    <definedName name="bbm2_6">#REF!</definedName>
    <definedName name="bbminyak" localSheetId="2">#REF!</definedName>
    <definedName name="bbminyak">#REF!</definedName>
    <definedName name="bbpondasi" localSheetId="2">#REF!</definedName>
    <definedName name="bbpondasi">#REF!</definedName>
    <definedName name="bbronjong" localSheetId="2">#REF!</definedName>
    <definedName name="bbronjong">#REF!</definedName>
    <definedName name="BBS" localSheetId="2">#REF!</definedName>
    <definedName name="BBS">#REF!</definedName>
    <definedName name="bbsplt" localSheetId="2">#REF!</definedName>
    <definedName name="bbsplt">#REF!</definedName>
    <definedName name="BBt" localSheetId="2">#REF!</definedName>
    <definedName name="BBt">#REF!</definedName>
    <definedName name="bbtgkelapa" localSheetId="2">#REF!</definedName>
    <definedName name="bbtgkelapa">#REF!</definedName>
    <definedName name="bbtkalib" localSheetId="2">#REF!</definedName>
    <definedName name="bbtkalib">#REF!</definedName>
    <definedName name="bbtn" localSheetId="2">#REF!</definedName>
    <definedName name="bbtn">#REF!</definedName>
    <definedName name="BBX" localSheetId="2">#REF!</definedName>
    <definedName name="BBX">#REF!</definedName>
    <definedName name="BBX_1" localSheetId="2">#REF!</definedName>
    <definedName name="BBX_1">#REF!</definedName>
    <definedName name="BBX_2" localSheetId="2">#REF!</definedName>
    <definedName name="BBX_2">#REF!</definedName>
    <definedName name="BBX_2_1" localSheetId="2">#REF!</definedName>
    <definedName name="BBX_2_1">#REF!</definedName>
    <definedName name="BBX_23">"$#REF!.$AW$7"</definedName>
    <definedName name="BBX_3" localSheetId="2">#REF!</definedName>
    <definedName name="BBX_3">#REF!</definedName>
    <definedName name="BBX_3_2" localSheetId="2">#REF!</definedName>
    <definedName name="BBX_3_2">#REF!</definedName>
    <definedName name="BBX_3_4" localSheetId="2">#REF!</definedName>
    <definedName name="BBX_3_4">#REF!</definedName>
    <definedName name="BBX_3_6" localSheetId="2">#REF!</definedName>
    <definedName name="BBX_3_6">#REF!</definedName>
    <definedName name="BBX_3_7" localSheetId="2">#REF!</definedName>
    <definedName name="BBX_3_7">#REF!</definedName>
    <definedName name="BBX_4" localSheetId="2">#REF!</definedName>
    <definedName name="BBX_4">#REF!</definedName>
    <definedName name="BBX_4_1" localSheetId="2">#REF!</definedName>
    <definedName name="BBX_4_1">#REF!</definedName>
    <definedName name="BBX_4_2" localSheetId="2">#REF!</definedName>
    <definedName name="BBX_4_2">#REF!</definedName>
    <definedName name="BBX_4_4" localSheetId="2">#REF!</definedName>
    <definedName name="BBX_4_4">#REF!</definedName>
    <definedName name="BBX_4_6" localSheetId="2">#REF!</definedName>
    <definedName name="BBX_4_6">#REF!</definedName>
    <definedName name="BBX_4_7" localSheetId="2">#REF!</definedName>
    <definedName name="BBX_4_7">#REF!</definedName>
    <definedName name="BBX_5" localSheetId="2">#REF!</definedName>
    <definedName name="BBX_5">#REF!</definedName>
    <definedName name="BBX_5_2" localSheetId="2">#REF!</definedName>
    <definedName name="BBX_5_2">#REF!</definedName>
    <definedName name="BBX_5_4" localSheetId="2">#REF!</definedName>
    <definedName name="BBX_5_4">#REF!</definedName>
    <definedName name="BBX_5_6" localSheetId="2">#REF!</definedName>
    <definedName name="BBX_5_6">#REF!</definedName>
    <definedName name="BBX_5_7" localSheetId="2">#REF!</definedName>
    <definedName name="BBX_5_7">#REF!</definedName>
    <definedName name="BBX_6" localSheetId="2">#REF!</definedName>
    <definedName name="BBX_6">#REF!</definedName>
    <definedName name="BBX_6_1" localSheetId="2">#REF!</definedName>
    <definedName name="BBX_6_1">#REF!</definedName>
    <definedName name="BBX_6_2" localSheetId="2">#REF!</definedName>
    <definedName name="BBX_6_2">#REF!</definedName>
    <definedName name="BBX_6_4" localSheetId="2">#REF!</definedName>
    <definedName name="BBX_6_4">#REF!</definedName>
    <definedName name="BBX_6_6" localSheetId="2">#REF!</definedName>
    <definedName name="BBX_6_6">#REF!</definedName>
    <definedName name="BBX_6_7" localSheetId="2">#REF!</definedName>
    <definedName name="BBX_6_7">#REF!</definedName>
    <definedName name="BBX_7" localSheetId="2">#REF!</definedName>
    <definedName name="BBX_7">#REF!</definedName>
    <definedName name="BBX_7_1" localSheetId="2">#REF!</definedName>
    <definedName name="BBX_7_1">#REF!</definedName>
    <definedName name="BC" localSheetId="2">#REF!</definedName>
    <definedName name="BC">#REF!</definedName>
    <definedName name="bc_10" localSheetId="2">#REF!</definedName>
    <definedName name="bc_10">#REF!</definedName>
    <definedName name="bc_20" localSheetId="2">#REF!</definedName>
    <definedName name="bc_20">#REF!</definedName>
    <definedName name="bc_25" localSheetId="2">#REF!</definedName>
    <definedName name="bc_25">#REF!</definedName>
    <definedName name="bc_35" localSheetId="2">#REF!</definedName>
    <definedName name="bc_35">#REF!</definedName>
    <definedName name="bc_50" localSheetId="2">#REF!</definedName>
    <definedName name="bc_50">#REF!</definedName>
    <definedName name="bc_6" localSheetId="2">#REF!</definedName>
    <definedName name="bc_6">#REF!</definedName>
    <definedName name="bc_ARS.AP2" localSheetId="2">#REF!</definedName>
    <definedName name="bc_ARS.AP2">#REF!</definedName>
    <definedName name="bc_ARS.MPH" localSheetId="2">#REF!</definedName>
    <definedName name="bc_ARS.MPH">#REF!</definedName>
    <definedName name="bc_ARS.PKP" localSheetId="2">#REF!</definedName>
    <definedName name="bc_ARS.PKP">#REF!</definedName>
    <definedName name="bc_ARS.PLN" localSheetId="2">#REF!</definedName>
    <definedName name="bc_ARS.PLN">#REF!</definedName>
    <definedName name="bc_ARS.TWR" localSheetId="2">#REF!</definedName>
    <definedName name="bc_ARS.TWR">#REF!</definedName>
    <definedName name="bc_HarSat" localSheetId="2">#REF!</definedName>
    <definedName name="bc_HarSat">#REF!</definedName>
    <definedName name="BC_PR" localSheetId="2">#REF!</definedName>
    <definedName name="BC_PR">#REF!</definedName>
    <definedName name="bc_STR.AP2" localSheetId="2">#REF!</definedName>
    <definedName name="bc_STR.AP2">#REF!</definedName>
    <definedName name="bc_STR.MPH" localSheetId="2">#REF!</definedName>
    <definedName name="bc_STR.MPH">#REF!</definedName>
    <definedName name="bc_STR.PKP" localSheetId="2">#REF!</definedName>
    <definedName name="bc_STR.PKP">#REF!</definedName>
    <definedName name="bc_STR.PLN" localSheetId="2">#REF!</definedName>
    <definedName name="bc_STR.PLN">#REF!</definedName>
    <definedName name="bc_STR.TWR" localSheetId="2">#REF!</definedName>
    <definedName name="bc_STR.TWR">#REF!</definedName>
    <definedName name="bca4a" localSheetId="2">#REF!</definedName>
    <definedName name="bca4a">#REF!</definedName>
    <definedName name="bcde" localSheetId="2">#REF!</definedName>
    <definedName name="bcde">#REF!</definedName>
    <definedName name="bck" localSheetId="2">#REF!</definedName>
    <definedName name="bck">#REF!</definedName>
    <definedName name="bcor" localSheetId="2">#REF!</definedName>
    <definedName name="bcor">#REF!</definedName>
    <definedName name="BCP">#N/A</definedName>
    <definedName name="BCT" localSheetId="2">#REF!</definedName>
    <definedName name="BCT">#REF!</definedName>
    <definedName name="bcucib" localSheetId="2">#REF!</definedName>
    <definedName name="bcucib">#REF!</definedName>
    <definedName name="bcucik" localSheetId="2">#REF!</definedName>
    <definedName name="bcucik">#REF!</definedName>
    <definedName name="bcutter" localSheetId="2">#REF!</definedName>
    <definedName name="bcutter">#REF!</definedName>
    <definedName name="bcv" localSheetId="2">#REF!</definedName>
    <definedName name="bcv">#REF!</definedName>
    <definedName name="bcv100_1" localSheetId="2">#REF!</definedName>
    <definedName name="bcv100_1">#REF!</definedName>
    <definedName name="bcv100_2" localSheetId="2">#REF!</definedName>
    <definedName name="bcv100_2">#REF!</definedName>
    <definedName name="bcv100_2_1" localSheetId="2">#REF!</definedName>
    <definedName name="bcv100_2_1">#REF!</definedName>
    <definedName name="bcv100_2_1_1" localSheetId="2">#REF!</definedName>
    <definedName name="bcv100_2_1_1">#REF!</definedName>
    <definedName name="bcv100_2_1_1_6" localSheetId="2">#REF!</definedName>
    <definedName name="bcv100_2_1_1_6">#REF!</definedName>
    <definedName name="bcv100_2_1_6" localSheetId="2">#REF!</definedName>
    <definedName name="bcv100_2_1_6">#REF!</definedName>
    <definedName name="bcv100_2_1_7" localSheetId="2">#REF!</definedName>
    <definedName name="bcv100_2_1_7">#REF!</definedName>
    <definedName name="bcv100_2_6" localSheetId="2">#REF!</definedName>
    <definedName name="bcv100_2_6">#REF!</definedName>
    <definedName name="bcv100_2_7" localSheetId="2">#REF!</definedName>
    <definedName name="bcv100_2_7">#REF!</definedName>
    <definedName name="bcv100_23">"$#REF!.$M$419"</definedName>
    <definedName name="bcv100_3" localSheetId="2">#REF!</definedName>
    <definedName name="bcv100_3">#REF!</definedName>
    <definedName name="bcv100_3_4" localSheetId="2">#REF!</definedName>
    <definedName name="bcv100_3_4">#REF!</definedName>
    <definedName name="bcv100_3_6" localSheetId="2">#REF!</definedName>
    <definedName name="bcv100_3_6">#REF!</definedName>
    <definedName name="bcv100_3_7" localSheetId="2">#REF!</definedName>
    <definedName name="bcv100_3_7">#REF!</definedName>
    <definedName name="bcv100_4" localSheetId="2">#REF!</definedName>
    <definedName name="bcv100_4">#REF!</definedName>
    <definedName name="bcv100_4_1" localSheetId="2">#REF!</definedName>
    <definedName name="bcv100_4_1">#REF!</definedName>
    <definedName name="bcv100_4_2" localSheetId="2">#REF!</definedName>
    <definedName name="bcv100_4_2">#REF!</definedName>
    <definedName name="bcv100_4_2_6" localSheetId="2">#REF!</definedName>
    <definedName name="bcv100_4_2_6">#REF!</definedName>
    <definedName name="bcv100_4_4" localSheetId="2">#REF!</definedName>
    <definedName name="bcv100_4_4">#REF!</definedName>
    <definedName name="bcv100_4_6" localSheetId="2">#REF!</definedName>
    <definedName name="bcv100_4_6">#REF!</definedName>
    <definedName name="bcv100_4_7" localSheetId="2">#REF!</definedName>
    <definedName name="bcv100_4_7">#REF!</definedName>
    <definedName name="bcv100_5" localSheetId="2">#REF!</definedName>
    <definedName name="bcv100_5">#REF!</definedName>
    <definedName name="bcv100_5_2" localSheetId="2">#REF!</definedName>
    <definedName name="bcv100_5_2">#REF!</definedName>
    <definedName name="bcv100_5_2_6" localSheetId="2">#REF!</definedName>
    <definedName name="bcv100_5_2_6">#REF!</definedName>
    <definedName name="bcv100_5_4" localSheetId="2">#REF!</definedName>
    <definedName name="bcv100_5_4">#REF!</definedName>
    <definedName name="bcv100_5_6" localSheetId="2">#REF!</definedName>
    <definedName name="bcv100_5_6">#REF!</definedName>
    <definedName name="bcv100_5_7" localSheetId="2">#REF!</definedName>
    <definedName name="bcv100_5_7">#REF!</definedName>
    <definedName name="bcv100_6" localSheetId="2">#REF!</definedName>
    <definedName name="bcv100_6">#REF!</definedName>
    <definedName name="bcv100_6_1" localSheetId="2">#REF!</definedName>
    <definedName name="bcv100_6_1">#REF!</definedName>
    <definedName name="bcv100_6_4" localSheetId="2">#REF!</definedName>
    <definedName name="bcv100_6_4">#REF!</definedName>
    <definedName name="bcv100_6_6" localSheetId="2">#REF!</definedName>
    <definedName name="bcv100_6_6">#REF!</definedName>
    <definedName name="bcv100_6_7" localSheetId="2">#REF!</definedName>
    <definedName name="bcv100_6_7">#REF!</definedName>
    <definedName name="bcv100_7" localSheetId="2">#REF!</definedName>
    <definedName name="bcv100_7">#REF!</definedName>
    <definedName name="bcv125_1" localSheetId="2">#REF!</definedName>
    <definedName name="bcv125_1">#REF!</definedName>
    <definedName name="bcv125_2" localSheetId="2">#REF!</definedName>
    <definedName name="bcv125_2">#REF!</definedName>
    <definedName name="bcv125_2_1" localSheetId="2">#REF!</definedName>
    <definedName name="bcv125_2_1">#REF!</definedName>
    <definedName name="bcv125_2_1_1" localSheetId="2">#REF!</definedName>
    <definedName name="bcv125_2_1_1">#REF!</definedName>
    <definedName name="bcv125_2_1_1_6" localSheetId="2">#REF!</definedName>
    <definedName name="bcv125_2_1_1_6">#REF!</definedName>
    <definedName name="bcv125_2_1_6" localSheetId="2">#REF!</definedName>
    <definedName name="bcv125_2_1_6">#REF!</definedName>
    <definedName name="bcv125_2_1_7" localSheetId="2">#REF!</definedName>
    <definedName name="bcv125_2_1_7">#REF!</definedName>
    <definedName name="bcv125_2_6" localSheetId="2">#REF!</definedName>
    <definedName name="bcv125_2_6">#REF!</definedName>
    <definedName name="bcv125_2_7" localSheetId="2">#REF!</definedName>
    <definedName name="bcv125_2_7">#REF!</definedName>
    <definedName name="bcv125_23">"$#REF!.$M$277"</definedName>
    <definedName name="bcv125_3" localSheetId="2">#REF!</definedName>
    <definedName name="bcv125_3">#REF!</definedName>
    <definedName name="bcv125_3_4" localSheetId="2">#REF!</definedName>
    <definedName name="bcv125_3_4">#REF!</definedName>
    <definedName name="bcv125_3_6" localSheetId="2">#REF!</definedName>
    <definedName name="bcv125_3_6">#REF!</definedName>
    <definedName name="bcv125_3_7" localSheetId="2">#REF!</definedName>
    <definedName name="bcv125_3_7">#REF!</definedName>
    <definedName name="bcv125_4" localSheetId="2">#REF!</definedName>
    <definedName name="bcv125_4">#REF!</definedName>
    <definedName name="bcv125_4_1" localSheetId="2">#REF!</definedName>
    <definedName name="bcv125_4_1">#REF!</definedName>
    <definedName name="bcv125_4_2" localSheetId="2">#REF!</definedName>
    <definedName name="bcv125_4_2">#REF!</definedName>
    <definedName name="bcv125_4_2_6" localSheetId="2">#REF!</definedName>
    <definedName name="bcv125_4_2_6">#REF!</definedName>
    <definedName name="bcv125_4_4" localSheetId="2">#REF!</definedName>
    <definedName name="bcv125_4_4">#REF!</definedName>
    <definedName name="bcv125_4_6" localSheetId="2">#REF!</definedName>
    <definedName name="bcv125_4_6">#REF!</definedName>
    <definedName name="bcv125_4_7" localSheetId="2">#REF!</definedName>
    <definedName name="bcv125_4_7">#REF!</definedName>
    <definedName name="bcv125_5" localSheetId="2">#REF!</definedName>
    <definedName name="bcv125_5">#REF!</definedName>
    <definedName name="bcv125_5_2" localSheetId="2">#REF!</definedName>
    <definedName name="bcv125_5_2">#REF!</definedName>
    <definedName name="bcv125_5_2_6" localSheetId="2">#REF!</definedName>
    <definedName name="bcv125_5_2_6">#REF!</definedName>
    <definedName name="bcv125_5_4" localSheetId="2">#REF!</definedName>
    <definedName name="bcv125_5_4">#REF!</definedName>
    <definedName name="bcv125_5_6" localSheetId="2">#REF!</definedName>
    <definedName name="bcv125_5_6">#REF!</definedName>
    <definedName name="bcv125_5_7" localSheetId="2">#REF!</definedName>
    <definedName name="bcv125_5_7">#REF!</definedName>
    <definedName name="bcv125_6" localSheetId="2">#REF!</definedName>
    <definedName name="bcv125_6">#REF!</definedName>
    <definedName name="bcv125_6_1" localSheetId="2">#REF!</definedName>
    <definedName name="bcv125_6_1">#REF!</definedName>
    <definedName name="bcv125_6_4" localSheetId="2">#REF!</definedName>
    <definedName name="bcv125_6_4">#REF!</definedName>
    <definedName name="bcv125_6_6" localSheetId="2">#REF!</definedName>
    <definedName name="bcv125_6_6">#REF!</definedName>
    <definedName name="bcv125_6_7" localSheetId="2">#REF!</definedName>
    <definedName name="bcv125_6_7">#REF!</definedName>
    <definedName name="bcv125_7" localSheetId="2">#REF!</definedName>
    <definedName name="bcv125_7">#REF!</definedName>
    <definedName name="bcv150_1" localSheetId="2">#REF!</definedName>
    <definedName name="bcv150_1">#REF!</definedName>
    <definedName name="bcv150_2" localSheetId="2">#REF!</definedName>
    <definedName name="bcv150_2">#REF!</definedName>
    <definedName name="bcv150_2_1" localSheetId="2">#REF!</definedName>
    <definedName name="bcv150_2_1">#REF!</definedName>
    <definedName name="bcv150_2_1_1" localSheetId="2">#REF!</definedName>
    <definedName name="bcv150_2_1_1">#REF!</definedName>
    <definedName name="bcv150_2_1_1_6" localSheetId="2">#REF!</definedName>
    <definedName name="bcv150_2_1_1_6">#REF!</definedName>
    <definedName name="bcv150_2_1_6" localSheetId="2">#REF!</definedName>
    <definedName name="bcv150_2_1_6">#REF!</definedName>
    <definedName name="bcv150_2_1_7" localSheetId="2">#REF!</definedName>
    <definedName name="bcv150_2_1_7">#REF!</definedName>
    <definedName name="bcv150_2_6" localSheetId="2">#REF!</definedName>
    <definedName name="bcv150_2_6">#REF!</definedName>
    <definedName name="bcv150_2_7" localSheetId="2">#REF!</definedName>
    <definedName name="bcv150_2_7">#REF!</definedName>
    <definedName name="bcv150_23">"$#REF!.$M$416"</definedName>
    <definedName name="bcv150_3" localSheetId="2">#REF!</definedName>
    <definedName name="bcv150_3">#REF!</definedName>
    <definedName name="bcv150_3_4" localSheetId="2">#REF!</definedName>
    <definedName name="bcv150_3_4">#REF!</definedName>
    <definedName name="bcv150_3_6" localSheetId="2">#REF!</definedName>
    <definedName name="bcv150_3_6">#REF!</definedName>
    <definedName name="bcv150_3_7" localSheetId="2">#REF!</definedName>
    <definedName name="bcv150_3_7">#REF!</definedName>
    <definedName name="bcv150_4" localSheetId="2">#REF!</definedName>
    <definedName name="bcv150_4">#REF!</definedName>
    <definedName name="bcv150_4_1" localSheetId="2">#REF!</definedName>
    <definedName name="bcv150_4_1">#REF!</definedName>
    <definedName name="bcv150_4_2" localSheetId="2">#REF!</definedName>
    <definedName name="bcv150_4_2">#REF!</definedName>
    <definedName name="bcv150_4_2_6" localSheetId="2">#REF!</definedName>
    <definedName name="bcv150_4_2_6">#REF!</definedName>
    <definedName name="bcv150_4_4" localSheetId="2">#REF!</definedName>
    <definedName name="bcv150_4_4">#REF!</definedName>
    <definedName name="bcv150_4_6" localSheetId="2">#REF!</definedName>
    <definedName name="bcv150_4_6">#REF!</definedName>
    <definedName name="bcv150_4_7" localSheetId="2">#REF!</definedName>
    <definedName name="bcv150_4_7">#REF!</definedName>
    <definedName name="bcv150_5" localSheetId="2">#REF!</definedName>
    <definedName name="bcv150_5">#REF!</definedName>
    <definedName name="bcv150_5_2" localSheetId="2">#REF!</definedName>
    <definedName name="bcv150_5_2">#REF!</definedName>
    <definedName name="bcv150_5_2_6" localSheetId="2">#REF!</definedName>
    <definedName name="bcv150_5_2_6">#REF!</definedName>
    <definedName name="bcv150_5_4" localSheetId="2">#REF!</definedName>
    <definedName name="bcv150_5_4">#REF!</definedName>
    <definedName name="bcv150_5_6" localSheetId="2">#REF!</definedName>
    <definedName name="bcv150_5_6">#REF!</definedName>
    <definedName name="bcv150_5_7" localSheetId="2">#REF!</definedName>
    <definedName name="bcv150_5_7">#REF!</definedName>
    <definedName name="bcv150_6" localSheetId="2">#REF!</definedName>
    <definedName name="bcv150_6">#REF!</definedName>
    <definedName name="bcv150_6_1" localSheetId="2">#REF!</definedName>
    <definedName name="bcv150_6_1">#REF!</definedName>
    <definedName name="bcv150_6_4" localSheetId="2">#REF!</definedName>
    <definedName name="bcv150_6_4">#REF!</definedName>
    <definedName name="bcv150_6_6" localSheetId="2">#REF!</definedName>
    <definedName name="bcv150_6_6">#REF!</definedName>
    <definedName name="bcv150_6_7" localSheetId="2">#REF!</definedName>
    <definedName name="bcv150_6_7">#REF!</definedName>
    <definedName name="bcv150_7" localSheetId="2">#REF!</definedName>
    <definedName name="bcv150_7">#REF!</definedName>
    <definedName name="bcvu" localSheetId="2">#REF!</definedName>
    <definedName name="bcvu">#REF!</definedName>
    <definedName name="BCX" localSheetId="2">#REF!</definedName>
    <definedName name="BCX">#REF!</definedName>
    <definedName name="BCX_1" localSheetId="2">#REF!</definedName>
    <definedName name="BCX_1">#REF!</definedName>
    <definedName name="BCX_2" localSheetId="2">#REF!</definedName>
    <definedName name="BCX_2">#REF!</definedName>
    <definedName name="BCX_2_1" localSheetId="2">#REF!</definedName>
    <definedName name="BCX_2_1">#REF!</definedName>
    <definedName name="BCX_23">"$#REF!.$BC$7"</definedName>
    <definedName name="BCX_3" localSheetId="2">#REF!</definedName>
    <definedName name="BCX_3">#REF!</definedName>
    <definedName name="BCX_3_2" localSheetId="2">#REF!</definedName>
    <definedName name="BCX_3_2">#REF!</definedName>
    <definedName name="BCX_3_4" localSheetId="2">#REF!</definedName>
    <definedName name="BCX_3_4">#REF!</definedName>
    <definedName name="BCX_3_6" localSheetId="2">#REF!</definedName>
    <definedName name="BCX_3_6">#REF!</definedName>
    <definedName name="BCX_3_7" localSheetId="2">#REF!</definedName>
    <definedName name="BCX_3_7">#REF!</definedName>
    <definedName name="BCX_4" localSheetId="2">#REF!</definedName>
    <definedName name="BCX_4">#REF!</definedName>
    <definedName name="BCX_4_1" localSheetId="2">#REF!</definedName>
    <definedName name="BCX_4_1">#REF!</definedName>
    <definedName name="BCX_4_2" localSheetId="2">#REF!</definedName>
    <definedName name="BCX_4_2">#REF!</definedName>
    <definedName name="BCX_4_4" localSheetId="2">#REF!</definedName>
    <definedName name="BCX_4_4">#REF!</definedName>
    <definedName name="BCX_4_6" localSheetId="2">#REF!</definedName>
    <definedName name="BCX_4_6">#REF!</definedName>
    <definedName name="BCX_4_7" localSheetId="2">#REF!</definedName>
    <definedName name="BCX_4_7">#REF!</definedName>
    <definedName name="BCX_5" localSheetId="2">#REF!</definedName>
    <definedName name="BCX_5">#REF!</definedName>
    <definedName name="BCX_5_2" localSheetId="2">#REF!</definedName>
    <definedName name="BCX_5_2">#REF!</definedName>
    <definedName name="BCX_5_4" localSheetId="2">#REF!</definedName>
    <definedName name="BCX_5_4">#REF!</definedName>
    <definedName name="BCX_5_6" localSheetId="2">#REF!</definedName>
    <definedName name="BCX_5_6">#REF!</definedName>
    <definedName name="BCX_5_7" localSheetId="2">#REF!</definedName>
    <definedName name="BCX_5_7">#REF!</definedName>
    <definedName name="BCX_6" localSheetId="2">#REF!</definedName>
    <definedName name="BCX_6">#REF!</definedName>
    <definedName name="BCX_6_1" localSheetId="2">#REF!</definedName>
    <definedName name="BCX_6_1">#REF!</definedName>
    <definedName name="BCX_6_2" localSheetId="2">#REF!</definedName>
    <definedName name="BCX_6_2">#REF!</definedName>
    <definedName name="BCX_6_4" localSheetId="2">#REF!</definedName>
    <definedName name="BCX_6_4">#REF!</definedName>
    <definedName name="BCX_6_6" localSheetId="2">#REF!</definedName>
    <definedName name="BCX_6_6">#REF!</definedName>
    <definedName name="BCX_6_7" localSheetId="2">#REF!</definedName>
    <definedName name="BCX_6_7">#REF!</definedName>
    <definedName name="BCX_7" localSheetId="2">#REF!</definedName>
    <definedName name="BCX_7">#REF!</definedName>
    <definedName name="BCX_7_1" localSheetId="2">#REF!</definedName>
    <definedName name="BCX_7_1">#REF!</definedName>
    <definedName name="bcz" localSheetId="2">#REF!</definedName>
    <definedName name="bcz">#REF!</definedName>
    <definedName name="bd" localSheetId="2">#REF!</definedName>
    <definedName name="bd">#REF!</definedName>
    <definedName name="bd_lain" localSheetId="2">#REF!</definedName>
    <definedName name="bd_lain">#REF!</definedName>
    <definedName name="bd_tanah" localSheetId="2">#REF!</definedName>
    <definedName name="bd_tanah">#REF!</definedName>
    <definedName name="BDC" localSheetId="2">#REF!</definedName>
    <definedName name="BDC">#REF!</definedName>
    <definedName name="bdg" localSheetId="2">#REF!</definedName>
    <definedName name="bdg">#REF!</definedName>
    <definedName name="bdh" hidden="1">{"'Sheet1'!$A$1"}</definedName>
    <definedName name="bdht15nc" localSheetId="2">#REF!</definedName>
    <definedName name="bdht15nc">#REF!</definedName>
    <definedName name="bdht15vl" localSheetId="2">#REF!</definedName>
    <definedName name="bdht15vl">#REF!</definedName>
    <definedName name="bdht25nc" localSheetId="2">#REF!</definedName>
    <definedName name="bdht25nc">#REF!</definedName>
    <definedName name="bdht25vl" localSheetId="2">#REF!</definedName>
    <definedName name="bdht25vl">#REF!</definedName>
    <definedName name="bdht325nc" localSheetId="2">#REF!</definedName>
    <definedName name="bdht325nc">#REF!</definedName>
    <definedName name="bdht325vl" localSheetId="2">#REF!</definedName>
    <definedName name="bdht325vl">#REF!</definedName>
    <definedName name="bdia6" localSheetId="2">#REF!</definedName>
    <definedName name="bdia6">#REF!</definedName>
    <definedName name="bdia6_1" localSheetId="2">#REF!</definedName>
    <definedName name="bdia6_1">#REF!</definedName>
    <definedName name="bdia6_2" localSheetId="2">#REF!</definedName>
    <definedName name="bdia6_2">#REF!</definedName>
    <definedName name="bdia6_2_1" localSheetId="2">#REF!</definedName>
    <definedName name="bdia6_2_1">#REF!</definedName>
    <definedName name="bdia6_2_1_1" localSheetId="2">#REF!</definedName>
    <definedName name="bdia6_2_1_1">#REF!</definedName>
    <definedName name="bdia6_2_1_1_6" localSheetId="2">#REF!</definedName>
    <definedName name="bdia6_2_1_1_6">#REF!</definedName>
    <definedName name="bdia6_2_1_6" localSheetId="2">#REF!</definedName>
    <definedName name="bdia6_2_1_6">#REF!</definedName>
    <definedName name="bdia6_2_1_7" localSheetId="2">#REF!</definedName>
    <definedName name="bdia6_2_1_7">#REF!</definedName>
    <definedName name="bdia6_2_6" localSheetId="2">#REF!</definedName>
    <definedName name="bdia6_2_6">#REF!</definedName>
    <definedName name="bdia6_2_7" localSheetId="2">#REF!</definedName>
    <definedName name="bdia6_2_7">#REF!</definedName>
    <definedName name="bdia6_23">"$#REF!.$V$186"</definedName>
    <definedName name="bdia6_3" localSheetId="2">#REF!</definedName>
    <definedName name="bdia6_3">#REF!</definedName>
    <definedName name="bdia6_3_4" localSheetId="2">#REF!</definedName>
    <definedName name="bdia6_3_4">#REF!</definedName>
    <definedName name="bdia6_3_6" localSheetId="2">#REF!</definedName>
    <definedName name="bdia6_3_6">#REF!</definedName>
    <definedName name="bdia6_3_7" localSheetId="2">#REF!</definedName>
    <definedName name="bdia6_3_7">#REF!</definedName>
    <definedName name="bdia6_4" localSheetId="2">#REF!</definedName>
    <definedName name="bdia6_4">#REF!</definedName>
    <definedName name="bdia6_4_1" localSheetId="2">#REF!</definedName>
    <definedName name="bdia6_4_1">#REF!</definedName>
    <definedName name="bdia6_4_2" localSheetId="2">#REF!</definedName>
    <definedName name="bdia6_4_2">#REF!</definedName>
    <definedName name="bdia6_4_2_6" localSheetId="2">#REF!</definedName>
    <definedName name="bdia6_4_2_6">#REF!</definedName>
    <definedName name="bdia6_4_4" localSheetId="2">#REF!</definedName>
    <definedName name="bdia6_4_4">#REF!</definedName>
    <definedName name="bdia6_4_6" localSheetId="2">#REF!</definedName>
    <definedName name="bdia6_4_6">#REF!</definedName>
    <definedName name="bdia6_4_7" localSheetId="2">#REF!</definedName>
    <definedName name="bdia6_4_7">#REF!</definedName>
    <definedName name="bdia6_5" localSheetId="2">#REF!</definedName>
    <definedName name="bdia6_5">#REF!</definedName>
    <definedName name="bdia6_5_2" localSheetId="2">#REF!</definedName>
    <definedName name="bdia6_5_2">#REF!</definedName>
    <definedName name="bdia6_5_2_6" localSheetId="2">#REF!</definedName>
    <definedName name="bdia6_5_2_6">#REF!</definedName>
    <definedName name="bdia6_5_4" localSheetId="2">#REF!</definedName>
    <definedName name="bdia6_5_4">#REF!</definedName>
    <definedName name="bdia6_5_6" localSheetId="2">#REF!</definedName>
    <definedName name="bdia6_5_6">#REF!</definedName>
    <definedName name="bdia6_5_7" localSheetId="2">#REF!</definedName>
    <definedName name="bdia6_5_7">#REF!</definedName>
    <definedName name="bdia6_6" localSheetId="2">#REF!</definedName>
    <definedName name="bdia6_6">#REF!</definedName>
    <definedName name="bdia6_6_1" localSheetId="2">#REF!</definedName>
    <definedName name="bdia6_6_1">#REF!</definedName>
    <definedName name="bdia6_6_4" localSheetId="2">#REF!</definedName>
    <definedName name="bdia6_6_4">#REF!</definedName>
    <definedName name="bdia6_6_6" localSheetId="2">#REF!</definedName>
    <definedName name="bdia6_6_6">#REF!</definedName>
    <definedName name="bdia6_6_7" localSheetId="2">#REF!</definedName>
    <definedName name="bdia6_6_7">#REF!</definedName>
    <definedName name="bdia6_7" localSheetId="2">#REF!</definedName>
    <definedName name="bdia6_7">#REF!</definedName>
    <definedName name="bdinding" localSheetId="2">#REF!</definedName>
    <definedName name="bdinding">#REF!</definedName>
    <definedName name="bdinding_6" localSheetId="2">#REF!</definedName>
    <definedName name="bdinding_6">#REF!</definedName>
    <definedName name="BDLS" localSheetId="2">#REF!</definedName>
    <definedName name="BDLS">#REF!</definedName>
    <definedName name="Bdz" localSheetId="2">#REF!</definedName>
    <definedName name="Bdz">#REF!</definedName>
    <definedName name="BE" hidden="1">{#N/A,#N/A,FALSE,"CCTV"}</definedName>
    <definedName name="be_6">#N/A</definedName>
    <definedName name="be_7">#N/A</definedName>
    <definedName name="beam" localSheetId="2">#REF!</definedName>
    <definedName name="beam">#REF!</definedName>
    <definedName name="bearing" localSheetId="2">#REF!</definedName>
    <definedName name="bearing">#REF!</definedName>
    <definedName name="BEARING_PAD" localSheetId="2">#REF!</definedName>
    <definedName name="BEARING_PAD">#REF!</definedName>
    <definedName name="BEBASN" hidden="1">{"'1996'!$A$1:$J$272"}</definedName>
    <definedName name="BEBE" localSheetId="2">#REF!</definedName>
    <definedName name="BEBE">#REF!</definedName>
    <definedName name="bebre" localSheetId="2">#REF!</definedName>
    <definedName name="bebre">#REF!</definedName>
    <definedName name="bed_truk_40" localSheetId="2">#REF!</definedName>
    <definedName name="bed_truk_40">#REF!</definedName>
    <definedName name="bedjo" localSheetId="2">#REF!</definedName>
    <definedName name="bedjo">#REF!</definedName>
    <definedName name="Beg_Bal" localSheetId="2">#REF!</definedName>
    <definedName name="Beg_Bal">#REF!</definedName>
    <definedName name="begel" localSheetId="2">#REF!</definedName>
    <definedName name="begel">#REF!</definedName>
    <definedName name="begelb" localSheetId="2">#REF!</definedName>
    <definedName name="begelb">#REF!</definedName>
    <definedName name="begelc" localSheetId="2">#REF!</definedName>
    <definedName name="begelc">#REF!</definedName>
    <definedName name="Begesting" localSheetId="2">#REF!</definedName>
    <definedName name="Begesting">#REF!</definedName>
    <definedName name="BegestingDinding" localSheetId="2">#REF!</definedName>
    <definedName name="BegestingDinding">#REF!</definedName>
    <definedName name="begis1c" localSheetId="2">#REF!</definedName>
    <definedName name="begis1c">#REF!</definedName>
    <definedName name="begis2c" localSheetId="2">#REF!</definedName>
    <definedName name="begis2c">#REF!</definedName>
    <definedName name="begisc" localSheetId="2">#REF!</definedName>
    <definedName name="begisc">#REF!</definedName>
    <definedName name="begisf8" localSheetId="2">#REF!</definedName>
    <definedName name="begisf8">#REF!</definedName>
    <definedName name="begisf8b." localSheetId="2">#REF!</definedName>
    <definedName name="begisf8b.">#REF!</definedName>
    <definedName name="begisf9" localSheetId="2">#REF!</definedName>
    <definedName name="begisf9">#REF!</definedName>
    <definedName name="begisg48" localSheetId="2">#REF!</definedName>
    <definedName name="begisg48">#REF!</definedName>
    <definedName name="begisg48b" localSheetId="2">#REF!</definedName>
    <definedName name="begisg48b">#REF!</definedName>
    <definedName name="Begist" localSheetId="2">#REF!</definedName>
    <definedName name="Begist">#REF!</definedName>
    <definedName name="begistg48b" localSheetId="2">#REF!</definedName>
    <definedName name="begistg48b">#REF!</definedName>
    <definedName name="begisting" localSheetId="2">#REF!</definedName>
    <definedName name="begisting">#REF!</definedName>
    <definedName name="BEGISTING_BALOK" localSheetId="2">#REF!</definedName>
    <definedName name="BEGISTING_BALOK">#REF!</definedName>
    <definedName name="BEGISTING_KOLOM" localSheetId="2">#REF!</definedName>
    <definedName name="BEGISTING_KOLOM">#REF!</definedName>
    <definedName name="begisting_kolom_balok" localSheetId="2">#REF!</definedName>
    <definedName name="begisting_kolom_balok">#REF!</definedName>
    <definedName name="BEGISTING_LANTAI" localSheetId="2">#REF!</definedName>
    <definedName name="BEGISTING_LANTAI">#REF!</definedName>
    <definedName name="begisting_lengkung" localSheetId="2">#REF!</definedName>
    <definedName name="begisting_lengkung">#REF!</definedName>
    <definedName name="begisting_pancang_beton" localSheetId="2">#REF!</definedName>
    <definedName name="begisting_pancang_beton">#REF!</definedName>
    <definedName name="begisting_plat" localSheetId="2">#REF!</definedName>
    <definedName name="begisting_plat">#REF!</definedName>
    <definedName name="BEGISTING_PONDASI" localSheetId="2">#REF!</definedName>
    <definedName name="BEGISTING_PONDASI">#REF!</definedName>
    <definedName name="BEGISTING_SLOEF" localSheetId="2">#REF!</definedName>
    <definedName name="BEGISTING_SLOEF">#REF!</definedName>
    <definedName name="begistingab" localSheetId="2">#REF!</definedName>
    <definedName name="begistingab">#REF!</definedName>
    <definedName name="begistingc" localSheetId="2">#REF!</definedName>
    <definedName name="begistingc">#REF!</definedName>
    <definedName name="begistinglokal" localSheetId="2">#REF!</definedName>
    <definedName name="begistinglokal">#REF!</definedName>
    <definedName name="begistingplatlantai" localSheetId="2">#REF!</definedName>
    <definedName name="begistingplatlantai">#REF!</definedName>
    <definedName name="BegistingPondasi" localSheetId="2">#REF!</definedName>
    <definedName name="BegistingPondasi">#REF!</definedName>
    <definedName name="bego" localSheetId="2">#REF!</definedName>
    <definedName name="bego">#REF!</definedName>
    <definedName name="beinraad" localSheetId="2">#REF!</definedName>
    <definedName name="beinraad">#REF!</definedName>
    <definedName name="bejo" localSheetId="2">#REF!</definedName>
    <definedName name="bejo">#REF!</definedName>
    <definedName name="bek" localSheetId="2">#REF!</definedName>
    <definedName name="bek">#REF!</definedName>
    <definedName name="BEK.BALOK" localSheetId="2">#REF!</definedName>
    <definedName name="BEK.BALOK">#REF!</definedName>
    <definedName name="BEK.KOLOM" localSheetId="2">#REF!</definedName>
    <definedName name="BEK.KOLOM">#REF!</definedName>
    <definedName name="BEK.PAPAN" localSheetId="2">#REF!</definedName>
    <definedName name="BEK.PAPAN">#REF!</definedName>
    <definedName name="BEK.PELAT" localSheetId="2">#REF!</definedName>
    <definedName name="BEK.PELAT">#REF!</definedName>
    <definedName name="BEK.TANGGA" localSheetId="2">#REF!</definedName>
    <definedName name="BEK.TANGGA">#REF!</definedName>
    <definedName name="bek_b" localSheetId="2">#REF!</definedName>
    <definedName name="bek_b">#REF!</definedName>
    <definedName name="bek_b_6" localSheetId="2">#REF!</definedName>
    <definedName name="bek_b_6">#REF!</definedName>
    <definedName name="bek_btc" localSheetId="2">#REF!</definedName>
    <definedName name="bek_btc">#REF!</definedName>
    <definedName name="bek_d" localSheetId="2">#REF!</definedName>
    <definedName name="bek_d">#REF!</definedName>
    <definedName name="bek_f" localSheetId="2">#REF!</definedName>
    <definedName name="bek_f">#REF!</definedName>
    <definedName name="bek_k" localSheetId="2">#REF!</definedName>
    <definedName name="bek_k">#REF!</definedName>
    <definedName name="bek_l" localSheetId="2">#REF!</definedName>
    <definedName name="bek_l">#REF!</definedName>
    <definedName name="bek_lp" localSheetId="2">#REF!</definedName>
    <definedName name="bek_lp">#REF!</definedName>
    <definedName name="bek_net" localSheetId="2">#REF!</definedName>
    <definedName name="bek_net">#REF!</definedName>
    <definedName name="bek_nete" localSheetId="2">#REF!</definedName>
    <definedName name="bek_nete">#REF!</definedName>
    <definedName name="bek_p" localSheetId="2">#REF!</definedName>
    <definedName name="bek_p">#REF!</definedName>
    <definedName name="bek_pc" localSheetId="2">#REF!</definedName>
    <definedName name="bek_pc">#REF!</definedName>
    <definedName name="bek_sd" localSheetId="2">#REF!</definedName>
    <definedName name="bek_sd">#REF!</definedName>
    <definedName name="bek_t" localSheetId="2">#REF!</definedName>
    <definedName name="bek_t">#REF!</definedName>
    <definedName name="bek_tp" localSheetId="2">#REF!</definedName>
    <definedName name="bek_tp">#REF!</definedName>
    <definedName name="Bek_ulang_Balok" localSheetId="2">#REF!</definedName>
    <definedName name="Bek_ulang_Balok">#REF!</definedName>
    <definedName name="Bek_ulang_dinding" localSheetId="2">#REF!</definedName>
    <definedName name="Bek_ulang_dinding">#REF!</definedName>
    <definedName name="Bek_ulang_kolom" localSheetId="2">#REF!</definedName>
    <definedName name="Bek_ulang_kolom">#REF!</definedName>
    <definedName name="Bek_ulang_lantai" localSheetId="2">#REF!</definedName>
    <definedName name="Bek_ulang_lantai">#REF!</definedName>
    <definedName name="Bek_ulang_tangga" localSheetId="2">#REF!</definedName>
    <definedName name="Bek_ulang_tangga">#REF!</definedName>
    <definedName name="BEKAS" localSheetId="2">#REF!</definedName>
    <definedName name="BEKAS">#REF!</definedName>
    <definedName name="BEKBALOK" localSheetId="2">#REF!</definedName>
    <definedName name="BEKBALOK">#REF!</definedName>
    <definedName name="BEKBATA" localSheetId="2">#REF!</definedName>
    <definedName name="BEKBATA">#REF!</definedName>
    <definedName name="bekddg" localSheetId="2">#REF!</definedName>
    <definedName name="bekddg">#REF!</definedName>
    <definedName name="bekddng" localSheetId="2">#REF!</definedName>
    <definedName name="bekddng">#REF!</definedName>
    <definedName name="bekesting" localSheetId="2">#REF!</definedName>
    <definedName name="bekesting">#REF!</definedName>
    <definedName name="BekestingBalok" localSheetId="2">#REF!</definedName>
    <definedName name="BekestingBalok">#REF!</definedName>
    <definedName name="BekestingDinding" localSheetId="2">#REF!</definedName>
    <definedName name="BekestingDinding">#REF!</definedName>
    <definedName name="BekestingKolom" localSheetId="2">#REF!</definedName>
    <definedName name="BekestingKolom">#REF!</definedName>
    <definedName name="BekestingLantai" localSheetId="2">#REF!</definedName>
    <definedName name="BekestingLantai">#REF!</definedName>
    <definedName name="BekestingPondasi" localSheetId="2">#REF!</definedName>
    <definedName name="BekestingPondasi">#REF!</definedName>
    <definedName name="BekestingSloof" localSheetId="2">#REF!</definedName>
    <definedName name="BekestingSloof">#REF!</definedName>
    <definedName name="BekestingTangga" localSheetId="2">#REF!</definedName>
    <definedName name="BekestingTangga">#REF!</definedName>
    <definedName name="bekis" localSheetId="2">#REF!</definedName>
    <definedName name="bekis">#REF!</definedName>
    <definedName name="bekism" localSheetId="2">#REF!</definedName>
    <definedName name="bekism">#REF!</definedName>
    <definedName name="bekisp" localSheetId="2">#REF!</definedName>
    <definedName name="bekisp">#REF!</definedName>
    <definedName name="bekist" localSheetId="2">#REF!</definedName>
    <definedName name="bekist">#REF!</definedName>
    <definedName name="bekist_balok" localSheetId="2">#REF!</definedName>
    <definedName name="bekist_balok">#REF!</definedName>
    <definedName name="bekist_Kolom" localSheetId="2">#REF!</definedName>
    <definedName name="bekist_Kolom">#REF!</definedName>
    <definedName name="bekist_Lantai" localSheetId="2">#REF!</definedName>
    <definedName name="bekist_Lantai">#REF!</definedName>
    <definedName name="bekist_Pondasi" localSheetId="2">#REF!</definedName>
    <definedName name="bekist_Pondasi">#REF!</definedName>
    <definedName name="bekist_Sloof" localSheetId="2">#REF!</definedName>
    <definedName name="bekist_Sloof">#REF!</definedName>
    <definedName name="bekist_tangga" localSheetId="2">#REF!</definedName>
    <definedName name="bekist_tangga">#REF!</definedName>
    <definedName name="bekist12" localSheetId="2">#REF!</definedName>
    <definedName name="bekist12">#REF!</definedName>
    <definedName name="bekist9" localSheetId="2">#REF!</definedName>
    <definedName name="bekist9">#REF!</definedName>
    <definedName name="bekistb" localSheetId="2">#REF!</definedName>
    <definedName name="bekistb">#REF!</definedName>
    <definedName name="bekisting" localSheetId="2" hidden="1">#REF!</definedName>
    <definedName name="bekisting" hidden="1">#REF!</definedName>
    <definedName name="bekisting_5" localSheetId="2">#REF!</definedName>
    <definedName name="bekisting_5">#REF!</definedName>
    <definedName name="bekisting_7" localSheetId="2">#REF!</definedName>
    <definedName name="bekisting_7">#REF!</definedName>
    <definedName name="bekisting_balok" localSheetId="2">#REF!</definedName>
    <definedName name="bekisting_balok">#REF!</definedName>
    <definedName name="bekisting_dinding" localSheetId="2">#REF!</definedName>
    <definedName name="bekisting_dinding">#REF!</definedName>
    <definedName name="Bekisting_kayu" localSheetId="2">#REF!</definedName>
    <definedName name="Bekisting_kayu">#REF!</definedName>
    <definedName name="bekisting_kolom" localSheetId="2">#REF!</definedName>
    <definedName name="bekisting_kolom">#REF!</definedName>
    <definedName name="Bekisting_Lantai" localSheetId="2">#REF!</definedName>
    <definedName name="Bekisting_Lantai">#REF!</definedName>
    <definedName name="bekisting_m2" localSheetId="2">#REF!</definedName>
    <definedName name="bekisting_m2">#REF!</definedName>
    <definedName name="bekisting_plat" localSheetId="2">#REF!</definedName>
    <definedName name="bekisting_plat">#REF!</definedName>
    <definedName name="Bekisting_platmeja" localSheetId="2">#REF!</definedName>
    <definedName name="Bekisting_platmeja">#REF!</definedName>
    <definedName name="bekisting_poer" localSheetId="2">#REF!</definedName>
    <definedName name="bekisting_poer">#REF!</definedName>
    <definedName name="bekisting_pondasi" localSheetId="2">#REF!</definedName>
    <definedName name="bekisting_pondasi">#REF!</definedName>
    <definedName name="bekisting_sloof" localSheetId="2">#REF!</definedName>
    <definedName name="bekisting_sloof">#REF!</definedName>
    <definedName name="bekisting_tangga" localSheetId="2">#REF!</definedName>
    <definedName name="bekisting_tangga">#REF!</definedName>
    <definedName name="bekistingbalok" localSheetId="2">#REF!</definedName>
    <definedName name="bekistingbalok">#REF!</definedName>
    <definedName name="bekistingdinding" localSheetId="2">#REF!</definedName>
    <definedName name="bekistingdinding">#REF!</definedName>
    <definedName name="bekistingklpraktis" localSheetId="2">#REF!</definedName>
    <definedName name="bekistingklpraktis">#REF!</definedName>
    <definedName name="bekistingkolom" localSheetId="2">#REF!</definedName>
    <definedName name="bekistingkolom">#REF!</definedName>
    <definedName name="bekistingplat" localSheetId="2">#REF!</definedName>
    <definedName name="bekistingplat">#REF!</definedName>
    <definedName name="bekistingsederhana" localSheetId="2">#REF!</definedName>
    <definedName name="bekistingsederhana">#REF!</definedName>
    <definedName name="bekistingtangga" localSheetId="2">#REF!</definedName>
    <definedName name="bekistingtangga">#REF!</definedName>
    <definedName name="bekistp" localSheetId="2">#REF!</definedName>
    <definedName name="bekistp">#REF!</definedName>
    <definedName name="bekkolom" localSheetId="2">#REF!</definedName>
    <definedName name="bekkolom">#REF!</definedName>
    <definedName name="beklant" localSheetId="2">#REF!</definedName>
    <definedName name="beklant">#REF!</definedName>
    <definedName name="Beklantai" localSheetId="2">#REF!</definedName>
    <definedName name="Beklantai">#REF!</definedName>
    <definedName name="Beklantai_6" localSheetId="2">#REF!</definedName>
    <definedName name="Beklantai_6">#REF!</definedName>
    <definedName name="BEKOLOM" localSheetId="2">#REF!</definedName>
    <definedName name="BEKOLOM">#REF!</definedName>
    <definedName name="bekpan" localSheetId="2">#REF!</definedName>
    <definedName name="bekpan">#REF!</definedName>
    <definedName name="bekpc" localSheetId="2">#REF!</definedName>
    <definedName name="bekpc">#REF!</definedName>
    <definedName name="bekpl" localSheetId="2">#REF!</definedName>
    <definedName name="bekpl">#REF!</definedName>
    <definedName name="beksloff" localSheetId="2">#REF!</definedName>
    <definedName name="beksloff">#REF!</definedName>
    <definedName name="bektb" localSheetId="2">#REF!</definedName>
    <definedName name="bektb">#REF!</definedName>
    <definedName name="bel" localSheetId="2">#REF!</definedName>
    <definedName name="bel">#REF!</definedName>
    <definedName name="BELAH" localSheetId="2">#REF!</definedName>
    <definedName name="BELAH">#REF!</definedName>
    <definedName name="belasan" localSheetId="2">#REF!</definedName>
    <definedName name="belasan">#REF!</definedName>
    <definedName name="bell" localSheetId="2">#REF!</definedName>
    <definedName name="bell">#REF!</definedName>
    <definedName name="BELOWTITLE" localSheetId="2">#REF!</definedName>
    <definedName name="BELOWTITLE">#REF!</definedName>
    <definedName name="BELOWTITLE_37">"$#REF!.$A$214"</definedName>
    <definedName name="BEN" localSheetId="2">#REF!</definedName>
    <definedName name="BEN">#REF!</definedName>
    <definedName name="BEN_4" localSheetId="2">#REF!</definedName>
    <definedName name="BEN_4">#REF!</definedName>
    <definedName name="Benang" localSheetId="2">#REF!</definedName>
    <definedName name="Benang">#REF!</definedName>
    <definedName name="Benang_nilon_putih" localSheetId="2">#REF!</definedName>
    <definedName name="Benang_nilon_putih">#REF!</definedName>
    <definedName name="benangan" localSheetId="2">#REF!</definedName>
    <definedName name="benangan">#REF!</definedName>
    <definedName name="benangan_sudut" localSheetId="2">#REF!</definedName>
    <definedName name="benangan_sudut">#REF!</definedName>
    <definedName name="benangan13" localSheetId="2">#REF!</definedName>
    <definedName name="benangan13">#REF!</definedName>
    <definedName name="benco" hidden="1">{#N/A,#N/A,FALSE,"REK-S-TPL";#N/A,#N/A,FALSE,"REK-TPML";#N/A,#N/A,FALSE,"RAB-TEMPEL"}</definedName>
    <definedName name="Bend_Dia" localSheetId="2">#REF!</definedName>
    <definedName name="Bend_Dia">#REF!</definedName>
    <definedName name="Bend_Ø" localSheetId="2">#REF!</definedName>
    <definedName name="Bend_Ø">#REF!</definedName>
    <definedName name="BEND11.25S100" localSheetId="2">#REF!</definedName>
    <definedName name="BEND11.25S100">#REF!</definedName>
    <definedName name="BEND11.25S200" localSheetId="2">#REF!</definedName>
    <definedName name="BEND11.25S200">#REF!</definedName>
    <definedName name="BEND11.25S50" localSheetId="2">#REF!</definedName>
    <definedName name="BEND11.25S50">#REF!</definedName>
    <definedName name="BEND11.25S75" localSheetId="2">#REF!</definedName>
    <definedName name="BEND11.25S75">#REF!</definedName>
    <definedName name="BEND22.5AF200" localSheetId="2">#REF!</definedName>
    <definedName name="BEND22.5AF200">#REF!</definedName>
    <definedName name="BEND22.5S100" localSheetId="2">#REF!</definedName>
    <definedName name="BEND22.5S100">#REF!</definedName>
    <definedName name="BEND22.5S200" localSheetId="2">#REF!</definedName>
    <definedName name="BEND22.5S200">#REF!</definedName>
    <definedName name="BEND22.5S50" localSheetId="2">#REF!</definedName>
    <definedName name="BEND22.5S50">#REF!</definedName>
    <definedName name="BEND22.5S75" localSheetId="2">#REF!</definedName>
    <definedName name="BEND22.5S75">#REF!</definedName>
    <definedName name="BEND45S200" localSheetId="2">#REF!</definedName>
    <definedName name="BEND45S200">#REF!</definedName>
    <definedName name="BEND90AF100" localSheetId="2">#REF!</definedName>
    <definedName name="BEND90AF100">#REF!</definedName>
    <definedName name="BEND90AF200" localSheetId="2">#REF!</definedName>
    <definedName name="BEND90AF200">#REF!</definedName>
    <definedName name="BEND90AF250" localSheetId="2">#REF!</definedName>
    <definedName name="BEND90AF250">#REF!</definedName>
    <definedName name="BEND90AF75" localSheetId="2">#REF!</definedName>
    <definedName name="BEND90AF75">#REF!</definedName>
    <definedName name="BEND90S100" localSheetId="2">#REF!</definedName>
    <definedName name="BEND90S100">#REF!</definedName>
    <definedName name="BEND90S200" localSheetId="2">#REF!</definedName>
    <definedName name="BEND90S200">#REF!</definedName>
    <definedName name="BEND90S75" localSheetId="2">#REF!</definedName>
    <definedName name="BEND90S75">#REF!</definedName>
    <definedName name="Bender" localSheetId="2">#REF!</definedName>
    <definedName name="Bender">#REF!</definedName>
    <definedName name="BENDRAT" localSheetId="2">#REF!</definedName>
    <definedName name="BENDRAT">#REF!</definedName>
    <definedName name="bendrat_1" localSheetId="2">#REF!</definedName>
    <definedName name="bendrat_1">#REF!</definedName>
    <definedName name="bendrat_5" localSheetId="2">#REF!</definedName>
    <definedName name="bendrat_5">#REF!</definedName>
    <definedName name="bendrat_7" localSheetId="2">#REF!</definedName>
    <definedName name="bendrat_7">#REF!</definedName>
    <definedName name="bendrat_kisdam" localSheetId="2">#REF!</definedName>
    <definedName name="bendrat_kisdam">#REF!</definedName>
    <definedName name="bendratb" localSheetId="2">#REF!</definedName>
    <definedName name="bendratb">#REF!</definedName>
    <definedName name="bendratc" localSheetId="2">#REF!</definedName>
    <definedName name="bendratc">#REF!</definedName>
    <definedName name="bendrate" localSheetId="2">#REF!</definedName>
    <definedName name="bendrate">#REF!</definedName>
    <definedName name="bengkiba" localSheetId="2">#REF!</definedName>
    <definedName name="bengkiba">#REF!</definedName>
    <definedName name="bengkipan" localSheetId="2">#REF!</definedName>
    <definedName name="bengkipan">#REF!</definedName>
    <definedName name="bengkirai" localSheetId="2">#REF!</definedName>
    <definedName name="bengkirai">#REF!</definedName>
    <definedName name="bengkirai2.3" localSheetId="2">#REF!</definedName>
    <definedName name="bengkirai2.3">#REF!</definedName>
    <definedName name="bengkirai3.5" localSheetId="2">#REF!</definedName>
    <definedName name="bengkirai3.5">#REF!</definedName>
    <definedName name="bengkirai8.12" localSheetId="2">#REF!</definedName>
    <definedName name="bengkirai8.12">#REF!</definedName>
    <definedName name="bengkirai8.15" localSheetId="2">#REF!</definedName>
    <definedName name="bengkirai8.15">#REF!</definedName>
    <definedName name="bening_3mm" localSheetId="2">#REF!</definedName>
    <definedName name="bening_3mm">#REF!</definedName>
    <definedName name="bening_5mm" localSheetId="2">#REF!</definedName>
    <definedName name="bening_5mm">#REF!</definedName>
    <definedName name="Benkleman" localSheetId="2">#REF!</definedName>
    <definedName name="Benkleman">#REF!</definedName>
    <definedName name="BenklemanBeam" localSheetId="2">#REF!</definedName>
    <definedName name="BenklemanBeam">#REF!</definedName>
    <definedName name="benkol" localSheetId="2">#REF!</definedName>
    <definedName name="benkol">#REF!</definedName>
    <definedName name="benny" localSheetId="2">#REF!</definedName>
    <definedName name="benny">#REF!</definedName>
    <definedName name="benrat" localSheetId="2">#REF!</definedName>
    <definedName name="benrat">#REF!</definedName>
    <definedName name="Bensin" localSheetId="2">#REF!</definedName>
    <definedName name="Bensin">#REF!</definedName>
    <definedName name="BENTALA" localSheetId="2">#REF!</definedName>
    <definedName name="BENTALA">#REF!</definedName>
    <definedName name="bentalaatas" localSheetId="2">#REF!</definedName>
    <definedName name="bentalaatas">#REF!</definedName>
    <definedName name="bentalasamping" localSheetId="2">#REF!</definedName>
    <definedName name="bentalasamping">#REF!</definedName>
    <definedName name="bento" hidden="1">{#N/A,#N/A,FALSE,"REK";#N/A,#N/A,FALSE,"rab"}</definedName>
    <definedName name="bentonite" localSheetId="2">#REF!</definedName>
    <definedName name="bentonite">#REF!</definedName>
    <definedName name="berat_besi12">0.892</definedName>
    <definedName name="berat_besi8">0.395</definedName>
    <definedName name="beratbesi_12">0.892</definedName>
    <definedName name="beratbesi_8" localSheetId="2">#REF!</definedName>
    <definedName name="beratbesi_8">#REF!</definedName>
    <definedName name="beratbesi12" localSheetId="2">#REF!</definedName>
    <definedName name="beratbesi12">#REF!</definedName>
    <definedName name="beratbesi8" localSheetId="2">#REF!</definedName>
    <definedName name="beratbesi8">#REF!</definedName>
    <definedName name="berput" localSheetId="2">#REF!</definedName>
    <definedName name="berput">#REF!</definedName>
    <definedName name="bersih" localSheetId="2">#REF!</definedName>
    <definedName name="bersih">#REF!</definedName>
    <definedName name="bersih_lapangan" localSheetId="2">#REF!</definedName>
    <definedName name="bersih_lapangan">#REF!</definedName>
    <definedName name="bertulang" localSheetId="2">#REF!</definedName>
    <definedName name="bertulang">#REF!</definedName>
    <definedName name="BES" localSheetId="2">#REF!</definedName>
    <definedName name="BES">#REF!</definedName>
    <definedName name="BES_6" localSheetId="2">#REF!</definedName>
    <definedName name="BES_6">#REF!</definedName>
    <definedName name="bes24_6" localSheetId="2">#REF!</definedName>
    <definedName name="bes24_6">#REF!</definedName>
    <definedName name="bes39_6" localSheetId="2">#REF!</definedName>
    <definedName name="bes39_6">#REF!</definedName>
    <definedName name="besbet10" localSheetId="2">#REF!</definedName>
    <definedName name="besbet10">#REF!</definedName>
    <definedName name="besbet12" localSheetId="2">#REF!</definedName>
    <definedName name="besbet12">#REF!</definedName>
    <definedName name="besbet16" localSheetId="2">#REF!</definedName>
    <definedName name="besbet16">#REF!</definedName>
    <definedName name="besbet5" localSheetId="2">#REF!</definedName>
    <definedName name="besbet5">#REF!</definedName>
    <definedName name="besbet6" localSheetId="2">#REF!</definedName>
    <definedName name="besbet6">#REF!</definedName>
    <definedName name="besbet8" localSheetId="2">#REF!</definedName>
    <definedName name="besbet8">#REF!</definedName>
    <definedName name="besc" localSheetId="2">#REF!</definedName>
    <definedName name="besc">#REF!</definedName>
    <definedName name="besi" localSheetId="2">#REF!</definedName>
    <definedName name="besi">#REF!</definedName>
    <definedName name="Besi.8" localSheetId="2">#REF!</definedName>
    <definedName name="Besi.8">#REF!</definedName>
    <definedName name="besi.polos" localSheetId="2">#REF!</definedName>
    <definedName name="besi.polos">#REF!</definedName>
    <definedName name="besi.ulir" localSheetId="2">#REF!</definedName>
    <definedName name="besi.ulir">#REF!</definedName>
    <definedName name="besi_100" localSheetId="2">#REF!</definedName>
    <definedName name="besi_100">#REF!</definedName>
    <definedName name="besi_110" localSheetId="2">#REF!</definedName>
    <definedName name="besi_110">#REF!</definedName>
    <definedName name="BESI_120" localSheetId="2">#REF!</definedName>
    <definedName name="BESI_120">#REF!</definedName>
    <definedName name="BESI_125" localSheetId="2">#REF!</definedName>
    <definedName name="BESI_125">#REF!</definedName>
    <definedName name="besi_130" localSheetId="2">#REF!</definedName>
    <definedName name="besi_130">#REF!</definedName>
    <definedName name="besi_140" localSheetId="2">#REF!</definedName>
    <definedName name="besi_140">#REF!</definedName>
    <definedName name="besi_165" localSheetId="2">#REF!</definedName>
    <definedName name="besi_165">#REF!</definedName>
    <definedName name="besi_6" localSheetId="2">#REF!</definedName>
    <definedName name="besi_6">#REF!</definedName>
    <definedName name="besi_70" localSheetId="2">#REF!</definedName>
    <definedName name="besi_70">#REF!</definedName>
    <definedName name="besi_90" localSheetId="2">#REF!</definedName>
    <definedName name="besi_90">#REF!</definedName>
    <definedName name="besi_begel" localSheetId="2">#REF!</definedName>
    <definedName name="besi_begel">#REF!</definedName>
    <definedName name="besi_bet" localSheetId="2">#REF!</definedName>
    <definedName name="besi_bet">#REF!</definedName>
    <definedName name="besi_beto_polos" localSheetId="2">#REF!</definedName>
    <definedName name="besi_beto_polos">#REF!</definedName>
    <definedName name="besi_beton" localSheetId="2">#REF!</definedName>
    <definedName name="besi_beton">#REF!</definedName>
    <definedName name="Besi_beton__rata_rata" localSheetId="2">#REF!</definedName>
    <definedName name="Besi_beton__rata_rata">#REF!</definedName>
    <definedName name="Besi_Beton_Polos" localSheetId="2">#REF!</definedName>
    <definedName name="Besi_Beton_Polos">#REF!</definedName>
    <definedName name="besi_beugel" localSheetId="2">#REF!</definedName>
    <definedName name="besi_beugel">#REF!</definedName>
    <definedName name="besi_c" localSheetId="2">#REF!</definedName>
    <definedName name="besi_c">#REF!</definedName>
    <definedName name="BESI_C200X100X55X8" localSheetId="2">#REF!</definedName>
    <definedName name="BESI_C200X100X55X8">#REF!</definedName>
    <definedName name="BESI_GALVANISIR" localSheetId="2">#REF!</definedName>
    <definedName name="BESI_GALVANISIR">#REF!</definedName>
    <definedName name="Besi_gorong2_sd45" localSheetId="2">#REF!</definedName>
    <definedName name="Besi_gorong2_sd45">#REF!</definedName>
    <definedName name="Besi_Jaring_Kawat_Baja" localSheetId="2">#REF!</definedName>
    <definedName name="Besi_Jaring_Kawat_Baja">#REF!</definedName>
    <definedName name="besi_kg" localSheetId="2">#REF!</definedName>
    <definedName name="besi_kg">#REF!</definedName>
    <definedName name="besi_l_70" localSheetId="2">#REF!</definedName>
    <definedName name="besi_l_70">#REF!</definedName>
    <definedName name="Besi_pelat" localSheetId="2">#REF!</definedName>
    <definedName name="Besi_pelat">#REF!</definedName>
    <definedName name="Besi_plat_untuk_pintu_besi" localSheetId="2">#REF!</definedName>
    <definedName name="Besi_plat_untuk_pintu_besi">#REF!</definedName>
    <definedName name="besi_plat2" localSheetId="2">#REF!</definedName>
    <definedName name="besi_plat2">#REF!</definedName>
    <definedName name="besi_plat3" localSheetId="2">#REF!</definedName>
    <definedName name="besi_plat3">#REF!</definedName>
    <definedName name="Besi_Polos" localSheetId="2">#REF!</definedName>
    <definedName name="Besi_Polos">#REF!</definedName>
    <definedName name="Besi_PolosU24" localSheetId="2">#REF!</definedName>
    <definedName name="Besi_PolosU24">#REF!</definedName>
    <definedName name="Besi_Presstressed_Polos" localSheetId="2">#REF!</definedName>
    <definedName name="Besi_Presstressed_Polos">#REF!</definedName>
    <definedName name="Besi_profil" localSheetId="2">#REF!</definedName>
    <definedName name="Besi_profil">#REF!</definedName>
    <definedName name="Besi_profile___besi_Canal" localSheetId="2">#REF!</definedName>
    <definedName name="Besi_profile___besi_Canal">#REF!</definedName>
    <definedName name="Besi_profile_WF" localSheetId="2">#REF!</definedName>
    <definedName name="Besi_profile_WF">#REF!</definedName>
    <definedName name="besi_S1_u24perm3" localSheetId="2">#REF!</definedName>
    <definedName name="besi_S1_u24perm3">#REF!</definedName>
    <definedName name="besi_S1_u32perm3" localSheetId="2">#REF!</definedName>
    <definedName name="besi_S1_u32perm3">#REF!</definedName>
    <definedName name="besi_S2_u32perm3" localSheetId="2">#REF!</definedName>
    <definedName name="besi_S2_u32perm3">#REF!</definedName>
    <definedName name="besi_S2u24perm3" localSheetId="2">#REF!</definedName>
    <definedName name="besi_S2u24perm3">#REF!</definedName>
    <definedName name="Besi_Siku" localSheetId="2">#REF!</definedName>
    <definedName name="Besi_Siku">#REF!</definedName>
    <definedName name="Besi_Siku_100_x_100_10_mm" localSheetId="2">#REF!</definedName>
    <definedName name="Besi_Siku_100_x_100_10_mm">#REF!</definedName>
    <definedName name="Besi_siku_50x50x5__P_6M" localSheetId="2">#REF!</definedName>
    <definedName name="Besi_siku_50x50x5__P_6M">#REF!</definedName>
    <definedName name="BESI_SIKU_L30" localSheetId="2">#REF!</definedName>
    <definedName name="BESI_SIKU_L30">#REF!</definedName>
    <definedName name="BESI_SIKU_L40" localSheetId="2">#REF!</definedName>
    <definedName name="BESI_SIKU_L40">#REF!</definedName>
    <definedName name="BESI_SIKU40X80X4" localSheetId="2">#REF!</definedName>
    <definedName name="BESI_SIKU40X80X4">#REF!</definedName>
    <definedName name="Besi_Strip" localSheetId="2">#REF!</definedName>
    <definedName name="Besi_Strip">#REF!</definedName>
    <definedName name="BESI_STRIP_3" localSheetId="2">#REF!</definedName>
    <definedName name="BESI_STRIP_3">#REF!</definedName>
    <definedName name="besi_tulangan" localSheetId="2">#REF!</definedName>
    <definedName name="besi_tulangan">#REF!</definedName>
    <definedName name="Besi_Ulir" localSheetId="2">#REF!</definedName>
    <definedName name="Besi_Ulir">#REF!</definedName>
    <definedName name="Besi_UlirU32" localSheetId="2">#REF!</definedName>
    <definedName name="Besi_UlirU32">#REF!</definedName>
    <definedName name="Besi_UlirU39" localSheetId="2">#REF!</definedName>
    <definedName name="Besi_UlirU39">#REF!</definedName>
    <definedName name="besi_wf" localSheetId="2">#REF!</definedName>
    <definedName name="besi_wf">#REF!</definedName>
    <definedName name="BESI_WF200X100X55X8" localSheetId="2">#REF!</definedName>
    <definedName name="BESI_WF200X100X55X8">#REF!</definedName>
    <definedName name="besi1" localSheetId="2">#REF!</definedName>
    <definedName name="besi1">#REF!</definedName>
    <definedName name="BESI10" localSheetId="2">#REF!</definedName>
    <definedName name="BESI10">#REF!</definedName>
    <definedName name="besi10.sii" localSheetId="2">#REF!</definedName>
    <definedName name="besi10.sii">#REF!</definedName>
    <definedName name="Besi12" localSheetId="2">#REF!</definedName>
    <definedName name="Besi12">#REF!</definedName>
    <definedName name="besi12mm" localSheetId="2">#REF!</definedName>
    <definedName name="besi12mm">#REF!</definedName>
    <definedName name="besi12sii" localSheetId="2">#REF!</definedName>
    <definedName name="besi12sii">#REF!</definedName>
    <definedName name="besi13" localSheetId="2">#REF!</definedName>
    <definedName name="besi13">#REF!</definedName>
    <definedName name="besi135" localSheetId="2">#REF!</definedName>
    <definedName name="besi135">#REF!</definedName>
    <definedName name="besi13u" localSheetId="2">#REF!</definedName>
    <definedName name="besi13u">#REF!</definedName>
    <definedName name="BESI14" localSheetId="2">#REF!</definedName>
    <definedName name="BESI14">#REF!</definedName>
    <definedName name="besi142" localSheetId="2">#REF!</definedName>
    <definedName name="besi142">#REF!</definedName>
    <definedName name="besi145" localSheetId="2">#REF!</definedName>
    <definedName name="besi145">#REF!</definedName>
    <definedName name="besi16" localSheetId="2">#REF!</definedName>
    <definedName name="besi16">#REF!</definedName>
    <definedName name="besi165" localSheetId="2">#REF!</definedName>
    <definedName name="besi165">#REF!</definedName>
    <definedName name="besi16mm" localSheetId="2">#REF!</definedName>
    <definedName name="besi16mm">#REF!</definedName>
    <definedName name="besi16sii" localSheetId="2">#REF!</definedName>
    <definedName name="besi16sii">#REF!</definedName>
    <definedName name="besi16u" localSheetId="2">#REF!</definedName>
    <definedName name="besi16u">#REF!</definedName>
    <definedName name="besi19" localSheetId="2">#REF!</definedName>
    <definedName name="besi19">#REF!</definedName>
    <definedName name="besi192" localSheetId="2">#REF!</definedName>
    <definedName name="besi192">#REF!</definedName>
    <definedName name="Besi19P" localSheetId="2">#REF!</definedName>
    <definedName name="Besi19P">#REF!</definedName>
    <definedName name="besi19u" localSheetId="2">#REF!</definedName>
    <definedName name="besi19u">#REF!</definedName>
    <definedName name="besi207" localSheetId="2">#REF!</definedName>
    <definedName name="besi207">#REF!</definedName>
    <definedName name="besi210" localSheetId="2">#REF!</definedName>
    <definedName name="besi210">#REF!</definedName>
    <definedName name="besi224" localSheetId="2">#REF!</definedName>
    <definedName name="besi224">#REF!</definedName>
    <definedName name="besi230" localSheetId="2">#REF!</definedName>
    <definedName name="besi230">#REF!</definedName>
    <definedName name="besi24" localSheetId="2">#REF!</definedName>
    <definedName name="besi24">#REF!</definedName>
    <definedName name="besi240" localSheetId="2">#REF!</definedName>
    <definedName name="besi240">#REF!</definedName>
    <definedName name="besi242" localSheetId="2">#REF!</definedName>
    <definedName name="besi242">#REF!</definedName>
    <definedName name="BESI25" localSheetId="2">#REF!</definedName>
    <definedName name="BESI25">#REF!</definedName>
    <definedName name="besi266" localSheetId="2">#REF!</definedName>
    <definedName name="besi266">#REF!</definedName>
    <definedName name="besi275" localSheetId="2">#REF!</definedName>
    <definedName name="besi275">#REF!</definedName>
    <definedName name="besi29" localSheetId="2">#REF!</definedName>
    <definedName name="besi29">#REF!</definedName>
    <definedName name="besi305" localSheetId="2">#REF!</definedName>
    <definedName name="besi305">#REF!</definedName>
    <definedName name="besi39" localSheetId="2">#REF!</definedName>
    <definedName name="besi39">#REF!</definedName>
    <definedName name="BESI4" localSheetId="2">#REF!</definedName>
    <definedName name="BESI4">#REF!</definedName>
    <definedName name="besi40x40gelap" localSheetId="2">#REF!</definedName>
    <definedName name="besi40x40gelap">#REF!</definedName>
    <definedName name="besi415" localSheetId="2">#REF!</definedName>
    <definedName name="besi415">#REF!</definedName>
    <definedName name="besi518" localSheetId="2">#REF!</definedName>
    <definedName name="besi518">#REF!</definedName>
    <definedName name="besi6" localSheetId="2">#REF!</definedName>
    <definedName name="besi6">#REF!</definedName>
    <definedName name="besi6.sii" localSheetId="2">#REF!</definedName>
    <definedName name="besi6.sii">#REF!</definedName>
    <definedName name="besi6mm" localSheetId="2">#REF!</definedName>
    <definedName name="besi6mm">#REF!</definedName>
    <definedName name="besi6sii" localSheetId="2">#REF!</definedName>
    <definedName name="besi6sii">#REF!</definedName>
    <definedName name="BESI8" localSheetId="2">#REF!</definedName>
    <definedName name="BESI8">#REF!</definedName>
    <definedName name="besi8mm" localSheetId="2">#REF!</definedName>
    <definedName name="besi8mm">#REF!</definedName>
    <definedName name="besi8sii" localSheetId="2">#REF!</definedName>
    <definedName name="besi8sii">#REF!</definedName>
    <definedName name="besibaja" localSheetId="2">#REF!</definedName>
    <definedName name="besibaja">#REF!</definedName>
    <definedName name="besibet" localSheetId="2">#REF!</definedName>
    <definedName name="besibet">#REF!</definedName>
    <definedName name="besibeton" localSheetId="2">#REF!</definedName>
    <definedName name="besibeton">#REF!</definedName>
    <definedName name="besibeton_5" localSheetId="2">#REF!</definedName>
    <definedName name="besibeton_5">#REF!</definedName>
    <definedName name="besibeton_6">#N/A</definedName>
    <definedName name="besibeton_7">#N/A</definedName>
    <definedName name="besibetonpolos" localSheetId="2">#REF!</definedName>
    <definedName name="besibetonpolos">#REF!</definedName>
    <definedName name="besibetonulir" localSheetId="2">#REF!</definedName>
    <definedName name="besibetonulir">#REF!</definedName>
    <definedName name="besibtn" localSheetId="2">#REF!</definedName>
    <definedName name="besibtn">#REF!</definedName>
    <definedName name="besibton" localSheetId="2">#REF!</definedName>
    <definedName name="besibton">#REF!</definedName>
    <definedName name="besie" localSheetId="2">#REF!</definedName>
    <definedName name="besie">#REF!</definedName>
    <definedName name="besig2" localSheetId="2">#REF!</definedName>
    <definedName name="besig2">#REF!</definedName>
    <definedName name="besiiii" localSheetId="2">#REF!</definedName>
    <definedName name="besiiii">#REF!</definedName>
    <definedName name="besipc125perm3" localSheetId="2">#REF!</definedName>
    <definedName name="besipc125perm3">#REF!</definedName>
    <definedName name="besipc225perm3" localSheetId="2">#REF!</definedName>
    <definedName name="besipc225perm3">#REF!</definedName>
    <definedName name="besipegangan" localSheetId="2">#REF!</definedName>
    <definedName name="besipegangan">#REF!</definedName>
    <definedName name="besipegangan_6">#N/A</definedName>
    <definedName name="besipegangan_7">#N/A</definedName>
    <definedName name="besiplat" localSheetId="2">#REF!</definedName>
    <definedName name="besiplat">#REF!</definedName>
    <definedName name="besipol" localSheetId="2">#REF!</definedName>
    <definedName name="besipol">#REF!</definedName>
    <definedName name="BESIPOLOS" localSheetId="2">#REF!</definedName>
    <definedName name="BESIPOLOS">#REF!</definedName>
    <definedName name="besiprofil" localSheetId="2">#REF!</definedName>
    <definedName name="besiprofil">#REF!</definedName>
    <definedName name="besistrip" localSheetId="2">#REF!</definedName>
    <definedName name="besistrip">#REF!</definedName>
    <definedName name="BesiU24" localSheetId="2">#REF!</definedName>
    <definedName name="BesiU24">#REF!</definedName>
    <definedName name="BesiU39" localSheetId="2">#REF!</definedName>
    <definedName name="BesiU39">#REF!</definedName>
    <definedName name="BesiUlir" localSheetId="2">#REF!</definedName>
    <definedName name="BesiUlir">#REF!</definedName>
    <definedName name="besiulir_6">#N/A</definedName>
    <definedName name="besiulir_7">#N/A</definedName>
    <definedName name="besiwf" localSheetId="2">#REF!</definedName>
    <definedName name="besiwf">#REF!</definedName>
    <definedName name="beslah" localSheetId="2">#REF!</definedName>
    <definedName name="beslah">#REF!</definedName>
    <definedName name="bessik" localSheetId="2">#REF!</definedName>
    <definedName name="bessik">#REF!</definedName>
    <definedName name="beswf" localSheetId="2">#REF!</definedName>
    <definedName name="beswf">#REF!</definedName>
    <definedName name="bet" localSheetId="2">#REF!</definedName>
    <definedName name="bet">#REF!</definedName>
    <definedName name="BET_6" localSheetId="2">#REF!</definedName>
    <definedName name="BET_6">#REF!</definedName>
    <definedName name="betagum" localSheetId="2">#REF!</definedName>
    <definedName name="betagum">#REF!</definedName>
    <definedName name="betagum_5" localSheetId="2">#REF!</definedName>
    <definedName name="betagum_5">#REF!</definedName>
    <definedName name="betagum_7" localSheetId="2">#REF!</definedName>
    <definedName name="betagum_7">#REF!</definedName>
    <definedName name="betgantung" localSheetId="2">#REF!</definedName>
    <definedName name="betgantung">#REF!</definedName>
    <definedName name="Beto_K350_Diaf" localSheetId="2">#REF!</definedName>
    <definedName name="Beto_K350_Diaf">#REF!</definedName>
    <definedName name="BETON" localSheetId="2">#REF!</definedName>
    <definedName name="BETON">#REF!</definedName>
    <definedName name="beton.225m" localSheetId="2">#REF!</definedName>
    <definedName name="beton.225m">#REF!</definedName>
    <definedName name="beton.k.225" localSheetId="2">#REF!</definedName>
    <definedName name="beton.k.225">#REF!</definedName>
    <definedName name="beton.k.bo" localSheetId="2">#REF!</definedName>
    <definedName name="beton.k.bo">#REF!</definedName>
    <definedName name="beton.k175" localSheetId="2">#REF!</definedName>
    <definedName name="beton.k175">#REF!</definedName>
    <definedName name="beton.k300" localSheetId="2">#REF!</definedName>
    <definedName name="beton.k300">#REF!</definedName>
    <definedName name="beton.tumbuk" localSheetId="2">#REF!</definedName>
    <definedName name="beton.tumbuk">#REF!</definedName>
    <definedName name="beton_1.3.5" localSheetId="2">#REF!</definedName>
    <definedName name="beton_1.3.5">#REF!</definedName>
    <definedName name="beton_1_2_3" localSheetId="2">#REF!</definedName>
    <definedName name="beton_1_2_3">#REF!</definedName>
    <definedName name="beton_1_3_5" localSheetId="2">#REF!</definedName>
    <definedName name="beton_1_3_5">#REF!</definedName>
    <definedName name="BETON_1_3_5_1" localSheetId="2">#REF!</definedName>
    <definedName name="BETON_1_3_5_1">#REF!</definedName>
    <definedName name="BETON_1_3_5_10" localSheetId="2">#REF!</definedName>
    <definedName name="BETON_1_3_5_10">#REF!</definedName>
    <definedName name="BETON_1_3_5_12" localSheetId="2">#REF!</definedName>
    <definedName name="BETON_1_3_5_12">#REF!</definedName>
    <definedName name="BETON_1_3_5_3" localSheetId="2">#REF!</definedName>
    <definedName name="BETON_1_3_5_3">#REF!</definedName>
    <definedName name="BETON_1_3_5_8" localSheetId="2">#REF!</definedName>
    <definedName name="BETON_1_3_5_8">#REF!</definedName>
    <definedName name="beton_123" localSheetId="2">#REF!</definedName>
    <definedName name="beton_123">#REF!</definedName>
    <definedName name="beton_175" localSheetId="2">#REF!</definedName>
    <definedName name="beton_175">#REF!</definedName>
    <definedName name="beton_225" localSheetId="2">#REF!</definedName>
    <definedName name="beton_225">#REF!</definedName>
    <definedName name="beton_300" localSheetId="2">#REF!</definedName>
    <definedName name="beton_300">#REF!</definedName>
    <definedName name="beton_6">#N/A</definedName>
    <definedName name="beton_7">#N/A</definedName>
    <definedName name="Beton_B0" localSheetId="2">#REF!</definedName>
    <definedName name="Beton_B0">#REF!</definedName>
    <definedName name="Beton_B0___K_125" localSheetId="2">#REF!</definedName>
    <definedName name="Beton_B0___K_125">#REF!</definedName>
    <definedName name="BETON_BER_1" localSheetId="2">#REF!</definedName>
    <definedName name="BETON_BER_1">#REF!</definedName>
    <definedName name="BETON_BER_10" localSheetId="2">#REF!</definedName>
    <definedName name="BETON_BER_10">#REF!</definedName>
    <definedName name="BETON_BER_12" localSheetId="2">#REF!</definedName>
    <definedName name="BETON_BER_12">#REF!</definedName>
    <definedName name="BETON_BER_7" localSheetId="2">#REF!</definedName>
    <definedName name="BETON_BER_7">#REF!</definedName>
    <definedName name="BETON_BER_8" localSheetId="2">#REF!</definedName>
    <definedName name="BETON_BER_8">#REF!</definedName>
    <definedName name="BETON_bo" localSheetId="2">#REF!</definedName>
    <definedName name="BETON_bo">#REF!</definedName>
    <definedName name="Beton_gorong2_45sd75" localSheetId="2">#REF!</definedName>
    <definedName name="Beton_gorong2_45sd75">#REF!</definedName>
    <definedName name="Beton_gorong2_75sd120" localSheetId="2">#REF!</definedName>
    <definedName name="Beton_gorong2_75sd120">#REF!</definedName>
    <definedName name="Beton_gorong2_sd45" localSheetId="2">#REF!</definedName>
    <definedName name="Beton_gorong2_sd45">#REF!</definedName>
    <definedName name="Beton_K" localSheetId="2">#REF!</definedName>
    <definedName name="Beton_K">#REF!</definedName>
    <definedName name="Beton_K_175" localSheetId="2">#REF!</definedName>
    <definedName name="Beton_K_175">#REF!</definedName>
    <definedName name="Beton_K_225" localSheetId="2">#REF!</definedName>
    <definedName name="Beton_K_225">#REF!</definedName>
    <definedName name="Beton_K_300" localSheetId="2">#REF!</definedName>
    <definedName name="Beton_K_300">#REF!</definedName>
    <definedName name="Beton_K_350" localSheetId="2">#REF!</definedName>
    <definedName name="Beton_K_350">#REF!</definedName>
    <definedName name="beton_k100" localSheetId="2">#REF!</definedName>
    <definedName name="beton_k100">#REF!</definedName>
    <definedName name="Beton_K125" localSheetId="2">#REF!</definedName>
    <definedName name="Beton_K125">#REF!</definedName>
    <definedName name="Beton_K150" localSheetId="2">#REF!</definedName>
    <definedName name="Beton_K150">#REF!</definedName>
    <definedName name="beton_k175" localSheetId="2">#REF!</definedName>
    <definedName name="beton_k175">#REF!</definedName>
    <definedName name="Beton_K175_Siklop" localSheetId="2">#REF!</definedName>
    <definedName name="Beton_K175_Siklop">#REF!</definedName>
    <definedName name="Beton_K200" localSheetId="2">#REF!</definedName>
    <definedName name="Beton_K200">#REF!</definedName>
    <definedName name="beton_k225" localSheetId="2">#REF!</definedName>
    <definedName name="beton_k225">#REF!</definedName>
    <definedName name="Beton_K250" localSheetId="2">#REF!</definedName>
    <definedName name="Beton_K250">#REF!</definedName>
    <definedName name="BETON_K275" localSheetId="2">#REF!</definedName>
    <definedName name="BETON_K275">#REF!</definedName>
    <definedName name="beton_k300" localSheetId="2">#REF!</definedName>
    <definedName name="beton_k300">#REF!</definedName>
    <definedName name="BETON_LISPLANG" localSheetId="2">#REF!</definedName>
    <definedName name="BETON_LISPLANG">#REF!</definedName>
    <definedName name="beton_net" localSheetId="2">#REF!</definedName>
    <definedName name="beton_net">#REF!</definedName>
    <definedName name="beton_nete" localSheetId="2">#REF!</definedName>
    <definedName name="beton_nete">#REF!</definedName>
    <definedName name="beton_patok_hektometer" localSheetId="2">#REF!</definedName>
    <definedName name="beton_patok_hektometer">#REF!</definedName>
    <definedName name="beton_patok_kilometer" localSheetId="2">#REF!</definedName>
    <definedName name="beton_patok_kilometer">#REF!</definedName>
    <definedName name="beton_patok_pengarah" localSheetId="2">#REF!</definedName>
    <definedName name="beton_patok_pengarah">#REF!</definedName>
    <definedName name="Beton_PC125" localSheetId="2">#REF!</definedName>
    <definedName name="Beton_PC125">#REF!</definedName>
    <definedName name="Beton_PC225" localSheetId="2">#REF!</definedName>
    <definedName name="Beton_PC225">#REF!</definedName>
    <definedName name="beton_pra" localSheetId="2">#REF!</definedName>
    <definedName name="beton_pra">#REF!</definedName>
    <definedName name="beton_rabat" localSheetId="2">#REF!</definedName>
    <definedName name="beton_rabat">#REF!</definedName>
    <definedName name="BETON_RABAT_LANTAI_KERJA" localSheetId="2">#REF!</definedName>
    <definedName name="BETON_RABAT_LANTAI_KERJA">#REF!</definedName>
    <definedName name="Beton_ready_mix_K225" localSheetId="2">#REF!</definedName>
    <definedName name="Beton_ready_mix_K225">#REF!</definedName>
    <definedName name="Beton_ready_mix_K80" localSheetId="2">#REF!</definedName>
    <definedName name="Beton_ready_mix_K80">#REF!</definedName>
    <definedName name="Beton_roster" localSheetId="2">#REF!</definedName>
    <definedName name="Beton_roster">#REF!</definedName>
    <definedName name="Beton_Sloof_S2" localSheetId="2">#REF!</definedName>
    <definedName name="Beton_Sloof_S2">#REF!</definedName>
    <definedName name="Beton_TBs1" localSheetId="2">#REF!</definedName>
    <definedName name="Beton_TBs1">#REF!</definedName>
    <definedName name="Beton_TBs2" localSheetId="2">#REF!</definedName>
    <definedName name="Beton_TBs2">#REF!</definedName>
    <definedName name="beton1" localSheetId="2">#REF!</definedName>
    <definedName name="beton1">#REF!</definedName>
    <definedName name="beton100" localSheetId="2">#REF!</definedName>
    <definedName name="beton100">#REF!</definedName>
    <definedName name="beton120" localSheetId="2">#REF!</definedName>
    <definedName name="beton120">#REF!</definedName>
    <definedName name="beton123" localSheetId="2">#REF!</definedName>
    <definedName name="beton123">#REF!</definedName>
    <definedName name="beton123_5" localSheetId="2">#REF!</definedName>
    <definedName name="beton123_5">#REF!</definedName>
    <definedName name="Beton124" localSheetId="2">#REF!</definedName>
    <definedName name="Beton124">#REF!</definedName>
    <definedName name="beton125" localSheetId="2">#REF!</definedName>
    <definedName name="beton125">#REF!</definedName>
    <definedName name="BETON135" localSheetId="2">#REF!</definedName>
    <definedName name="BETON135">#REF!</definedName>
    <definedName name="beton140" localSheetId="2">#REF!</definedName>
    <definedName name="beton140">#REF!</definedName>
    <definedName name="BETON1401" localSheetId="2">#REF!</definedName>
    <definedName name="BETON1401">#REF!</definedName>
    <definedName name="beton150" localSheetId="2">#REF!</definedName>
    <definedName name="beton150">#REF!</definedName>
    <definedName name="beton175" localSheetId="2">#REF!</definedName>
    <definedName name="beton175">#REF!</definedName>
    <definedName name="beton175m" localSheetId="2">#REF!</definedName>
    <definedName name="beton175m">#REF!</definedName>
    <definedName name="beton175R" localSheetId="2">#REF!</definedName>
    <definedName name="beton175R">#REF!</definedName>
    <definedName name="beton2" localSheetId="2">#REF!</definedName>
    <definedName name="beton2">#REF!</definedName>
    <definedName name="beton200" localSheetId="2">#REF!</definedName>
    <definedName name="beton200">#REF!</definedName>
    <definedName name="BETON225" localSheetId="2">#REF!</definedName>
    <definedName name="BETON225">#REF!</definedName>
    <definedName name="beton225r" localSheetId="2">#REF!</definedName>
    <definedName name="beton225r">#REF!</definedName>
    <definedName name="Beton250" localSheetId="2">#REF!</definedName>
    <definedName name="Beton250">#REF!</definedName>
    <definedName name="beton2501" localSheetId="2">#REF!</definedName>
    <definedName name="beton2501">#REF!</definedName>
    <definedName name="beton250m" localSheetId="2">#REF!</definedName>
    <definedName name="beton250m">#REF!</definedName>
    <definedName name="beton250nf" localSheetId="2">#REF!</definedName>
    <definedName name="beton250nf">#REF!</definedName>
    <definedName name="beton250r" localSheetId="2">#REF!</definedName>
    <definedName name="beton250r">#REF!</definedName>
    <definedName name="beton3" localSheetId="2">#REF!</definedName>
    <definedName name="beton3">#REF!</definedName>
    <definedName name="Beton300" localSheetId="2">#REF!</definedName>
    <definedName name="Beton300">#REF!</definedName>
    <definedName name="Beton400" localSheetId="2">#REF!</definedName>
    <definedName name="Beton400">#REF!</definedName>
    <definedName name="BETON80" localSheetId="2">#REF!</definedName>
    <definedName name="BETON80">#REF!</definedName>
    <definedName name="beton85" localSheetId="2">#REF!</definedName>
    <definedName name="beton85">#REF!</definedName>
    <definedName name="Betonb" localSheetId="2">#REF!</definedName>
    <definedName name="Betonb">#REF!</definedName>
    <definedName name="BetonB.0" localSheetId="2">#REF!</definedName>
    <definedName name="BetonB.0">#REF!</definedName>
    <definedName name="betonbalok1530" localSheetId="2">#REF!</definedName>
    <definedName name="betonbalok1530">#REF!</definedName>
    <definedName name="betonbalok2030" localSheetId="2">#REF!</definedName>
    <definedName name="betonbalok2030">#REF!</definedName>
    <definedName name="betonbalok3060" localSheetId="2">#REF!</definedName>
    <definedName name="betonbalok3060">#REF!</definedName>
    <definedName name="BetonBO" localSheetId="2">#REF!</definedName>
    <definedName name="BetonBO">#REF!</definedName>
    <definedName name="betonbtla1" localSheetId="2">#REF!</definedName>
    <definedName name="betonbtla1">#REF!</definedName>
    <definedName name="betonbtla2" localSheetId="2">#REF!</definedName>
    <definedName name="betonbtla2">#REF!</definedName>
    <definedName name="betonbtla3" localSheetId="2">#REF!</definedName>
    <definedName name="betonbtla3">#REF!</definedName>
    <definedName name="betonbtla4" localSheetId="2">#REF!</definedName>
    <definedName name="betonbtla4">#REF!</definedName>
    <definedName name="betonbtla5" localSheetId="2">#REF!</definedName>
    <definedName name="betonbtla5">#REF!</definedName>
    <definedName name="betonbtlb1" localSheetId="2">#REF!</definedName>
    <definedName name="betonbtlb1">#REF!</definedName>
    <definedName name="betonbtlb2" localSheetId="2">#REF!</definedName>
    <definedName name="betonbtlb2">#REF!</definedName>
    <definedName name="betonbtlb3" localSheetId="2">#REF!</definedName>
    <definedName name="betonbtlb3">#REF!</definedName>
    <definedName name="betonbtlb4" localSheetId="2">#REF!</definedName>
    <definedName name="betonbtlb4">#REF!</definedName>
    <definedName name="betoncor" localSheetId="2">#REF!</definedName>
    <definedName name="betoncor">#REF!</definedName>
    <definedName name="betoncor_halus" localSheetId="2">#REF!</definedName>
    <definedName name="betoncor_halus">#REF!</definedName>
    <definedName name="betoncora" localSheetId="2">#REF!</definedName>
    <definedName name="betoncora">#REF!</definedName>
    <definedName name="betoncorb" localSheetId="2">#REF!</definedName>
    <definedName name="betoncorb">#REF!</definedName>
    <definedName name="BetonCorPepalihan" localSheetId="2">#REF!</definedName>
    <definedName name="BetonCorPepalihan">#REF!</definedName>
    <definedName name="betoncycloope" localSheetId="2">#REF!</definedName>
    <definedName name="betoncycloope">#REF!</definedName>
    <definedName name="betoncyloop" localSheetId="2">#REF!</definedName>
    <definedName name="betoncyloop">#REF!</definedName>
    <definedName name="Betoneser" localSheetId="2">#REF!</definedName>
    <definedName name="Betoneser">#REF!</definedName>
    <definedName name="betonfc25" localSheetId="2">#REF!</definedName>
    <definedName name="betonfc25">#REF!</definedName>
    <definedName name="betonfc35" localSheetId="2">#REF!</definedName>
    <definedName name="betonfc35">#REF!</definedName>
    <definedName name="betonfc40" localSheetId="2">#REF!</definedName>
    <definedName name="betonfc40">#REF!</definedName>
    <definedName name="betonfc50" localSheetId="2">#REF!</definedName>
    <definedName name="betonfc50">#REF!</definedName>
    <definedName name="BetonFe80" localSheetId="2">#REF!</definedName>
    <definedName name="BetonFe80">#REF!</definedName>
    <definedName name="betonk125" localSheetId="2">#REF!</definedName>
    <definedName name="betonk125">#REF!</definedName>
    <definedName name="betonk175" localSheetId="2">#REF!</definedName>
    <definedName name="betonk175">#REF!</definedName>
    <definedName name="betonk225" localSheetId="2">#REF!</definedName>
    <definedName name="betonk225">#REF!</definedName>
    <definedName name="BETONK250" localSheetId="2">#REF!</definedName>
    <definedName name="BETONK250">#REF!</definedName>
    <definedName name="BetonK275" localSheetId="2">#REF!</definedName>
    <definedName name="BetonK275">#REF!</definedName>
    <definedName name="BetonK275danBegesting" localSheetId="2">#REF!</definedName>
    <definedName name="BetonK275danBegesting">#REF!</definedName>
    <definedName name="betonk300" localSheetId="2">#REF!</definedName>
    <definedName name="betonk300">#REF!</definedName>
    <definedName name="betonk350" localSheetId="2">#REF!</definedName>
    <definedName name="betonk350">#REF!</definedName>
    <definedName name="betonkanstin" localSheetId="2">#REF!</definedName>
    <definedName name="betonkanstin">#REF!</definedName>
    <definedName name="betonkb0" localSheetId="2">#REF!</definedName>
    <definedName name="betonkb0">#REF!</definedName>
    <definedName name="betonkolom1515" localSheetId="2">#REF!</definedName>
    <definedName name="betonkolom1515">#REF!</definedName>
    <definedName name="betonkolom3040" localSheetId="2">#REF!</definedName>
    <definedName name="betonkolom3040">#REF!</definedName>
    <definedName name="betonlisplank" localSheetId="2">#REF!</definedName>
    <definedName name="betonlisplank">#REF!</definedName>
    <definedName name="betonmassa" localSheetId="2">#REF!</definedName>
    <definedName name="betonmassa">#REF!</definedName>
    <definedName name="betonmassa_6">#N/A</definedName>
    <definedName name="betonmassa_7">#N/A</definedName>
    <definedName name="betonplatdeck" localSheetId="2">#REF!</definedName>
    <definedName name="betonplatdeck">#REF!</definedName>
    <definedName name="betonpor" localSheetId="2">#REF!</definedName>
    <definedName name="betonpor">#REF!</definedName>
    <definedName name="betonpraktis" localSheetId="2">#REF!</definedName>
    <definedName name="betonpraktis">#REF!</definedName>
    <definedName name="betonrabat" localSheetId="2">#REF!</definedName>
    <definedName name="betonrabat">#REF!</definedName>
    <definedName name="BetonSiklup" localSheetId="2">#REF!</definedName>
    <definedName name="BetonSiklup">#REF!</definedName>
    <definedName name="betonslof2540" localSheetId="2">#REF!</definedName>
    <definedName name="betonslof2540">#REF!</definedName>
    <definedName name="betonstrous" localSheetId="2">#REF!</definedName>
    <definedName name="betonstrous">#REF!</definedName>
    <definedName name="BETONTULANG" localSheetId="2">#REF!</definedName>
    <definedName name="BETONTULANG">#REF!</definedName>
    <definedName name="Betontumbuk" localSheetId="2">#REF!</definedName>
    <definedName name="Betontumbuk">#REF!</definedName>
    <definedName name="betonu24" localSheetId="2">#REF!</definedName>
    <definedName name="betonu24">#REF!</definedName>
    <definedName name="BETSTRUKK725" localSheetId="2">#REF!</definedName>
    <definedName name="BETSTRUKK725">#REF!</definedName>
    <definedName name="betul" localSheetId="2">#REF!</definedName>
    <definedName name="betul">#REF!</definedName>
    <definedName name="beugel" localSheetId="2">#REF!</definedName>
    <definedName name="beugel">#REF!</definedName>
    <definedName name="Beugel_kalung" localSheetId="2">#REF!</definedName>
    <definedName name="Beugel_kalung">#REF!</definedName>
    <definedName name="Beugel_plat" localSheetId="2">#REF!</definedName>
    <definedName name="Beugel_plat">#REF!</definedName>
    <definedName name="BEUGELKALUNG">#N/A</definedName>
    <definedName name="beugelplat" localSheetId="2">#REF!</definedName>
    <definedName name="beugelplat">#REF!</definedName>
    <definedName name="beugelu" localSheetId="2">#REF!</definedName>
    <definedName name="beugelu">#REF!</definedName>
    <definedName name="beugelul" localSheetId="2">#REF!</definedName>
    <definedName name="beugelul">#REF!</definedName>
    <definedName name="bevel_kaca" localSheetId="2">#REF!</definedName>
    <definedName name="bevel_kaca">#REF!</definedName>
    <definedName name="BF" localSheetId="2">#REF!</definedName>
    <definedName name="BF">#REF!</definedName>
    <definedName name="bfrdciedredolfxrdf" localSheetId="2" hidden="1">#REF!</definedName>
    <definedName name="bfrdciedredolfxrdf" hidden="1">#REF!</definedName>
    <definedName name="bg" hidden="1">{#N/A,#N/A,FALSE,"CCTV"}</definedName>
    <definedName name="bgb" localSheetId="2">#REF!</definedName>
    <definedName name="bgb">#REF!</definedName>
    <definedName name="bgbgl" localSheetId="2">#REF!</definedName>
    <definedName name="bgbgl">#REF!</definedName>
    <definedName name="bgblt" localSheetId="2">#REF!</definedName>
    <definedName name="bgblt">#REF!</definedName>
    <definedName name="bgbtnat" localSheetId="2">#REF!</definedName>
    <definedName name="bgbtnat">#REF!</definedName>
    <definedName name="bgbtwr" localSheetId="2">#REF!</definedName>
    <definedName name="bgbtwr">#REF!</definedName>
    <definedName name="BGE" localSheetId="2">#REF!</definedName>
    <definedName name="BGE">#REF!</definedName>
    <definedName name="bgesbalok" localSheetId="2">#REF!</definedName>
    <definedName name="bgesbalok">#REF!</definedName>
    <definedName name="bgeskolom" localSheetId="2">#REF!</definedName>
    <definedName name="bgeskolom">#REF!</definedName>
    <definedName name="bgeslantai" localSheetId="2">#REF!</definedName>
    <definedName name="bgeslantai">#REF!</definedName>
    <definedName name="BGF" hidden="1">{"'Sheet1'!$A$1"}</definedName>
    <definedName name="BGGH" localSheetId="2">#REF!</definedName>
    <definedName name="BGGH">#REF!</definedName>
    <definedName name="bgkrbekisting" localSheetId="2">#REF!</definedName>
    <definedName name="bgkrbekisting">#REF!</definedName>
    <definedName name="bgkrbekisting_5" localSheetId="2">#REF!</definedName>
    <definedName name="bgkrbekisting_5">#REF!</definedName>
    <definedName name="bgsgl" localSheetId="2">#REF!</definedName>
    <definedName name="bgsgl">#REF!</definedName>
    <definedName name="bgsgt" localSheetId="2">#REF!</definedName>
    <definedName name="bgsgt">#REF!</definedName>
    <definedName name="bgsp" localSheetId="2">#REF!</definedName>
    <definedName name="bgsp">#REF!</definedName>
    <definedName name="bgting" localSheetId="2">#REF!</definedName>
    <definedName name="bgting">#REF!</definedName>
    <definedName name="bgunung" localSheetId="2">#REF!</definedName>
    <definedName name="bgunung">#REF!</definedName>
    <definedName name="BH" localSheetId="2">#REF!</definedName>
    <definedName name="BH">#REF!</definedName>
    <definedName name="BH_4" localSheetId="2">#REF!</definedName>
    <definedName name="BH_4">#REF!</definedName>
    <definedName name="bhgfj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bhjasdgh" localSheetId="2">#REF!</definedName>
    <definedName name="bhjasdgh">#REF!</definedName>
    <definedName name="bhn" localSheetId="2">#REF!</definedName>
    <definedName name="bhn">#REF!</definedName>
    <definedName name="bhn_6" localSheetId="2">#REF!</definedName>
    <definedName name="bhn_6">#REF!</definedName>
    <definedName name="bhn_7" localSheetId="2">#REF!</definedName>
    <definedName name="bhn_7">#REF!</definedName>
    <definedName name="BHN13B1" localSheetId="2">#REF!</definedName>
    <definedName name="BHN13B1">#REF!</definedName>
    <definedName name="BHNKCM" localSheetId="2">#REF!</definedName>
    <definedName name="BHNKCM">#REF!</definedName>
    <definedName name="BHNPAP" localSheetId="2">#REF!</definedName>
    <definedName name="BHNPAP">#REF!</definedName>
    <definedName name="BHNPDAM" localSheetId="2">#REF!</definedName>
    <definedName name="BHNPDAM">#REF!</definedName>
    <definedName name="bhnq" localSheetId="2">#REF!</definedName>
    <definedName name="bhnq">#REF!</definedName>
    <definedName name="bhnq_6" localSheetId="2">#REF!</definedName>
    <definedName name="bhnq_6">#REF!</definedName>
    <definedName name="BHNRY" localSheetId="2">#REF!</definedName>
    <definedName name="BHNRY">#REF!</definedName>
    <definedName name="BHNTAL" localSheetId="2">#REF!</definedName>
    <definedName name="BHNTAL">#REF!</definedName>
    <definedName name="BHNTB" localSheetId="2">#REF!</definedName>
    <definedName name="BHNTB">#REF!</definedName>
    <definedName name="BHNTN" localSheetId="2">#REF!</definedName>
    <definedName name="BHNTN">#REF!</definedName>
    <definedName name="BHT" localSheetId="2">#REF!</definedName>
    <definedName name="BHT">#REF!</definedName>
    <definedName name="BI" localSheetId="2">#REF!</definedName>
    <definedName name="BI">#REF!</definedName>
    <definedName name="BIAL" localSheetId="2">#REF!</definedName>
    <definedName name="BIAL">#REF!</definedName>
    <definedName name="bialum" localSheetId="2">#REF!</definedName>
    <definedName name="bialum">#REF!</definedName>
    <definedName name="biaya" localSheetId="2">#REF!</definedName>
    <definedName name="biaya">#REF!</definedName>
    <definedName name="BIAYA_BANK" localSheetId="2">#REF!</definedName>
    <definedName name="BIAYA_BANK">#REF!</definedName>
    <definedName name="biaya_gilas_15_20" localSheetId="2">#REF!</definedName>
    <definedName name="biaya_gilas_15_20">#REF!</definedName>
    <definedName name="BIAYA_LANGSUNG_KONSTRUKSI" localSheetId="2">#REF!</definedName>
    <definedName name="BIAYA_LANGSUNG_KONSTRUKSI">#REF!</definedName>
    <definedName name="Biaya_mobilisasi" localSheetId="2">#REF!</definedName>
    <definedName name="Biaya_mobilisasi">#REF!</definedName>
    <definedName name="Biaya_Pembuatan_Open_Storage" localSheetId="2">#REF!</definedName>
    <definedName name="Biaya_Pembuatan_Open_Storage">#REF!</definedName>
    <definedName name="Biaya_penerangan_listrik" localSheetId="2">#REF!</definedName>
    <definedName name="Biaya_penerangan_listrik">#REF!</definedName>
    <definedName name="BIAYA_PENYAM" localSheetId="2">#REF!</definedName>
    <definedName name="BIAYA_PENYAM">#REF!</definedName>
    <definedName name="BIAYA_UMUM" localSheetId="2">#REF!</definedName>
    <definedName name="BIAYA_UMUM">#REF!</definedName>
    <definedName name="BiayaBeban" localSheetId="2">#REF!</definedName>
    <definedName name="BiayaBeban">#REF!</definedName>
    <definedName name="BiayaLangsungKonsultan" localSheetId="2">#REF!</definedName>
    <definedName name="BiayaLangsungKonsultan">#REF!</definedName>
    <definedName name="BiayaLangsungKontraktor" localSheetId="2">#REF!</definedName>
    <definedName name="BiayaLangsungKontraktor">#REF!</definedName>
    <definedName name="biayapemasaran" localSheetId="2">#REF!</definedName>
    <definedName name="biayapemasaran">#REF!</definedName>
    <definedName name="bibit" localSheetId="2">#REF!</definedName>
    <definedName name="bibit">#REF!</definedName>
    <definedName name="bibit_penanaman_pohon" localSheetId="2">#REF!</definedName>
    <definedName name="bibit_penanaman_pohon">#REF!</definedName>
    <definedName name="BIDA" localSheetId="2">#REF!</definedName>
    <definedName name="BIDA">#REF!</definedName>
    <definedName name="BIDB" localSheetId="2">#REF!</definedName>
    <definedName name="BIDB">#REF!</definedName>
    <definedName name="BIDC" localSheetId="2">#REF!</definedName>
    <definedName name="BIDC">#REF!</definedName>
    <definedName name="Bidder" localSheetId="2">#REF!</definedName>
    <definedName name="Bidder">#REF!</definedName>
    <definedName name="big" localSheetId="2">#REF!</definedName>
    <definedName name="big">#REF!</definedName>
    <definedName name="BIGC" hidden="1">{#N/A,#N/A,TRUE,"Str.";#N/A,#N/A,TRUE,"Steel &amp; Roof";#N/A,#N/A,TRUE,"Arc.";#N/A,#N/A,TRUE,"Preliminary";#N/A,#N/A,TRUE,"Sum_Prelim"}</definedName>
    <definedName name="BII" localSheetId="2">#REF!</definedName>
    <definedName name="BII">#REF!</definedName>
    <definedName name="BIII" localSheetId="2">#REF!</definedName>
    <definedName name="BIII">#REF!</definedName>
    <definedName name="bikesting" localSheetId="2">#REF!</definedName>
    <definedName name="bikesting">#REF!</definedName>
    <definedName name="BIKON" localSheetId="2">#REF!</definedName>
    <definedName name="BIKON">#REF!</definedName>
    <definedName name="BIKONPUSK" localSheetId="2">#REF!</definedName>
    <definedName name="BIKONPUSK">#REF!</definedName>
    <definedName name="bil" localSheetId="2">#REF!</definedName>
    <definedName name="bil">#REF!</definedName>
    <definedName name="bilangan" localSheetId="2">#REF!</definedName>
    <definedName name="bilangan">#REF!</definedName>
    <definedName name="bilangan_6">#N/A</definedName>
    <definedName name="bilangan_7">#N/A</definedName>
    <definedName name="bilik" localSheetId="2">#REF!</definedName>
    <definedName name="bilik">#REF!</definedName>
    <definedName name="Bilik_Bambu" localSheetId="2">#REF!</definedName>
    <definedName name="Bilik_Bambu">#REF!</definedName>
    <definedName name="BILL" localSheetId="2">#REF!</definedName>
    <definedName name="BILL">#REF!</definedName>
    <definedName name="BILL1" localSheetId="2">#REF!</definedName>
    <definedName name="BILL1">#REF!</definedName>
    <definedName name="BILL10" localSheetId="2">#REF!</definedName>
    <definedName name="BILL10">#REF!</definedName>
    <definedName name="BILL2" localSheetId="2">#REF!</definedName>
    <definedName name="BILL2">#REF!</definedName>
    <definedName name="BILL3" localSheetId="2">#REF!</definedName>
    <definedName name="BILL3">#REF!</definedName>
    <definedName name="BILL4" localSheetId="2">#REF!</definedName>
    <definedName name="BILL4">#REF!</definedName>
    <definedName name="BILL5" localSheetId="2">#REF!</definedName>
    <definedName name="BILL5">#REF!</definedName>
    <definedName name="BILL6" localSheetId="2">#REF!</definedName>
    <definedName name="BILL6">#REF!</definedName>
    <definedName name="BILL7" localSheetId="2">#REF!</definedName>
    <definedName name="BILL7">#REF!</definedName>
    <definedName name="BILL8" localSheetId="2">#REF!</definedName>
    <definedName name="BILL8">#REF!</definedName>
    <definedName name="BILL9" localSheetId="2">#REF!</definedName>
    <definedName name="BILL9">#REF!</definedName>
    <definedName name="billquabaka" localSheetId="2">#REF!</definedName>
    <definedName name="billquabaka">#REF!</definedName>
    <definedName name="BIN" localSheetId="2">#REF!</definedName>
    <definedName name="BIN">#REF!</definedName>
    <definedName name="bina3" localSheetId="2">#REF!</definedName>
    <definedName name="bina3">#REF!</definedName>
    <definedName name="binda1" localSheetId="2">#REF!</definedName>
    <definedName name="binda1">#REF!</definedName>
    <definedName name="BINDER" localSheetId="2">#REF!</definedName>
    <definedName name="BINDER">#REF!</definedName>
    <definedName name="bindrad" localSheetId="2">#REF!</definedName>
    <definedName name="bindrad">#REF!</definedName>
    <definedName name="BINDRAT" localSheetId="2">#REF!</definedName>
    <definedName name="BINDRAT">#REF!</definedName>
    <definedName name="binjai" localSheetId="2">#REF!</definedName>
    <definedName name="binjai">#REF!</definedName>
    <definedName name="binjai.xls" localSheetId="2" hidden="1">#REF!</definedName>
    <definedName name="binjai.xls" hidden="1">#REF!</definedName>
    <definedName name="Binti" localSheetId="2">#REF!</definedName>
    <definedName name="Binti">#REF!</definedName>
    <definedName name="bio" localSheetId="2">#REF!</definedName>
    <definedName name="bio">#REF!</definedName>
    <definedName name="BIOM" localSheetId="2">#REF!</definedName>
    <definedName name="BIOM">#REF!</definedName>
    <definedName name="biomaterialo" localSheetId="2">#REF!</definedName>
    <definedName name="biomaterialo">#REF!</definedName>
    <definedName name="Bis_beton_dia_100_cm_p_50_cm" localSheetId="2">#REF!</definedName>
    <definedName name="Bis_beton_dia_100_cm_p_50_cm">#REF!</definedName>
    <definedName name="Bis_beton_dia_60_cm_P_100_cm" localSheetId="2">#REF!</definedName>
    <definedName name="Bis_beton_dia_60_cm_P_100_cm">#REF!</definedName>
    <definedName name="Bis_beton_dia_80_cm_p_50_cm" localSheetId="2">#REF!</definedName>
    <definedName name="Bis_beton_dia_80_cm_p_50_cm">#REF!</definedName>
    <definedName name="Bitumen.Residual.Utk.Pek.Minoor" localSheetId="2">#REF!</definedName>
    <definedName name="Bitumen.Residual.Utk.Pek.Minoor">#REF!</definedName>
    <definedName name="bitutine" localSheetId="2">#REF!</definedName>
    <definedName name="bitutine">#REF!</definedName>
    <definedName name="BIV" localSheetId="2">#REF!</definedName>
    <definedName name="BIV">#REF!</definedName>
    <definedName name="BJ" localSheetId="2">#REF!</definedName>
    <definedName name="BJ">#REF!</definedName>
    <definedName name="BJ_1" localSheetId="2">#REF!</definedName>
    <definedName name="BJ_1">#REF!</definedName>
    <definedName name="BJ_2" localSheetId="2">#REF!</definedName>
    <definedName name="BJ_2">#REF!</definedName>
    <definedName name="BJ_2_1" localSheetId="2">#REF!</definedName>
    <definedName name="BJ_2_1">#REF!</definedName>
    <definedName name="BJ_2_1_6" localSheetId="2">#REF!</definedName>
    <definedName name="BJ_2_1_6">#REF!</definedName>
    <definedName name="BJ_2_6" localSheetId="2">#REF!</definedName>
    <definedName name="BJ_2_6">#REF!</definedName>
    <definedName name="BJ_2_7" localSheetId="2">#REF!</definedName>
    <definedName name="BJ_2_7">#REF!</definedName>
    <definedName name="BJ_23">"$#REF!.$#REF!$#REF!"</definedName>
    <definedName name="BJ_3" localSheetId="2">#REF!</definedName>
    <definedName name="BJ_3">#REF!</definedName>
    <definedName name="BJ_3_2" localSheetId="2">#REF!</definedName>
    <definedName name="BJ_3_2">#REF!</definedName>
    <definedName name="BJ_3_2_6" localSheetId="2">#REF!</definedName>
    <definedName name="BJ_3_2_6">#REF!</definedName>
    <definedName name="BJ_3_4" localSheetId="2">#REF!</definedName>
    <definedName name="BJ_3_4">#REF!</definedName>
    <definedName name="BJ_3_6" localSheetId="2">#REF!</definedName>
    <definedName name="BJ_3_6">#REF!</definedName>
    <definedName name="BJ_3_7" localSheetId="2">#REF!</definedName>
    <definedName name="BJ_3_7">#REF!</definedName>
    <definedName name="BJ_4" localSheetId="2">#REF!</definedName>
    <definedName name="BJ_4">#REF!</definedName>
    <definedName name="BJ_4_1" localSheetId="2">#REF!</definedName>
    <definedName name="BJ_4_1">#REF!</definedName>
    <definedName name="BJ_4_2" localSheetId="2">#REF!</definedName>
    <definedName name="BJ_4_2">#REF!</definedName>
    <definedName name="BJ_4_2_6" localSheetId="2">#REF!</definedName>
    <definedName name="BJ_4_2_6">#REF!</definedName>
    <definedName name="BJ_4_4" localSheetId="2">#REF!</definedName>
    <definedName name="BJ_4_4">#REF!</definedName>
    <definedName name="BJ_4_6" localSheetId="2">#REF!</definedName>
    <definedName name="BJ_4_6">#REF!</definedName>
    <definedName name="BJ_4_7" localSheetId="2">#REF!</definedName>
    <definedName name="BJ_4_7">#REF!</definedName>
    <definedName name="BJ_5" localSheetId="2">#REF!</definedName>
    <definedName name="BJ_5">#REF!</definedName>
    <definedName name="BJ_5_2" localSheetId="2">#REF!</definedName>
    <definedName name="BJ_5_2">#REF!</definedName>
    <definedName name="BJ_5_2_6" localSheetId="2">#REF!</definedName>
    <definedName name="BJ_5_2_6">#REF!</definedName>
    <definedName name="BJ_5_4" localSheetId="2">#REF!</definedName>
    <definedName name="BJ_5_4">#REF!</definedName>
    <definedName name="BJ_5_6" localSheetId="2">#REF!</definedName>
    <definedName name="BJ_5_6">#REF!</definedName>
    <definedName name="BJ_5_7" localSheetId="2">#REF!</definedName>
    <definedName name="BJ_5_7">#REF!</definedName>
    <definedName name="BJ_6" localSheetId="2">#REF!</definedName>
    <definedName name="BJ_6">#REF!</definedName>
    <definedName name="BJ_6_1" localSheetId="2">#REF!</definedName>
    <definedName name="BJ_6_1">#REF!</definedName>
    <definedName name="BJ_6_2" localSheetId="2">#REF!</definedName>
    <definedName name="BJ_6_2">#REF!</definedName>
    <definedName name="BJ_6_2_6" localSheetId="2">#REF!</definedName>
    <definedName name="BJ_6_2_6">#REF!</definedName>
    <definedName name="BJ_6_4" localSheetId="2">#REF!</definedName>
    <definedName name="BJ_6_4">#REF!</definedName>
    <definedName name="BJ_6_6" localSheetId="2">#REF!</definedName>
    <definedName name="BJ_6_6">#REF!</definedName>
    <definedName name="BJ_6_7" localSheetId="2">#REF!</definedName>
    <definedName name="BJ_6_7">#REF!</definedName>
    <definedName name="BJ_7" localSheetId="2">#REF!</definedName>
    <definedName name="BJ_7">#REF!</definedName>
    <definedName name="BJ_7_1" localSheetId="2">#REF!</definedName>
    <definedName name="BJ_7_1">#REF!</definedName>
    <definedName name="BJ_7_6" localSheetId="2">#REF!</definedName>
    <definedName name="BJ_7_6">#REF!</definedName>
    <definedName name="BJ_7_7" localSheetId="2">#REF!</definedName>
    <definedName name="BJ_7_7">#REF!</definedName>
    <definedName name="bj_beton" localSheetId="2">#REF!</definedName>
    <definedName name="bj_beton">#REF!</definedName>
    <definedName name="bj_halus" localSheetId="2">#REF!</definedName>
    <definedName name="bj_halus">#REF!</definedName>
    <definedName name="bj_kasar" localSheetId="2">#REF!</definedName>
    <definedName name="bj_kasar">#REF!</definedName>
    <definedName name="bj_tulangan" localSheetId="2">#REF!</definedName>
    <definedName name="bj_tulangan">#REF!</definedName>
    <definedName name="BJAggHalus" localSheetId="2">#REF!</definedName>
    <definedName name="BJAggHalus">#REF!</definedName>
    <definedName name="BJAggKasar" localSheetId="2">#REF!</definedName>
    <definedName name="BJAggKasar">#REF!</definedName>
    <definedName name="BJAir" localSheetId="2">#REF!</definedName>
    <definedName name="BJAir">#REF!</definedName>
    <definedName name="bjbaja" localSheetId="2">#REF!</definedName>
    <definedName name="bjbaja">#REF!</definedName>
    <definedName name="bjls" localSheetId="2">#REF!</definedName>
    <definedName name="bjls">#REF!</definedName>
    <definedName name="BJLS.020_LICIN" localSheetId="2">#REF!</definedName>
    <definedName name="BJLS.020_LICIN">#REF!</definedName>
    <definedName name="BJLS.020_PLAT" localSheetId="2">#REF!</definedName>
    <definedName name="BJLS.020_PLAT">#REF!</definedName>
    <definedName name="BJLS.035_LICIN" localSheetId="2">#REF!</definedName>
    <definedName name="BJLS.035_LICIN">#REF!</definedName>
    <definedName name="bjls_6" localSheetId="2">#REF!</definedName>
    <definedName name="bjls_6">#REF!</definedName>
    <definedName name="BJLS_ISL" localSheetId="2">#REF!</definedName>
    <definedName name="BJLS_ISL">#REF!</definedName>
    <definedName name="BJLS_ISL_DLM" localSheetId="2">#REF!</definedName>
    <definedName name="BJLS_ISL_DLM">#REF!</definedName>
    <definedName name="BJLS_NON_ISL" localSheetId="2">#REF!</definedName>
    <definedName name="BJLS_NON_ISL">#REF!</definedName>
    <definedName name="BJLS_PLENUM" localSheetId="2">#REF!</definedName>
    <definedName name="BJLS_PLENUM">#REF!</definedName>
    <definedName name="bjls22_3x6" localSheetId="2">#REF!</definedName>
    <definedName name="bjls22_3x6">#REF!</definedName>
    <definedName name="bjls24_3x6" localSheetId="2">#REF!</definedName>
    <definedName name="bjls24_3x6">#REF!</definedName>
    <definedName name="BJSemenPC" localSheetId="2">#REF!</definedName>
    <definedName name="BJSemenPC">#REF!</definedName>
    <definedName name="bjtul" localSheetId="2">#REF!</definedName>
    <definedName name="bjtul">#REF!</definedName>
    <definedName name="bk" localSheetId="2">#REF!</definedName>
    <definedName name="bk">#REF!</definedName>
    <definedName name="bk_30_30" localSheetId="2">#REF!</definedName>
    <definedName name="bk_30_30">#REF!</definedName>
    <definedName name="bk_40_40" localSheetId="2">#REF!</definedName>
    <definedName name="bk_40_40">#REF!</definedName>
    <definedName name="bk_404050" localSheetId="2">#REF!</definedName>
    <definedName name="bk_404050">#REF!</definedName>
    <definedName name="bk_404050_6" localSheetId="2">#REF!</definedName>
    <definedName name="bk_404050_6">#REF!</definedName>
    <definedName name="bk_45_45" localSheetId="2">#REF!</definedName>
    <definedName name="bk_45_45">#REF!</definedName>
    <definedName name="bk_b" localSheetId="2">#REF!</definedName>
    <definedName name="bk_b">#REF!</definedName>
    <definedName name="bk_d" localSheetId="2">#REF!</definedName>
    <definedName name="bk_d">#REF!</definedName>
    <definedName name="bk_es" localSheetId="2">#REF!</definedName>
    <definedName name="bk_es">#REF!</definedName>
    <definedName name="bk_es12" localSheetId="2">#REF!</definedName>
    <definedName name="bk_es12">#REF!</definedName>
    <definedName name="bk_es13" localSheetId="2">#REF!</definedName>
    <definedName name="bk_es13">#REF!</definedName>
    <definedName name="bk_ess" localSheetId="2">#REF!</definedName>
    <definedName name="bk_ess">#REF!</definedName>
    <definedName name="bk_k" localSheetId="2">#REF!</definedName>
    <definedName name="bk_k">#REF!</definedName>
    <definedName name="bk_t" localSheetId="2">#REF!</definedName>
    <definedName name="bk_t">#REF!</definedName>
    <definedName name="BK40X40X40" localSheetId="2">#REF!</definedName>
    <definedName name="BK40X40X40">#REF!</definedName>
    <definedName name="bka" localSheetId="2">#REF!</definedName>
    <definedName name="bka">#REF!</definedName>
    <definedName name="bkal" localSheetId="2">#REF!</definedName>
    <definedName name="bkal">#REF!</definedName>
    <definedName name="bkali" localSheetId="2">#REF!</definedName>
    <definedName name="bkali">#REF!</definedName>
    <definedName name="bkarungpls" localSheetId="2">#REF!</definedName>
    <definedName name="bkarungpls">#REF!</definedName>
    <definedName name="bkayu" localSheetId="2">#REF!</definedName>
    <definedName name="bkayu">#REF!</definedName>
    <definedName name="bkayul" localSheetId="2">#REF!</definedName>
    <definedName name="bkayul">#REF!</definedName>
    <definedName name="bkb" localSheetId="2">#REF!</definedName>
    <definedName name="bkb">#REF!</definedName>
    <definedName name="BKBALOK">#N/A</definedName>
    <definedName name="bkbat" localSheetId="2">#REF!</definedName>
    <definedName name="bkbat">#REF!</definedName>
    <definedName name="BKF" localSheetId="2">#REF!</definedName>
    <definedName name="BKF">#REF!</definedName>
    <definedName name="bkirai" localSheetId="2">#REF!</definedName>
    <definedName name="bkirai">#REF!</definedName>
    <definedName name="bkirayppn" localSheetId="2">#REF!</definedName>
    <definedName name="bkirayppn">#REF!</definedName>
    <definedName name="bkjtw" localSheetId="2">#REF!</definedName>
    <definedName name="bkjtw">#REF!</definedName>
    <definedName name="bklm">"'file://SERVER3/har-data/STRUCTURE PRICE OF BQ KOMPAS GRAMEDIA.xls'#$analisa.$#REF!$#REF!"</definedName>
    <definedName name="bkmberg" localSheetId="2">#REF!</definedName>
    <definedName name="bkmberg">#REF!</definedName>
    <definedName name="bkmbw" localSheetId="2">#REF!</definedName>
    <definedName name="bkmbw">#REF!</definedName>
    <definedName name="bkmn" localSheetId="2">#REF!</definedName>
    <definedName name="bkmn">#REF!</definedName>
    <definedName name="bkmorando" localSheetId="2">#REF!</definedName>
    <definedName name="bkmorando">#REF!</definedName>
    <definedName name="bkmwberg" localSheetId="2">#REF!</definedName>
    <definedName name="bkmwberg">#REF!</definedName>
    <definedName name="bkolom" localSheetId="2">#REF!</definedName>
    <definedName name="bkolom">#REF!</definedName>
    <definedName name="bkolom_6" localSheetId="2">#REF!</definedName>
    <definedName name="bkolom_6">#REF!</definedName>
    <definedName name="bkontrol" localSheetId="2">#REF!</definedName>
    <definedName name="bkontrol">#REF!</definedName>
    <definedName name="bkos" localSheetId="2">#REF!</definedName>
    <definedName name="bkos">#REF!</definedName>
    <definedName name="bkp" localSheetId="2">#REF!</definedName>
    <definedName name="bkp">#REF!</definedName>
    <definedName name="bkp_6" localSheetId="2">#REF!</definedName>
    <definedName name="bkp_6">#REF!</definedName>
    <definedName name="bkpm" hidden="1">{#N/A,#N/A,FALSE,"REK";#N/A,#N/A,FALSE,"rab"}</definedName>
    <definedName name="bkpm1" hidden="1">{#N/A,#N/A,FALSE,"REK-S-TPL";#N/A,#N/A,FALSE,"REK-TPML";#N/A,#N/A,FALSE,"RAB-TEMPEL"}</definedName>
    <definedName name="bkrbatukali" localSheetId="2">#REF!</definedName>
    <definedName name="bkrbatukali">#REF!</definedName>
    <definedName name="bks_s" localSheetId="2">#REF!</definedName>
    <definedName name="bks_s">#REF!</definedName>
    <definedName name="Bkst.bal.kol" localSheetId="2">#REF!</definedName>
    <definedName name="Bkst.bal.kol">#REF!</definedName>
    <definedName name="Bkst.BATACO" localSheetId="2">#REF!</definedName>
    <definedName name="Bkst.BATACO">#REF!</definedName>
    <definedName name="Bkst.plat" localSheetId="2">#REF!</definedName>
    <definedName name="Bkst.plat">#REF!</definedName>
    <definedName name="BkstMulti12" localSheetId="2">#REF!</definedName>
    <definedName name="BkstMulti12">#REF!</definedName>
    <definedName name="BkstMulti9" localSheetId="2">#REF!</definedName>
    <definedName name="BkstMulti9">#REF!</definedName>
    <definedName name="BkstPpn" localSheetId="2">#REF!</definedName>
    <definedName name="BkstPpn">#REF!</definedName>
    <definedName name="Bkud2" localSheetId="2">#REF!</definedName>
    <definedName name="Bkud2">#REF!</definedName>
    <definedName name="bl" localSheetId="2">#REF!</definedName>
    <definedName name="bl">#REF!</definedName>
    <definedName name="BL.10" localSheetId="2">#REF!</definedName>
    <definedName name="BL.10">#REF!</definedName>
    <definedName name="BL.13" localSheetId="2">#REF!</definedName>
    <definedName name="BL.13">#REF!</definedName>
    <definedName name="BL.2" localSheetId="2">#REF!</definedName>
    <definedName name="BL.2">#REF!</definedName>
    <definedName name="BL.3" localSheetId="2">#REF!</definedName>
    <definedName name="BL.3">#REF!</definedName>
    <definedName name="BL_1" localSheetId="2">#REF!</definedName>
    <definedName name="BL_1">#REF!</definedName>
    <definedName name="BL_10" localSheetId="2">#REF!</definedName>
    <definedName name="BL_10">#REF!</definedName>
    <definedName name="BL_11" localSheetId="2">#REF!</definedName>
    <definedName name="BL_11">#REF!</definedName>
    <definedName name="BL_13" localSheetId="2">#REF!</definedName>
    <definedName name="BL_13">#REF!</definedName>
    <definedName name="BL_17" localSheetId="2">#REF!</definedName>
    <definedName name="BL_17">#REF!</definedName>
    <definedName name="BL_17A" localSheetId="2">#REF!</definedName>
    <definedName name="BL_17A">#REF!</definedName>
    <definedName name="BL_17B" localSheetId="2">#REF!</definedName>
    <definedName name="BL_17B">#REF!</definedName>
    <definedName name="BL_2" localSheetId="2">#REF!</definedName>
    <definedName name="BL_2">#REF!</definedName>
    <definedName name="BL_3" localSheetId="2">#REF!</definedName>
    <definedName name="BL_3">#REF!</definedName>
    <definedName name="BL_4" localSheetId="2">#REF!</definedName>
    <definedName name="BL_4">#REF!</definedName>
    <definedName name="BL_5" localSheetId="2">#REF!</definedName>
    <definedName name="BL_5">#REF!</definedName>
    <definedName name="BL_6" localSheetId="2">#REF!</definedName>
    <definedName name="BL_6">#REF!</definedName>
    <definedName name="BL_7" localSheetId="2">#REF!</definedName>
    <definedName name="BL_7">#REF!</definedName>
    <definedName name="BL_9" localSheetId="2">#REF!</definedName>
    <definedName name="BL_9">#REF!</definedName>
    <definedName name="blackout2" localSheetId="2">#REF!</definedName>
    <definedName name="blackout2">#REF!</definedName>
    <definedName name="Blanan" localSheetId="2">#REF!</definedName>
    <definedName name="Blanan">#REF!</definedName>
    <definedName name="BLANK" localSheetId="2">#REF!</definedName>
    <definedName name="BLANK">#REF!</definedName>
    <definedName name="blank1" localSheetId="2">#REF!</definedName>
    <definedName name="blank1">#REF!</definedName>
    <definedName name="BL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LK.2.101" localSheetId="2">#REF!</definedName>
    <definedName name="BLK.2.101">#REF!</definedName>
    <definedName name="BLK.2.101B" localSheetId="2">#REF!</definedName>
    <definedName name="BLK.2.101B">#REF!</definedName>
    <definedName name="BLK.2.101E" localSheetId="2">#REF!</definedName>
    <definedName name="BLK.2.101E">#REF!</definedName>
    <definedName name="BLK.2.102" localSheetId="2">#REF!</definedName>
    <definedName name="BLK.2.102">#REF!</definedName>
    <definedName name="BLK.2.102B" localSheetId="2">#REF!</definedName>
    <definedName name="BLK.2.102B">#REF!</definedName>
    <definedName name="BLK.2.102E" localSheetId="2">#REF!</definedName>
    <definedName name="BLK.2.102E">#REF!</definedName>
    <definedName name="BLK.2.103" localSheetId="2">#REF!</definedName>
    <definedName name="BLK.2.103">#REF!</definedName>
    <definedName name="BLK.2.103B" localSheetId="2">#REF!</definedName>
    <definedName name="BLK.2.103B">#REF!</definedName>
    <definedName name="BLK.2.103E" localSheetId="2">#REF!</definedName>
    <definedName name="BLK.2.103E">#REF!</definedName>
    <definedName name="BLK.2.104" localSheetId="2">#REF!</definedName>
    <definedName name="BLK.2.104">#REF!</definedName>
    <definedName name="BLK.2.104B" localSheetId="2">#REF!</definedName>
    <definedName name="BLK.2.104B">#REF!</definedName>
    <definedName name="BLK.2.104E" localSheetId="2">#REF!</definedName>
    <definedName name="BLK.2.104E">#REF!</definedName>
    <definedName name="BLK.2.105" localSheetId="2">#REF!</definedName>
    <definedName name="BLK.2.105">#REF!</definedName>
    <definedName name="BLK.2.105B" localSheetId="2">#REF!</definedName>
    <definedName name="BLK.2.105B">#REF!</definedName>
    <definedName name="BLK.2.105E" localSheetId="2">#REF!</definedName>
    <definedName name="BLK.2.105E">#REF!</definedName>
    <definedName name="BLK.2.106" localSheetId="2">#REF!</definedName>
    <definedName name="BLK.2.106">#REF!</definedName>
    <definedName name="BLK.2.106B" localSheetId="2">#REF!</definedName>
    <definedName name="BLK.2.106B">#REF!</definedName>
    <definedName name="BLK.2.106E" localSheetId="2">#REF!</definedName>
    <definedName name="BLK.2.106E">#REF!</definedName>
    <definedName name="BLK.2.107" localSheetId="2">#REF!</definedName>
    <definedName name="BLK.2.107">#REF!</definedName>
    <definedName name="BLK.2.107B" localSheetId="2">#REF!</definedName>
    <definedName name="BLK.2.107B">#REF!</definedName>
    <definedName name="BLK.2.107E" localSheetId="2">#REF!</definedName>
    <definedName name="BLK.2.107E">#REF!</definedName>
    <definedName name="BLK.2.108" localSheetId="2">#REF!</definedName>
    <definedName name="BLK.2.108">#REF!</definedName>
    <definedName name="BLK.2.108B" localSheetId="2">#REF!</definedName>
    <definedName name="BLK.2.108B">#REF!</definedName>
    <definedName name="BLK.2.108E" localSheetId="2">#REF!</definedName>
    <definedName name="BLK.2.108E">#REF!</definedName>
    <definedName name="BLK.2.109" localSheetId="2">#REF!</definedName>
    <definedName name="BLK.2.109">#REF!</definedName>
    <definedName name="BLK.2.109B" localSheetId="2">#REF!</definedName>
    <definedName name="BLK.2.109B">#REF!</definedName>
    <definedName name="BLK.2.109E" localSheetId="2">#REF!</definedName>
    <definedName name="BLK.2.109E">#REF!</definedName>
    <definedName name="BLK.2.110" localSheetId="2">#REF!</definedName>
    <definedName name="BLK.2.110">#REF!</definedName>
    <definedName name="BLK.2.110B" localSheetId="2">#REF!</definedName>
    <definedName name="BLK.2.110B">#REF!</definedName>
    <definedName name="BLK.2.110E" localSheetId="2">#REF!</definedName>
    <definedName name="BLK.2.110E">#REF!</definedName>
    <definedName name="BLK.2.111" localSheetId="2">#REF!</definedName>
    <definedName name="BLK.2.111">#REF!</definedName>
    <definedName name="BLK.2.111B" localSheetId="2">#REF!</definedName>
    <definedName name="BLK.2.111B">#REF!</definedName>
    <definedName name="BLK.2.111E" localSheetId="2">#REF!</definedName>
    <definedName name="BLK.2.111E">#REF!</definedName>
    <definedName name="BLK.2.112" localSheetId="2">#REF!</definedName>
    <definedName name="BLK.2.112">#REF!</definedName>
    <definedName name="BLK.2.112B" localSheetId="2">#REF!</definedName>
    <definedName name="BLK.2.112B">#REF!</definedName>
    <definedName name="BLK.2.112E" localSheetId="2">#REF!</definedName>
    <definedName name="BLK.2.112E">#REF!</definedName>
    <definedName name="BLK.2.113" localSheetId="2">#REF!</definedName>
    <definedName name="BLK.2.113">#REF!</definedName>
    <definedName name="BLK.2.113B" localSheetId="2">#REF!</definedName>
    <definedName name="BLK.2.113B">#REF!</definedName>
    <definedName name="BLK.2.113E" localSheetId="2">#REF!</definedName>
    <definedName name="BLK.2.113E">#REF!</definedName>
    <definedName name="BLK.2.114" localSheetId="2">#REF!</definedName>
    <definedName name="BLK.2.114">#REF!</definedName>
    <definedName name="BLK.2.114B" localSheetId="2">#REF!</definedName>
    <definedName name="BLK.2.114B">#REF!</definedName>
    <definedName name="BLK.2.114E" localSheetId="2">#REF!</definedName>
    <definedName name="BLK.2.114E">#REF!</definedName>
    <definedName name="BLK.2.115" localSheetId="2">#REF!</definedName>
    <definedName name="BLK.2.115">#REF!</definedName>
    <definedName name="BLK.2.115B" localSheetId="2">#REF!</definedName>
    <definedName name="BLK.2.115B">#REF!</definedName>
    <definedName name="BLK.2.115E" localSheetId="2">#REF!</definedName>
    <definedName name="BLK.2.115E">#REF!</definedName>
    <definedName name="BLK.3.101" localSheetId="2">#REF!</definedName>
    <definedName name="BLK.3.101">#REF!</definedName>
    <definedName name="BLK.3.101B" localSheetId="2">#REF!</definedName>
    <definedName name="BLK.3.101B">#REF!</definedName>
    <definedName name="BLK.3.101E" localSheetId="2">#REF!</definedName>
    <definedName name="BLK.3.101E">#REF!</definedName>
    <definedName name="BLK.3.102" localSheetId="2">#REF!</definedName>
    <definedName name="BLK.3.102">#REF!</definedName>
    <definedName name="BLK.3.102B" localSheetId="2">#REF!</definedName>
    <definedName name="BLK.3.102B">#REF!</definedName>
    <definedName name="BLK.3.102E" localSheetId="2">#REF!</definedName>
    <definedName name="BLK.3.102E">#REF!</definedName>
    <definedName name="BLK.3.103" localSheetId="2">#REF!</definedName>
    <definedName name="BLK.3.103">#REF!</definedName>
    <definedName name="BLK.3.103B" localSheetId="2">#REF!</definedName>
    <definedName name="BLK.3.103B">#REF!</definedName>
    <definedName name="BLK.3.103E" localSheetId="2">#REF!</definedName>
    <definedName name="BLK.3.103E">#REF!</definedName>
    <definedName name="BLK.3.104" localSheetId="2">#REF!</definedName>
    <definedName name="BLK.3.104">#REF!</definedName>
    <definedName name="BLK.3.104B" localSheetId="2">#REF!</definedName>
    <definedName name="BLK.3.104B">#REF!</definedName>
    <definedName name="BLK.3.104E" localSheetId="2">#REF!</definedName>
    <definedName name="BLK.3.104E">#REF!</definedName>
    <definedName name="BLK.3.105" localSheetId="2">#REF!</definedName>
    <definedName name="BLK.3.105">#REF!</definedName>
    <definedName name="BLK.3.105B" localSheetId="2">#REF!</definedName>
    <definedName name="BLK.3.105B">#REF!</definedName>
    <definedName name="BLK.3.105E" localSheetId="2">#REF!</definedName>
    <definedName name="BLK.3.105E">#REF!</definedName>
    <definedName name="BLK.3.106" localSheetId="2">#REF!</definedName>
    <definedName name="BLK.3.106">#REF!</definedName>
    <definedName name="BLK.3.106B" localSheetId="2">#REF!</definedName>
    <definedName name="BLK.3.106B">#REF!</definedName>
    <definedName name="BLK.3.106E" localSheetId="2">#REF!</definedName>
    <definedName name="BLK.3.106E">#REF!</definedName>
    <definedName name="BLK.3.107" localSheetId="2">#REF!</definedName>
    <definedName name="BLK.3.107">#REF!</definedName>
    <definedName name="BLK.3.107B" localSheetId="2">#REF!</definedName>
    <definedName name="BLK.3.107B">#REF!</definedName>
    <definedName name="BLK.3.107E" localSheetId="2">#REF!</definedName>
    <definedName name="BLK.3.107E">#REF!</definedName>
    <definedName name="BLK.3.108" localSheetId="2">#REF!</definedName>
    <definedName name="BLK.3.108">#REF!</definedName>
    <definedName name="BLK.3.108B" localSheetId="2">#REF!</definedName>
    <definedName name="BLK.3.108B">#REF!</definedName>
    <definedName name="BLK.3.108E" localSheetId="2">#REF!</definedName>
    <definedName name="BLK.3.108E">#REF!</definedName>
    <definedName name="BLK.3.109" localSheetId="2">#REF!</definedName>
    <definedName name="BLK.3.109">#REF!</definedName>
    <definedName name="BLK.3.109B" localSheetId="2">#REF!</definedName>
    <definedName name="BLK.3.109B">#REF!</definedName>
    <definedName name="BLK.3.109E" localSheetId="2">#REF!</definedName>
    <definedName name="BLK.3.109E">#REF!</definedName>
    <definedName name="BLK.3.110" localSheetId="2">#REF!</definedName>
    <definedName name="BLK.3.110">#REF!</definedName>
    <definedName name="BLK.3.110B" localSheetId="2">#REF!</definedName>
    <definedName name="BLK.3.110B">#REF!</definedName>
    <definedName name="BLK.3.110E" localSheetId="2">#REF!</definedName>
    <definedName name="BLK.3.110E">#REF!</definedName>
    <definedName name="BLK.3.111" localSheetId="2">#REF!</definedName>
    <definedName name="BLK.3.111">#REF!</definedName>
    <definedName name="BLK.3.111B" localSheetId="2">#REF!</definedName>
    <definedName name="BLK.3.111B">#REF!</definedName>
    <definedName name="BLK.3.111E" localSheetId="2">#REF!</definedName>
    <definedName name="BLK.3.111E">#REF!</definedName>
    <definedName name="BLK.3.112" localSheetId="2">#REF!</definedName>
    <definedName name="BLK.3.112">#REF!</definedName>
    <definedName name="BLK.3.112B" localSheetId="2">#REF!</definedName>
    <definedName name="BLK.3.112B">#REF!</definedName>
    <definedName name="BLK.3.112E" localSheetId="2">#REF!</definedName>
    <definedName name="BLK.3.112E">#REF!</definedName>
    <definedName name="BLK.3.113" localSheetId="2">#REF!</definedName>
    <definedName name="BLK.3.113">#REF!</definedName>
    <definedName name="BLK.3.113B" localSheetId="2">#REF!</definedName>
    <definedName name="BLK.3.113B">#REF!</definedName>
    <definedName name="BLK.3.113E" localSheetId="2">#REF!</definedName>
    <definedName name="BLK.3.113E">#REF!</definedName>
    <definedName name="BLK.3.114" localSheetId="2">#REF!</definedName>
    <definedName name="BLK.3.114">#REF!</definedName>
    <definedName name="BLK.3.114B" localSheetId="2">#REF!</definedName>
    <definedName name="BLK.3.114B">#REF!</definedName>
    <definedName name="BLK.3.114E" localSheetId="2">#REF!</definedName>
    <definedName name="BLK.3.114E">#REF!</definedName>
    <definedName name="BLK.4.101" localSheetId="2">#REF!</definedName>
    <definedName name="BLK.4.101">#REF!</definedName>
    <definedName name="BLK.4.101B" localSheetId="2">#REF!</definedName>
    <definedName name="BLK.4.101B">#REF!</definedName>
    <definedName name="BLK.4.101E" localSheetId="2">#REF!</definedName>
    <definedName name="BLK.4.101E">#REF!</definedName>
    <definedName name="BLK.4.102" localSheetId="2">#REF!</definedName>
    <definedName name="BLK.4.102">#REF!</definedName>
    <definedName name="BLK.4.102B" localSheetId="2">#REF!</definedName>
    <definedName name="BLK.4.102B">#REF!</definedName>
    <definedName name="BLK.4.102E" localSheetId="2">#REF!</definedName>
    <definedName name="BLK.4.102E">#REF!</definedName>
    <definedName name="BLK.4.103" localSheetId="2">#REF!</definedName>
    <definedName name="BLK.4.103">#REF!</definedName>
    <definedName name="BLK.4.103B" localSheetId="2">#REF!</definedName>
    <definedName name="BLK.4.103B">#REF!</definedName>
    <definedName name="BLK.4.103E" localSheetId="2">#REF!</definedName>
    <definedName name="BLK.4.103E">#REF!</definedName>
    <definedName name="BLK.4.104" localSheetId="2">#REF!</definedName>
    <definedName name="BLK.4.104">#REF!</definedName>
    <definedName name="BLK.4.104B" localSheetId="2">#REF!</definedName>
    <definedName name="BLK.4.104B">#REF!</definedName>
    <definedName name="BLK.4.104E" localSheetId="2">#REF!</definedName>
    <definedName name="BLK.4.104E">#REF!</definedName>
    <definedName name="BLK.4.105" localSheetId="2">#REF!</definedName>
    <definedName name="BLK.4.105">#REF!</definedName>
    <definedName name="BLK.4.105B" localSheetId="2">#REF!</definedName>
    <definedName name="BLK.4.105B">#REF!</definedName>
    <definedName name="BLK.4.105E" localSheetId="2">#REF!</definedName>
    <definedName name="BLK.4.105E">#REF!</definedName>
    <definedName name="BLK.4.106" localSheetId="2">#REF!</definedName>
    <definedName name="BLK.4.106">#REF!</definedName>
    <definedName name="BLK.4.106B" localSheetId="2">#REF!</definedName>
    <definedName name="BLK.4.106B">#REF!</definedName>
    <definedName name="BLK.4.106E" localSheetId="2">#REF!</definedName>
    <definedName name="BLK.4.106E">#REF!</definedName>
    <definedName name="BLK.4.107" localSheetId="2">#REF!</definedName>
    <definedName name="BLK.4.107">#REF!</definedName>
    <definedName name="BLK.4.107B" localSheetId="2">#REF!</definedName>
    <definedName name="BLK.4.107B">#REF!</definedName>
    <definedName name="BLK.4.107E" localSheetId="2">#REF!</definedName>
    <definedName name="BLK.4.107E">#REF!</definedName>
    <definedName name="BLK.4.108" localSheetId="2">#REF!</definedName>
    <definedName name="BLK.4.108">#REF!</definedName>
    <definedName name="BLK.4.108B" localSheetId="2">#REF!</definedName>
    <definedName name="BLK.4.108B">#REF!</definedName>
    <definedName name="BLK.4.108E" localSheetId="2">#REF!</definedName>
    <definedName name="BLK.4.108E">#REF!</definedName>
    <definedName name="BLK.4.109" localSheetId="2">#REF!</definedName>
    <definedName name="BLK.4.109">#REF!</definedName>
    <definedName name="BLK.4.109B" localSheetId="2">#REF!</definedName>
    <definedName name="BLK.4.109B">#REF!</definedName>
    <definedName name="BLK.4.109E" localSheetId="2">#REF!</definedName>
    <definedName name="BLK.4.109E">#REF!</definedName>
    <definedName name="BLK.4.110" localSheetId="2">#REF!</definedName>
    <definedName name="BLK.4.110">#REF!</definedName>
    <definedName name="BLK.4.110B" localSheetId="2">#REF!</definedName>
    <definedName name="BLK.4.110B">#REF!</definedName>
    <definedName name="BLK.4.110E" localSheetId="2">#REF!</definedName>
    <definedName name="BLK.4.110E">#REF!</definedName>
    <definedName name="BLK.4.111" localSheetId="2">#REF!</definedName>
    <definedName name="BLK.4.111">#REF!</definedName>
    <definedName name="BLK.4.111B" localSheetId="2">#REF!</definedName>
    <definedName name="BLK.4.111B">#REF!</definedName>
    <definedName name="BLK.4.111E" localSheetId="2">#REF!</definedName>
    <definedName name="BLK.4.111E">#REF!</definedName>
    <definedName name="BLK.4.112" localSheetId="2">#REF!</definedName>
    <definedName name="BLK.4.112">#REF!</definedName>
    <definedName name="BLK.4.112B" localSheetId="2">#REF!</definedName>
    <definedName name="BLK.4.112B">#REF!</definedName>
    <definedName name="BLK.4.112E" localSheetId="2">#REF!</definedName>
    <definedName name="BLK.4.112E">#REF!</definedName>
    <definedName name="BLK.4.113" localSheetId="2">#REF!</definedName>
    <definedName name="BLK.4.113">#REF!</definedName>
    <definedName name="BLK.4.113B" localSheetId="2">#REF!</definedName>
    <definedName name="BLK.4.113B">#REF!</definedName>
    <definedName name="BLK.4.113E" localSheetId="2">#REF!</definedName>
    <definedName name="BLK.4.113E">#REF!</definedName>
    <definedName name="BLK.4.114" localSheetId="2">#REF!</definedName>
    <definedName name="BLK.4.114">#REF!</definedName>
    <definedName name="BLK.4.114B" localSheetId="2">#REF!</definedName>
    <definedName name="BLK.4.114B">#REF!</definedName>
    <definedName name="BLK.4.114E" localSheetId="2">#REF!</definedName>
    <definedName name="BLK.4.114E">#REF!</definedName>
    <definedName name="Blk_Latei" localSheetId="2">#REF!</definedName>
    <definedName name="Blk_Latei">#REF!</definedName>
    <definedName name="blkbjr" localSheetId="2">#REF!</definedName>
    <definedName name="blkbjr">#REF!</definedName>
    <definedName name="blkbor" localSheetId="2">#REF!</definedName>
    <definedName name="blkbor">#REF!</definedName>
    <definedName name="BlkBr" localSheetId="2">#REF!</definedName>
    <definedName name="BlkBr">#REF!</definedName>
    <definedName name="blkhns" localSheetId="2">#REF!</definedName>
    <definedName name="blkhns">#REF!</definedName>
    <definedName name="blkht1" localSheetId="2">#REF!</definedName>
    <definedName name="blkht1">#REF!</definedName>
    <definedName name="blkht2" localSheetId="2">#REF!</definedName>
    <definedName name="blkht2">#REF!</definedName>
    <definedName name="BlkKb" localSheetId="2">#REF!</definedName>
    <definedName name="BlkKb">#REF!</definedName>
    <definedName name="BlkKm" localSheetId="2">#REF!</definedName>
    <definedName name="BlkKm">#REF!</definedName>
    <definedName name="blkkmp" localSheetId="2">#REF!</definedName>
    <definedName name="blkkmp">#REF!</definedName>
    <definedName name="BlkKs" localSheetId="2">#REF!</definedName>
    <definedName name="BlkKs">#REF!</definedName>
    <definedName name="blkmranti" localSheetId="2">#REF!</definedName>
    <definedName name="blkmranti">#REF!</definedName>
    <definedName name="blkras" localSheetId="2">#REF!</definedName>
    <definedName name="blkras">#REF!</definedName>
    <definedName name="blksam" localSheetId="2">#REF!</definedName>
    <definedName name="blksam">#REF!</definedName>
    <definedName name="blkulin" localSheetId="2">#REF!</definedName>
    <definedName name="blkulin">#REF!</definedName>
    <definedName name="BlkUlinKecil" localSheetId="2">#REF!</definedName>
    <definedName name="BlkUlinKecil">#REF!</definedName>
    <definedName name="bln" localSheetId="2">#REF!</definedName>
    <definedName name="bln">#REF!</definedName>
    <definedName name="BLOW" localSheetId="2">#REF!</definedName>
    <definedName name="BLOW">#REF!</definedName>
    <definedName name="blvp15" localSheetId="2">#REF!</definedName>
    <definedName name="blvp15">#REF!</definedName>
    <definedName name="blvp15u" localSheetId="2">#REF!</definedName>
    <definedName name="blvp15u">#REF!</definedName>
    <definedName name="blvp25" localSheetId="2">#REF!</definedName>
    <definedName name="blvp25">#REF!</definedName>
    <definedName name="blvp25u" localSheetId="2">#REF!</definedName>
    <definedName name="blvp25u">#REF!</definedName>
    <definedName name="blvp32" localSheetId="2">#REF!</definedName>
    <definedName name="blvp32">#REF!</definedName>
    <definedName name="blvp32u" localSheetId="2">#REF!</definedName>
    <definedName name="blvp32u">#REF!</definedName>
    <definedName name="blvp40" localSheetId="2">#REF!</definedName>
    <definedName name="blvp40">#REF!</definedName>
    <definedName name="blvp40u" localSheetId="2">#REF!</definedName>
    <definedName name="blvp40u">#REF!</definedName>
    <definedName name="blvp80" localSheetId="2">#REF!</definedName>
    <definedName name="blvp80">#REF!</definedName>
    <definedName name="blvp80u" localSheetId="2">#REF!</definedName>
    <definedName name="blvp80u">#REF!</definedName>
    <definedName name="bm" localSheetId="2">#REF!</definedName>
    <definedName name="bm">#REF!</definedName>
    <definedName name="bm.f" localSheetId="2">#REF!</definedName>
    <definedName name="bm.f">#REF!</definedName>
    <definedName name="bm_6" localSheetId="2">#REF!</definedName>
    <definedName name="bm_6">#REF!</definedName>
    <definedName name="bmb" localSheetId="2">#REF!</definedName>
    <definedName name="bmb">#REF!</definedName>
    <definedName name="BMBV" localSheetId="2">#REF!</definedName>
    <definedName name="BMBV">#REF!</definedName>
    <definedName name="bmcb" localSheetId="2">#REF!</definedName>
    <definedName name="bmcb">#REF!</definedName>
    <definedName name="bmcb_2" localSheetId="2">#REF!</definedName>
    <definedName name="bmcb_2">#REF!</definedName>
    <definedName name="bmcb_2_1" localSheetId="2">#REF!</definedName>
    <definedName name="bmcb_2_1">#REF!</definedName>
    <definedName name="bmcb_2_1_6" localSheetId="2">#REF!</definedName>
    <definedName name="bmcb_2_1_6">#REF!</definedName>
    <definedName name="bmcb_2_6" localSheetId="2">#REF!</definedName>
    <definedName name="bmcb_2_6">#REF!</definedName>
    <definedName name="bmcb_2_7" localSheetId="2">#REF!</definedName>
    <definedName name="bmcb_2_7">#REF!</definedName>
    <definedName name="bmcb_23">"$#REF!.$#REF!$#REF!"</definedName>
    <definedName name="bmcb_3" localSheetId="2">#REF!</definedName>
    <definedName name="bmcb_3">#REF!</definedName>
    <definedName name="bmcb_3_4" localSheetId="2">#REF!</definedName>
    <definedName name="bmcb_3_4">#REF!</definedName>
    <definedName name="bmcb_3_6" localSheetId="2">#REF!</definedName>
    <definedName name="bmcb_3_6">#REF!</definedName>
    <definedName name="bmcb_3_7" localSheetId="2">#REF!</definedName>
    <definedName name="bmcb_3_7">#REF!</definedName>
    <definedName name="bmcb_4" localSheetId="2">#REF!</definedName>
    <definedName name="bmcb_4">#REF!</definedName>
    <definedName name="bmcb_4_1" localSheetId="2">#REF!</definedName>
    <definedName name="bmcb_4_1">#REF!</definedName>
    <definedName name="bmcb_4_2" localSheetId="2">#REF!</definedName>
    <definedName name="bmcb_4_2">#REF!</definedName>
    <definedName name="bmcb_4_2_6" localSheetId="2">#REF!</definedName>
    <definedName name="bmcb_4_2_6">#REF!</definedName>
    <definedName name="bmcb_4_4" localSheetId="2">#REF!</definedName>
    <definedName name="bmcb_4_4">#REF!</definedName>
    <definedName name="bmcb_4_6" localSheetId="2">#REF!</definedName>
    <definedName name="bmcb_4_6">#REF!</definedName>
    <definedName name="bmcb_4_7" localSheetId="2">#REF!</definedName>
    <definedName name="bmcb_4_7">#REF!</definedName>
    <definedName name="bmcb_5" localSheetId="2">#REF!</definedName>
    <definedName name="bmcb_5">#REF!</definedName>
    <definedName name="bmcb_5_2" localSheetId="2">#REF!</definedName>
    <definedName name="bmcb_5_2">#REF!</definedName>
    <definedName name="bmcb_5_2_6" localSheetId="2">#REF!</definedName>
    <definedName name="bmcb_5_2_6">#REF!</definedName>
    <definedName name="bmcb_5_4" localSheetId="2">#REF!</definedName>
    <definedName name="bmcb_5_4">#REF!</definedName>
    <definedName name="bmcb_5_6" localSheetId="2">#REF!</definedName>
    <definedName name="bmcb_5_6">#REF!</definedName>
    <definedName name="bmcb_5_7" localSheetId="2">#REF!</definedName>
    <definedName name="bmcb_5_7">#REF!</definedName>
    <definedName name="bmcb_6" localSheetId="2">#REF!</definedName>
    <definedName name="bmcb_6">#REF!</definedName>
    <definedName name="bmcb_6_1" localSheetId="2">#REF!</definedName>
    <definedName name="bmcb_6_1">#REF!</definedName>
    <definedName name="bmcb_6_4" localSheetId="2">#REF!</definedName>
    <definedName name="bmcb_6_4">#REF!</definedName>
    <definedName name="bmcb_6_6" localSheetId="2">#REF!</definedName>
    <definedName name="bmcb_6_6">#REF!</definedName>
    <definedName name="bmcb_6_7" localSheetId="2">#REF!</definedName>
    <definedName name="bmcb_6_7">#REF!</definedName>
    <definedName name="bmcb_7" localSheetId="2">#REF!</definedName>
    <definedName name="bmcb_7">#REF!</definedName>
    <definedName name="bmesin" localSheetId="2">#REF!</definedName>
    <definedName name="bmesin">#REF!</definedName>
    <definedName name="bmetal" localSheetId="2">#REF!</definedName>
    <definedName name="bmetal">#REF!</definedName>
    <definedName name="bmorandowr" localSheetId="2">#REF!</definedName>
    <definedName name="bmorandowr">#REF!</definedName>
    <definedName name="bms">"'file://SERVER3/har-data/STRUCTURE PRICE OF BQ KOMPAS GRAMEDIA.xls'#$analisa.$#REF!$#REF!"</definedName>
    <definedName name="bn" localSheetId="2" hidden="1">#REF!</definedName>
    <definedName name="bn" hidden="1">#REF!</definedName>
    <definedName name="bngbekas_gal" localSheetId="2">#REF!</definedName>
    <definedName name="bngbekas_gal">#REF!</definedName>
    <definedName name="BngkrKudaTdkDipki" localSheetId="2">#REF!</definedName>
    <definedName name="BngkrKudaTdkDipki">#REF!</definedName>
    <definedName name="BngkrPlafonTdkDipaki" localSheetId="2">#REF!</definedName>
    <definedName name="BngkrPlafonTdkDipaki">#REF!</definedName>
    <definedName name="bnglayursl" localSheetId="2">#REF!</definedName>
    <definedName name="bnglayursl">#REF!</definedName>
    <definedName name="BnkrRngkAtapTdkDipaki" localSheetId="2">#REF!</definedName>
    <definedName name="BnkrRngkAtapTdkDipaki">#REF!</definedName>
    <definedName name="BNV" localSheetId="2">#REF!</definedName>
    <definedName name="BNV">#REF!</definedName>
    <definedName name="BNY" localSheetId="2">#REF!</definedName>
    <definedName name="BNY">#REF!</definedName>
    <definedName name="BO" localSheetId="2">#REF!</definedName>
    <definedName name="BO">#REF!</definedName>
    <definedName name="Bobok400" localSheetId="2">#REF!</definedName>
    <definedName name="Bobok400">#REF!</definedName>
    <definedName name="bobos" localSheetId="2">#REF!</definedName>
    <definedName name="bobos">#REF!</definedName>
    <definedName name="BOBOT" localSheetId="2">#REF!</definedName>
    <definedName name="BOBOT">#REF!</definedName>
    <definedName name="BOHLAM_MINI" localSheetId="2">#REF!</definedName>
    <definedName name="BOHLAM_MINI">#REF!</definedName>
    <definedName name="BOIL" localSheetId="2">#REF!</definedName>
    <definedName name="BOIL">#REF!</definedName>
    <definedName name="bojong1" localSheetId="2">#REF!</definedName>
    <definedName name="bojong1">#REF!</definedName>
    <definedName name="bojongsari" localSheetId="2">#REF!</definedName>
    <definedName name="bojongsari">#REF!</definedName>
    <definedName name="BOJONGSARI1" localSheetId="2">#REF!</definedName>
    <definedName name="BOJONGSARI1">#REF!</definedName>
    <definedName name="bojongsari2" localSheetId="2">#REF!</definedName>
    <definedName name="bojongsari2">#REF!</definedName>
    <definedName name="bok1300600" localSheetId="2">#REF!</definedName>
    <definedName name="bok1300600">#REF!</definedName>
    <definedName name="bok1300600_37">"$#REF!.$#REF!$#REF!"</definedName>
    <definedName name="bok14001000" localSheetId="2">#REF!</definedName>
    <definedName name="bok14001000">#REF!</definedName>
    <definedName name="bok14001000_37">"$#REF!.$#REF!$#REF!"</definedName>
    <definedName name="bok1400600" localSheetId="2">#REF!</definedName>
    <definedName name="bok1400600">#REF!</definedName>
    <definedName name="bok1400600_37">"$#REF!.$#REF!$#REF!"</definedName>
    <definedName name="bok1600800" localSheetId="2">#REF!</definedName>
    <definedName name="bok1600800">#REF!</definedName>
    <definedName name="bok1600800_37">"$#REF!.$#REF!$#REF!"</definedName>
    <definedName name="bol25t" localSheetId="2">#REF!</definedName>
    <definedName name="bol25t">#REF!</definedName>
    <definedName name="bol25te" localSheetId="2">#REF!</definedName>
    <definedName name="bol25te">#REF!</definedName>
    <definedName name="bol35t" localSheetId="2">#REF!</definedName>
    <definedName name="bol35t">#REF!</definedName>
    <definedName name="bol35te" localSheetId="2">#REF!</definedName>
    <definedName name="bol35te">#REF!</definedName>
    <definedName name="bola" localSheetId="2">#REF!</definedName>
    <definedName name="bola">#REF!</definedName>
    <definedName name="bola_bola" localSheetId="2">#REF!</definedName>
    <definedName name="bola_bola">#REF!</definedName>
    <definedName name="bolie" localSheetId="2">#REF!</definedName>
    <definedName name="bolie">#REF!</definedName>
    <definedName name="Bollard_Besi" localSheetId="2">#REF!</definedName>
    <definedName name="Bollard_Besi">#REF!</definedName>
    <definedName name="Bonbon_keramik_setelah_dipasang" localSheetId="2">#REF!</definedName>
    <definedName name="Bonbon_keramik_setelah_dipasang">#REF!</definedName>
    <definedName name="bondagen" localSheetId="2">#REF!</definedName>
    <definedName name="bondagen">#REF!</definedName>
    <definedName name="Bondx" localSheetId="2">#REF!</definedName>
    <definedName name="Bondx">#REF!</definedName>
    <definedName name="BONGDIN" localSheetId="2">#REF!</definedName>
    <definedName name="BONGDIN">#REF!</definedName>
    <definedName name="bongkar" localSheetId="2">#REF!</definedName>
    <definedName name="bongkar">#REF!</definedName>
    <definedName name="bongkar_beton" localSheetId="2">#REF!</definedName>
    <definedName name="bongkar_beton">#REF!</definedName>
    <definedName name="BONGKAR_BETON_BERTULANG" localSheetId="2">#REF!</definedName>
    <definedName name="BONGKAR_BETON_BERTULANG">#REF!</definedName>
    <definedName name="Bongkar_dan_pasang_Daun_Jendela" localSheetId="2">#REF!</definedName>
    <definedName name="Bongkar_dan_pasang_Daun_Jendela">#REF!</definedName>
    <definedName name="BONGKAR_DINDING" localSheetId="2">#REF!</definedName>
    <definedName name="BONGKAR_DINDING">#REF!</definedName>
    <definedName name="bongkar_dinding_bata" localSheetId="2">#REF!</definedName>
    <definedName name="bongkar_dinding_bata">#REF!</definedName>
    <definedName name="Bongkar_Genteng" localSheetId="2">#REF!</definedName>
    <definedName name="Bongkar_Genteng">#REF!</definedName>
    <definedName name="bONGKAR_JEMBATAN" localSheetId="2">#REF!</definedName>
    <definedName name="bONGKAR_JEMBATAN">#REF!</definedName>
    <definedName name="Bongkar_Kloset" localSheetId="2">#REF!</definedName>
    <definedName name="Bongkar_Kloset">#REF!</definedName>
    <definedName name="Bongkar_Kuda" localSheetId="2">#REF!</definedName>
    <definedName name="Bongkar_Kuda">#REF!</definedName>
    <definedName name="bongkar_kuda2" localSheetId="2">#REF!</definedName>
    <definedName name="bongkar_kuda2">#REF!</definedName>
    <definedName name="bongkar_kusen" localSheetId="2">#REF!</definedName>
    <definedName name="bongkar_kusen">#REF!</definedName>
    <definedName name="bongkar_nyiram" localSheetId="2">#REF!</definedName>
    <definedName name="bongkar_nyiram">#REF!</definedName>
    <definedName name="bongkar_pasangan" localSheetId="2">#REF!</definedName>
    <definedName name="bongkar_pasangan">#REF!</definedName>
    <definedName name="bongkar_plafond" localSheetId="2">#REF!</definedName>
    <definedName name="bongkar_plafond">#REF!</definedName>
    <definedName name="Bongkar_RangkaAtap" localSheetId="2">#REF!</definedName>
    <definedName name="Bongkar_RangkaAtap">#REF!</definedName>
    <definedName name="Bongkar_Tembok" localSheetId="2">#REF!</definedName>
    <definedName name="Bongkar_Tembok">#REF!</definedName>
    <definedName name="BONGKAR_TEMBOK_SETENGAH_BATA" localSheetId="2">#REF!</definedName>
    <definedName name="BONGKAR_TEMBOK_SETENGAH_BATA">#REF!</definedName>
    <definedName name="Bongkar_Total" localSheetId="2">#REF!</definedName>
    <definedName name="Bongkar_Total">#REF!</definedName>
    <definedName name="bongkar_usuk" localSheetId="2">#REF!</definedName>
    <definedName name="bongkar_usuk">#REF!</definedName>
    <definedName name="bongkar1" localSheetId="2">#REF!</definedName>
    <definedName name="bongkar1">#REF!</definedName>
    <definedName name="bongkaran" localSheetId="2">#REF!</definedName>
    <definedName name="bongkaran">#REF!</definedName>
    <definedName name="Bongkarasbes" localSheetId="2">#REF!</definedName>
    <definedName name="Bongkarasbes">#REF!</definedName>
    <definedName name="bongkarbeton" localSheetId="2">#REF!</definedName>
    <definedName name="bongkarbeton">#REF!</definedName>
    <definedName name="bongkarbubunganasbes" localSheetId="2">#REF!</definedName>
    <definedName name="bongkarbubunganasbes">#REF!</definedName>
    <definedName name="Bongkarbubungangenteng" localSheetId="2">#REF!</definedName>
    <definedName name="Bongkarbubungangenteng">#REF!</definedName>
    <definedName name="bongkardinding" localSheetId="2">#REF!</definedName>
    <definedName name="bongkardinding">#REF!</definedName>
    <definedName name="bongkarfire" localSheetId="2">#REF!</definedName>
    <definedName name="bongkarfire">#REF!</definedName>
    <definedName name="BongkarGenteng" localSheetId="2">#REF!</definedName>
    <definedName name="BongkarGenteng">#REF!</definedName>
    <definedName name="bongkargording" localSheetId="2">#REF!</definedName>
    <definedName name="bongkargording">#REF!</definedName>
    <definedName name="BongkarKloset" localSheetId="2">#REF!</definedName>
    <definedName name="BongkarKloset">#REF!</definedName>
    <definedName name="BongkarKuda" localSheetId="2">#REF!</definedName>
    <definedName name="BongkarKuda">#REF!</definedName>
    <definedName name="BongkarKuda2" localSheetId="2">#REF!</definedName>
    <definedName name="BongkarKuda2">#REF!</definedName>
    <definedName name="bongkarkudakuda" localSheetId="2">#REF!</definedName>
    <definedName name="bongkarkudakuda">#REF!</definedName>
    <definedName name="bongkarkusen" localSheetId="2">#REF!</definedName>
    <definedName name="bongkarkusen">#REF!</definedName>
    <definedName name="bongkarlampu" localSheetId="2">#REF!</definedName>
    <definedName name="bongkarlampu">#REF!</definedName>
    <definedName name="bongkarlantai" localSheetId="2">#REF!</definedName>
    <definedName name="bongkarlantai">#REF!</definedName>
    <definedName name="bongkarlistplank" localSheetId="2">#REF!</definedName>
    <definedName name="bongkarlistplank">#REF!</definedName>
    <definedName name="bongkarpapankompres" localSheetId="2">#REF!</definedName>
    <definedName name="bongkarpapankompres">#REF!</definedName>
    <definedName name="bongkarplafond" localSheetId="2">#REF!</definedName>
    <definedName name="bongkarplafond">#REF!</definedName>
    <definedName name="BongkarRangkaAtap" localSheetId="2">#REF!</definedName>
    <definedName name="BongkarRangkaAtap">#REF!</definedName>
    <definedName name="BongkarSeng" localSheetId="2">#REF!</definedName>
    <definedName name="BongkarSeng">#REF!</definedName>
    <definedName name="BongkarTembok" localSheetId="2">#REF!</definedName>
    <definedName name="BongkarTembok">#REF!</definedName>
    <definedName name="BongkarTotal" localSheetId="2">#REF!</definedName>
    <definedName name="BongkarTotal">#REF!</definedName>
    <definedName name="bongkarusukreng" localSheetId="2">#REF!</definedName>
    <definedName name="bongkarusukreng">#REF!</definedName>
    <definedName name="bongkotan_kisdam" localSheetId="2">#REF!</definedName>
    <definedName name="bongkotan_kisdam">#REF!</definedName>
    <definedName name="BongpasDaunJ" localSheetId="2">#REF!</definedName>
    <definedName name="BongpasDaunJ">#REF!</definedName>
    <definedName name="bonkar" localSheetId="2">#REF!</definedName>
    <definedName name="bonkar">#REF!</definedName>
    <definedName name="BonkrTembok" localSheetId="2">#REF!</definedName>
    <definedName name="BonkrTembok">#REF!</definedName>
    <definedName name="book">[0]!book</definedName>
    <definedName name="book2">[0]!book2</definedName>
    <definedName name="book3">[0]!book3</definedName>
    <definedName name="BOOK4">#N/A</definedName>
    <definedName name="boosteram" localSheetId="2">#REF!</definedName>
    <definedName name="boosteram">#REF!</definedName>
    <definedName name="bop_kusen" localSheetId="2">#REF!</definedName>
    <definedName name="bop_kusen">#REF!</definedName>
    <definedName name="bop_pintu" localSheetId="2">#REF!</definedName>
    <definedName name="bop_pintu">#REF!</definedName>
    <definedName name="BOQ" localSheetId="2">#REF!</definedName>
    <definedName name="BOQ">#REF!</definedName>
    <definedName name="boq.prtsi" localSheetId="2">#REF!</definedName>
    <definedName name="boq.prtsi">#REF!</definedName>
    <definedName name="boq_EE" localSheetId="2">#REF!</definedName>
    <definedName name="boq_EE">#REF!</definedName>
    <definedName name="Boqa" localSheetId="2" hidden="1">#REF!</definedName>
    <definedName name="Boqa" hidden="1">#REF!</definedName>
    <definedName name="bor" localSheetId="2">#REF!</definedName>
    <definedName name="bor">#REF!</definedName>
    <definedName name="bor_80" localSheetId="2">#REF!</definedName>
    <definedName name="bor_80">#REF!</definedName>
    <definedName name="bor_pile" localSheetId="2">#REF!</definedName>
    <definedName name="bor_pile">#REF!</definedName>
    <definedName name="bor1030_6" localSheetId="2">#REF!</definedName>
    <definedName name="bor1030_6">#REF!</definedName>
    <definedName name="border" localSheetId="2">#REF!</definedName>
    <definedName name="border">#REF!</definedName>
    <definedName name="bore" localSheetId="2">#REF!</definedName>
    <definedName name="bore">#REF!</definedName>
    <definedName name="Boring" localSheetId="2">#REF!</definedName>
    <definedName name="Boring">#REF!</definedName>
    <definedName name="borneo" localSheetId="2">#REF!</definedName>
    <definedName name="borneo">#REF!</definedName>
    <definedName name="borneo4.6" localSheetId="2">#REF!</definedName>
    <definedName name="borneo4.6">#REF!</definedName>
    <definedName name="borneo5.10" localSheetId="2">#REF!</definedName>
    <definedName name="borneo5.10">#REF!</definedName>
    <definedName name="borneo5.7" localSheetId="2">#REF!</definedName>
    <definedName name="borneo5.7">#REF!</definedName>
    <definedName name="borneo6.12" localSheetId="2">#REF!</definedName>
    <definedName name="borneo6.12">#REF!</definedName>
    <definedName name="borneobalok" localSheetId="2">#REF!</definedName>
    <definedName name="borneobalok">#REF!</definedName>
    <definedName name="borneopapan" localSheetId="2">#REF!</definedName>
    <definedName name="borneopapan">#REF!</definedName>
    <definedName name="borsup" localSheetId="2">#REF!</definedName>
    <definedName name="borsup">#REF!</definedName>
    <definedName name="borsup_6" localSheetId="2">#REF!</definedName>
    <definedName name="borsup_6">#REF!</definedName>
    <definedName name="BOS" localSheetId="2">#REF!</definedName>
    <definedName name="BOS">#REF!</definedName>
    <definedName name="bose" localSheetId="2">#REF!</definedName>
    <definedName name="bose">#REF!</definedName>
    <definedName name="BOSOWA_40" localSheetId="2">#REF!</definedName>
    <definedName name="BOSOWA_40">#REF!</definedName>
    <definedName name="BOSOWA_50" localSheetId="2">#REF!</definedName>
    <definedName name="BOSOWA_50">#REF!</definedName>
    <definedName name="BOSS1" localSheetId="2">#REF!</definedName>
    <definedName name="BOSS1">#REF!</definedName>
    <definedName name="bouplank" localSheetId="2">#REF!</definedName>
    <definedName name="bouplank">#REF!</definedName>
    <definedName name="bouplank_6">#N/A</definedName>
    <definedName name="bouplank_7">#N/A</definedName>
    <definedName name="bouw" localSheetId="2">#REF!</definedName>
    <definedName name="bouw">#REF!</definedName>
    <definedName name="bouwplank" localSheetId="2">#REF!</definedName>
    <definedName name="bouwplank">#REF!</definedName>
    <definedName name="bouwplnk" localSheetId="2">#REF!</definedName>
    <definedName name="bouwplnk">#REF!</definedName>
    <definedName name="BOW" localSheetId="2">#REF!</definedName>
    <definedName name="BOW">#REF!</definedName>
    <definedName name="BOW_2" localSheetId="2">#REF!</definedName>
    <definedName name="BOW_2">#REF!</definedName>
    <definedName name="BOW_A.1" localSheetId="2">#REF!</definedName>
    <definedName name="BOW_A.1">#REF!</definedName>
    <definedName name="BOW_A.16" localSheetId="2">#REF!</definedName>
    <definedName name="BOW_A.16">#REF!</definedName>
    <definedName name="BOW_A.18" localSheetId="2">#REF!</definedName>
    <definedName name="BOW_A.18">#REF!</definedName>
    <definedName name="BOW_E.13" localSheetId="2">#REF!</definedName>
    <definedName name="BOW_E.13">#REF!</definedName>
    <definedName name="BOW_F.22" localSheetId="2">#REF!</definedName>
    <definedName name="BOW_F.22">#REF!</definedName>
    <definedName name="BOW_G.2" localSheetId="2">#REF!</definedName>
    <definedName name="BOW_G.2">#REF!</definedName>
    <definedName name="BOW_G.50P" localSheetId="2">#REF!</definedName>
    <definedName name="BOW_G.50P">#REF!</definedName>
    <definedName name="BOW_G.51D" localSheetId="2">#REF!</definedName>
    <definedName name="BOW_G.51D">#REF!</definedName>
    <definedName name="BOW_G.53A" localSheetId="2">#REF!</definedName>
    <definedName name="BOW_G.53A">#REF!</definedName>
    <definedName name="BOW_G.67" localSheetId="2">#REF!</definedName>
    <definedName name="BOW_G.67">#REF!</definedName>
    <definedName name="BOW_K.7_23" localSheetId="2">#REF!</definedName>
    <definedName name="BOW_K.7_23">#REF!</definedName>
    <definedName name="BOWD12b" localSheetId="2">#REF!</definedName>
    <definedName name="BOWD12b">#REF!</definedName>
    <definedName name="BOWD12c" localSheetId="2">#REF!</definedName>
    <definedName name="BOWD12c">#REF!</definedName>
    <definedName name="BOWE1" localSheetId="2">#REF!</definedName>
    <definedName name="BOWE1">#REF!</definedName>
    <definedName name="BOWE10" localSheetId="2">#REF!</definedName>
    <definedName name="BOWE10">#REF!</definedName>
    <definedName name="BOWE13" localSheetId="2">#REF!</definedName>
    <definedName name="BOWE13">#REF!</definedName>
    <definedName name="BOWE17" localSheetId="2">#REF!</definedName>
    <definedName name="BOWE17">#REF!</definedName>
    <definedName name="BOWE4" localSheetId="2">#REF!</definedName>
    <definedName name="BOWE4">#REF!</definedName>
    <definedName name="BOWE5" localSheetId="2">#REF!</definedName>
    <definedName name="BOWE5">#REF!</definedName>
    <definedName name="BOWE7" localSheetId="2">#REF!</definedName>
    <definedName name="BOWE7">#REF!</definedName>
    <definedName name="BOWE9" localSheetId="2">#REF!</definedName>
    <definedName name="BOWE9">#REF!</definedName>
    <definedName name="BOWF1" localSheetId="2">#REF!</definedName>
    <definedName name="BOWF1">#REF!</definedName>
    <definedName name="BOWF1a" localSheetId="2">#REF!</definedName>
    <definedName name="BOWF1a">#REF!</definedName>
    <definedName name="BOWF21" localSheetId="2">#REF!</definedName>
    <definedName name="BOWF21">#REF!</definedName>
    <definedName name="BOWF21a" localSheetId="2">#REF!</definedName>
    <definedName name="BOWF21a">#REF!</definedName>
    <definedName name="BOWF22" localSheetId="2">#REF!</definedName>
    <definedName name="BOWF22">#REF!</definedName>
    <definedName name="BOWF22b" localSheetId="2">#REF!</definedName>
    <definedName name="BOWF22b">#REF!</definedName>
    <definedName name="BOWF22c" localSheetId="2">#REF!</definedName>
    <definedName name="BOWF22c">#REF!</definedName>
    <definedName name="BOWF3" localSheetId="2">#REF!</definedName>
    <definedName name="BOWF3">#REF!</definedName>
    <definedName name="BOWF38" localSheetId="2">#REF!</definedName>
    <definedName name="BOWF38">#REF!</definedName>
    <definedName name="BOWF38a" localSheetId="2">#REF!</definedName>
    <definedName name="BOWF38a">#REF!</definedName>
    <definedName name="BOWF38b" localSheetId="2">#REF!</definedName>
    <definedName name="BOWF38b">#REF!</definedName>
    <definedName name="BOWF38c" localSheetId="2">#REF!</definedName>
    <definedName name="BOWF38c">#REF!</definedName>
    <definedName name="BOWF38d" localSheetId="2">#REF!</definedName>
    <definedName name="BOWF38d">#REF!</definedName>
    <definedName name="BOWF45" localSheetId="2">#REF!</definedName>
    <definedName name="BOWF45">#REF!</definedName>
    <definedName name="BOWF46" localSheetId="2">#REF!</definedName>
    <definedName name="BOWF46">#REF!</definedName>
    <definedName name="BOWF8" localSheetId="2">#REF!</definedName>
    <definedName name="BOWF8">#REF!</definedName>
    <definedName name="BOWF8a" localSheetId="2">#REF!</definedName>
    <definedName name="BOWF8a">#REF!</definedName>
    <definedName name="BOWG47" localSheetId="2">#REF!</definedName>
    <definedName name="BOWG47">#REF!</definedName>
    <definedName name="BOWG50s" localSheetId="2">#REF!</definedName>
    <definedName name="BOWG50s">#REF!</definedName>
    <definedName name="BOWL11" localSheetId="2">#REF!</definedName>
    <definedName name="BOWL11">#REF!</definedName>
    <definedName name="BOWL12" localSheetId="2">#REF!</definedName>
    <definedName name="BOWL12">#REF!</definedName>
    <definedName name="BOWL4" localSheetId="2">#REF!</definedName>
    <definedName name="BOWL4">#REF!</definedName>
    <definedName name="BOWL5" localSheetId="2">#REF!</definedName>
    <definedName name="BOWL5">#REF!</definedName>
    <definedName name="BOWL6" localSheetId="2">#REF!</definedName>
    <definedName name="BOWL6">#REF!</definedName>
    <definedName name="BOWL7" localSheetId="2">#REF!</definedName>
    <definedName name="BOWL7">#REF!</definedName>
    <definedName name="BOWL8" localSheetId="2">#REF!</definedName>
    <definedName name="BOWL8">#REF!</definedName>
    <definedName name="BOWL9" localSheetId="2">#REF!</definedName>
    <definedName name="BOWL9">#REF!</definedName>
    <definedName name="bowplan" localSheetId="2">#REF!</definedName>
    <definedName name="bowplan">#REF!</definedName>
    <definedName name="bowplank" localSheetId="2">#REF!</definedName>
    <definedName name="bowplank">#REF!</definedName>
    <definedName name="BOWPLANK_1" localSheetId="2">#REF!</definedName>
    <definedName name="BOWPLANK_1">#REF!</definedName>
    <definedName name="BOWPLANK_10" localSheetId="2">#REF!</definedName>
    <definedName name="BOWPLANK_10">#REF!</definedName>
    <definedName name="BOWPLANK_12" localSheetId="2">#REF!</definedName>
    <definedName name="BOWPLANK_12">#REF!</definedName>
    <definedName name="BOWPLANK_7" localSheetId="2">#REF!</definedName>
    <definedName name="BOWPLANK_7">#REF!</definedName>
    <definedName name="BOWPLANK_8" localSheetId="2">#REF!</definedName>
    <definedName name="BOWPLANK_8">#REF!</definedName>
    <definedName name="BOX" localSheetId="2">#REF!</definedName>
    <definedName name="BOX">#REF!</definedName>
    <definedName name="BOX.40.50" localSheetId="2">#REF!</definedName>
    <definedName name="BOX.40.50">#REF!</definedName>
    <definedName name="BOX.80.120" localSheetId="2">#REF!</definedName>
    <definedName name="BOX.80.120">#REF!</definedName>
    <definedName name="box_120_80" localSheetId="2">#REF!</definedName>
    <definedName name="box_120_80">#REF!</definedName>
    <definedName name="box_25_25" localSheetId="2">#REF!</definedName>
    <definedName name="box_25_25">#REF!</definedName>
    <definedName name="box_25_35" localSheetId="2">#REF!</definedName>
    <definedName name="box_25_35">#REF!</definedName>
    <definedName name="box_30_40" localSheetId="2">#REF!</definedName>
    <definedName name="box_30_40">#REF!</definedName>
    <definedName name="box_35_25" localSheetId="2">#REF!</definedName>
    <definedName name="box_35_25">#REF!</definedName>
    <definedName name="BOX_37">"$#REF!.$D$631:$AC$1116"</definedName>
    <definedName name="box_40_30" localSheetId="2">#REF!</definedName>
    <definedName name="box_40_30">#REF!</definedName>
    <definedName name="box_40_50" localSheetId="2">#REF!</definedName>
    <definedName name="box_40_50">#REF!</definedName>
    <definedName name="box_40_60" localSheetId="2">#REF!</definedName>
    <definedName name="box_40_60">#REF!</definedName>
    <definedName name="box_50_40" localSheetId="2">#REF!</definedName>
    <definedName name="box_50_40">#REF!</definedName>
    <definedName name="box_50_70" localSheetId="2">#REF!</definedName>
    <definedName name="box_50_70">#REF!</definedName>
    <definedName name="box_60_40" localSheetId="2">#REF!</definedName>
    <definedName name="box_60_40">#REF!</definedName>
    <definedName name="box_80_60" localSheetId="2">#REF!</definedName>
    <definedName name="box_80_60">#REF!</definedName>
    <definedName name="BOX_METER" localSheetId="2">#REF!</definedName>
    <definedName name="BOX_METER">#REF!</definedName>
    <definedName name="box_panel" localSheetId="2">#REF!</definedName>
    <definedName name="box_panel">#REF!</definedName>
    <definedName name="BOX_ROLL_DOOR" localSheetId="2">#REF!</definedName>
    <definedName name="BOX_ROLL_DOOR">#REF!</definedName>
    <definedName name="Box_sekring" localSheetId="2">#REF!</definedName>
    <definedName name="Box_sekring">#REF!</definedName>
    <definedName name="Box_zekering__1_group" localSheetId="2">#REF!</definedName>
    <definedName name="Box_zekering__1_group">#REF!</definedName>
    <definedName name="Box_zekering__2_group" localSheetId="2">#REF!</definedName>
    <definedName name="Box_zekering__2_group">#REF!</definedName>
    <definedName name="Box_zekering__3_group" localSheetId="2">#REF!</definedName>
    <definedName name="Box_zekering__3_group">#REF!</definedName>
    <definedName name="box120_80" localSheetId="2">#REF!</definedName>
    <definedName name="box120_80">#REF!</definedName>
    <definedName name="BOX2_37">"$#REF!.$D$362:$AC$394"</definedName>
    <definedName name="box25_25" localSheetId="2">#REF!</definedName>
    <definedName name="box25_25">#REF!</definedName>
    <definedName name="box25_35" localSheetId="2">#REF!</definedName>
    <definedName name="box25_35">#REF!</definedName>
    <definedName name="box30_40" localSheetId="2">#REF!</definedName>
    <definedName name="box30_40">#REF!</definedName>
    <definedName name="box40_30" localSheetId="2">#REF!</definedName>
    <definedName name="box40_30">#REF!</definedName>
    <definedName name="box40_50" localSheetId="2">#REF!</definedName>
    <definedName name="box40_50">#REF!</definedName>
    <definedName name="box40_60" localSheetId="2">#REF!</definedName>
    <definedName name="box40_60">#REF!</definedName>
    <definedName name="box50_40" localSheetId="2">#REF!</definedName>
    <definedName name="box50_40">#REF!</definedName>
    <definedName name="box50_70" localSheetId="2">#REF!</definedName>
    <definedName name="box50_70">#REF!</definedName>
    <definedName name="box60_40" localSheetId="2">#REF!</definedName>
    <definedName name="box60_40">#REF!</definedName>
    <definedName name="box70_50" localSheetId="2">#REF!</definedName>
    <definedName name="box70_50">#REF!</definedName>
    <definedName name="box80_120" localSheetId="2">#REF!</definedName>
    <definedName name="box80_120">#REF!</definedName>
    <definedName name="box80_60" localSheetId="2">#REF!</definedName>
    <definedName name="box80_60">#REF!</definedName>
    <definedName name="box80x120" localSheetId="2">#REF!</definedName>
    <definedName name="box80x120">#REF!</definedName>
    <definedName name="boxmcb" localSheetId="2">#REF!</definedName>
    <definedName name="boxmcb">#REF!</definedName>
    <definedName name="boxsch_40_30" localSheetId="2">#REF!</definedName>
    <definedName name="boxsch_40_30">#REF!</definedName>
    <definedName name="boxspk" localSheetId="2">#REF!</definedName>
    <definedName name="boxspk">#REF!</definedName>
    <definedName name="bp" localSheetId="2">#REF!</definedName>
    <definedName name="bp">#REF!</definedName>
    <definedName name="BP.5" localSheetId="2">#REF!</definedName>
    <definedName name="BP.5">#REF!</definedName>
    <definedName name="bp_1" localSheetId="2">#REF!</definedName>
    <definedName name="bp_1">#REF!</definedName>
    <definedName name="bp_2" localSheetId="2">#REF!</definedName>
    <definedName name="bp_2">#REF!</definedName>
    <definedName name="bp_3" localSheetId="2">#REF!</definedName>
    <definedName name="bp_3">#REF!</definedName>
    <definedName name="BP_Acetylene" localSheetId="2">#REF!</definedName>
    <definedName name="BP_Acetylene">#REF!</definedName>
    <definedName name="BP_Agregat_Halus_untuk_ATB" localSheetId="2">#REF!</definedName>
    <definedName name="BP_Agregat_Halus_untuk_ATB">#REF!</definedName>
    <definedName name="BP_Agregat_Halus_untuk_HRS" localSheetId="2">#REF!</definedName>
    <definedName name="BP_Agregat_Halus_untuk_HRS">#REF!</definedName>
    <definedName name="BP_Agregat_Halus_untuk_Pondasi_Klas_A" localSheetId="2">#REF!</definedName>
    <definedName name="BP_Agregat_Halus_untuk_Pondasi_Klas_A">#REF!</definedName>
    <definedName name="BP_Agregat_Halus_untuk_Pondasi_Klas_B" localSheetId="2">#REF!</definedName>
    <definedName name="BP_Agregat_Halus_untuk_Pondasi_Klas_B">#REF!</definedName>
    <definedName name="BP_Agregat_Kasar_untuk_ATB" localSheetId="2">#REF!</definedName>
    <definedName name="BP_Agregat_Kasar_untuk_ATB">#REF!</definedName>
    <definedName name="BP_Agregat_Kasar_untuk_HRS" localSheetId="2">#REF!</definedName>
    <definedName name="BP_Agregat_Kasar_untuk_HRS">#REF!</definedName>
    <definedName name="BP_Agregat_Kasar_untuk_Pondasi_Klas_A" localSheetId="2">#REF!</definedName>
    <definedName name="BP_Agregat_Kasar_untuk_Pondasi_Klas_A">#REF!</definedName>
    <definedName name="BP_Agregat_Kasar_untuk_Pondasi_Klas_B" localSheetId="2">#REF!</definedName>
    <definedName name="BP_Agregat_Kasar_untuk_Pondasi_Klas_B">#REF!</definedName>
    <definedName name="BP_Alumunium_Foil_70_M__Double_Sheet" localSheetId="2">#REF!</definedName>
    <definedName name="BP_Alumunium_Foil_70_M__Double_Sheet">#REF!</definedName>
    <definedName name="BP_Alumunium_Foil_70_M__Single_Sheet" localSheetId="2">#REF!</definedName>
    <definedName name="BP_Alumunium_Foil_70_M__Single_Sheet">#REF!</definedName>
    <definedName name="BP_Aspal" localSheetId="2">#REF!</definedName>
    <definedName name="BP_Aspal">#REF!</definedName>
    <definedName name="BP_Batu_Bata_Merah" localSheetId="2">#REF!</definedName>
    <definedName name="BP_Batu_Bata_Merah">#REF!</definedName>
    <definedName name="BP_Batu_Batako" localSheetId="2">#REF!</definedName>
    <definedName name="BP_Batu_Batako">#REF!</definedName>
    <definedName name="BP_Batu_Gunung" localSheetId="2">#REF!</definedName>
    <definedName name="BP_Batu_Gunung">#REF!</definedName>
    <definedName name="BP_Batu_Kerikil_Lokal" localSheetId="2">#REF!</definedName>
    <definedName name="BP_Batu_Kerikil_Lokal">#REF!</definedName>
    <definedName name="BP_Batu_Padas" localSheetId="2">#REF!</definedName>
    <definedName name="BP_Batu_Padas">#REF!</definedName>
    <definedName name="BP_Batu_Palu_1_2" localSheetId="2">#REF!</definedName>
    <definedName name="BP_Batu_Palu_1_2">#REF!</definedName>
    <definedName name="BP_Batu_Palu_2_3" localSheetId="2">#REF!</definedName>
    <definedName name="BP_Batu_Palu_2_3">#REF!</definedName>
    <definedName name="BP_Batu_Pecah_Splyt_0_5___1_cm" localSheetId="2">#REF!</definedName>
    <definedName name="BP_Batu_Pecah_Splyt_0_5___1_cm">#REF!</definedName>
    <definedName name="BP_Batu_Pecah_Splyt_1___2_cm" localSheetId="2">#REF!</definedName>
    <definedName name="BP_Batu_Pecah_Splyt_1___2_cm">#REF!</definedName>
    <definedName name="BP_Batu_Pecah_Splyt_2___3_cm" localSheetId="2">#REF!</definedName>
    <definedName name="BP_Batu_Pecah_Splyt_2___3_cm">#REF!</definedName>
    <definedName name="BP_Batu_Pecah_Stanslaag_3___5_cm" localSheetId="2">#REF!</definedName>
    <definedName name="BP_Batu_Pecah_Stanslaag_3___5_cm">#REF!</definedName>
    <definedName name="BP_Batu_Pecah_Stanslaag_5___7_cm" localSheetId="2">#REF!</definedName>
    <definedName name="BP_Batu_Pecah_Stanslaag_5___7_cm">#REF!</definedName>
    <definedName name="BP_Baut" localSheetId="2">#REF!</definedName>
    <definedName name="BP_Baut">#REF!</definedName>
    <definedName name="BP_Bensin" localSheetId="2">#REF!</definedName>
    <definedName name="BP_Bensin">#REF!</definedName>
    <definedName name="BP_Besi_Beton_Polos_Ø_10_mm" localSheetId="2">#REF!</definedName>
    <definedName name="BP_Besi_Beton_Polos_Ø_10_mm">#REF!</definedName>
    <definedName name="BP_Besi_Beton_Polos_Ø_12_mm" localSheetId="2">#REF!</definedName>
    <definedName name="BP_Besi_Beton_Polos_Ø_12_mm">#REF!</definedName>
    <definedName name="BP_Besi_Beton_Polos_Ø_12A" localSheetId="2">#REF!</definedName>
    <definedName name="BP_Besi_Beton_Polos_Ø_12A">#REF!</definedName>
    <definedName name="BP_Besi_Beton_Polos_Ø_12B" localSheetId="2">#REF!</definedName>
    <definedName name="BP_Besi_Beton_Polos_Ø_12B">#REF!</definedName>
    <definedName name="BP_Besi_Beton_Polos_Ø_16_mm" localSheetId="2">#REF!</definedName>
    <definedName name="BP_Besi_Beton_Polos_Ø_16_mm">#REF!</definedName>
    <definedName name="BP_Besi_Beton_Polos_Ø_19_mm" localSheetId="2">#REF!</definedName>
    <definedName name="BP_Besi_Beton_Polos_Ø_19_mm">#REF!</definedName>
    <definedName name="BP_Besi_Beton_Polos_Ø_6_mm" localSheetId="2">#REF!</definedName>
    <definedName name="BP_Besi_Beton_Polos_Ø_6_mm">#REF!</definedName>
    <definedName name="BP_Besi_Beton_Polos_Ø_8_mm" localSheetId="2">#REF!</definedName>
    <definedName name="BP_Besi_Beton_Polos_Ø_8_mm">#REF!</definedName>
    <definedName name="BP_Besi_Beton_Polos_Ø_8A" localSheetId="2">#REF!</definedName>
    <definedName name="BP_Besi_Beton_Polos_Ø_8A">#REF!</definedName>
    <definedName name="BP_Besi_Beton_Polos_Ø_8B" localSheetId="2">#REF!</definedName>
    <definedName name="BP_Besi_Beton_Polos_Ø_8B">#REF!</definedName>
    <definedName name="BP_Besi_Beton_Ulir_D_13" localSheetId="2">#REF!</definedName>
    <definedName name="BP_Besi_Beton_Ulir_D_13">#REF!</definedName>
    <definedName name="BP_Besi_Beton_Ulir_Ø_12_mm" localSheetId="2">#REF!</definedName>
    <definedName name="BP_Besi_Beton_Ulir_Ø_12_mm">#REF!</definedName>
    <definedName name="BP_Besi_Beton_Ulir_Ø_16_mm" localSheetId="2">#REF!</definedName>
    <definedName name="BP_Besi_Beton_Ulir_Ø_16_mm">#REF!</definedName>
    <definedName name="BP_Besi_Beton_Ulir_Ø_19_mm" localSheetId="2">#REF!</definedName>
    <definedName name="BP_Besi_Beton_Ulir_Ø_19_mm">#REF!</definedName>
    <definedName name="BP_Besi_Beton_Ulir_Ø_22_mm" localSheetId="2">#REF!</definedName>
    <definedName name="BP_Besi_Beton_Ulir_Ø_22_mm">#REF!</definedName>
    <definedName name="BP_Besi_Beton_Ulir_Ø_25_mm" localSheetId="2">#REF!</definedName>
    <definedName name="BP_Besi_Beton_Ulir_Ø_25_mm">#REF!</definedName>
    <definedName name="BP_Besi_Beton_Ulir_Ø_32_mm" localSheetId="2">#REF!</definedName>
    <definedName name="BP_Besi_Beton_Ulir_Ø_32_mm">#REF!</definedName>
    <definedName name="BP_Beton_Ready_Mix_K_100_10_MPA" localSheetId="2">#REF!</definedName>
    <definedName name="BP_Beton_Ready_Mix_K_100_10_MPA">#REF!</definedName>
    <definedName name="BP_Beton_Ready_Mix_K_125_12.5_MPA" localSheetId="2">#REF!</definedName>
    <definedName name="BP_Beton_Ready_Mix_K_125_12.5_MPA">#REF!</definedName>
    <definedName name="BP_Beton_Ready_Mix_K_150_15_MPA" localSheetId="2">#REF!</definedName>
    <definedName name="BP_Beton_Ready_Mix_K_150_15_MPA">#REF!</definedName>
    <definedName name="BP_Beton_Ready_Mix_K_175_17.5_MPA" localSheetId="2">#REF!</definedName>
    <definedName name="BP_Beton_Ready_Mix_K_175_17.5_MPA">#REF!</definedName>
    <definedName name="BP_Beton_Ready_Mix_K_200_20_MPA" localSheetId="2">#REF!</definedName>
    <definedName name="BP_Beton_Ready_Mix_K_200_20_MPA">#REF!</definedName>
    <definedName name="BP_Beton_Ready_Mix_K_225_22.5_MPA" localSheetId="2">#REF!</definedName>
    <definedName name="BP_Beton_Ready_Mix_K_225_22.5_MPA">#REF!</definedName>
    <definedName name="BP_Beton_Ready_Mix_K_250_25_MPA" localSheetId="2">#REF!</definedName>
    <definedName name="BP_Beton_Ready_Mix_K_250_25_MPA">#REF!</definedName>
    <definedName name="BP_Beton_Ready_Mix_K_300_30_MPA" localSheetId="2">#REF!</definedName>
    <definedName name="BP_Beton_Ready_Mix_K_300_30_MPA">#REF!</definedName>
    <definedName name="BP_Beton_Ready_Mix_K_350_35_MPA" localSheetId="2">#REF!</definedName>
    <definedName name="BP_Beton_Ready_Mix_K_350_35_MPA">#REF!</definedName>
    <definedName name="BP_Bubungan_Metal" localSheetId="2">#REF!</definedName>
    <definedName name="BP_Bubungan_Metal">#REF!</definedName>
    <definedName name="BP_Bubungan_Press_Beton_3_5_Bh_M" localSheetId="2">#REF!</definedName>
    <definedName name="BP_Bubungan_Press_Beton_3_5_Bh_M">#REF!</definedName>
    <definedName name="BP_Bubungan_Tiluk" localSheetId="2">#REF!</definedName>
    <definedName name="BP_Bubungan_Tiluk">#REF!</definedName>
    <definedName name="BP_Buis_Beton_E_80_cm" localSheetId="2">#REF!</definedName>
    <definedName name="BP_Buis_Beton_E_80_cm">#REF!</definedName>
    <definedName name="BP_Cat_Atap_Genteng___Jarum___Delmas" localSheetId="2">#REF!</definedName>
    <definedName name="BP_Cat_Atap_Genteng___Jarum___Delmas">#REF!</definedName>
    <definedName name="BP_Cat_Atap_Genteng___Tiluk" localSheetId="2">#REF!</definedName>
    <definedName name="BP_Cat_Atap_Genteng___Tiluk">#REF!</definedName>
    <definedName name="BP_Cat_Kilap___Aftelak" localSheetId="2">#REF!</definedName>
    <definedName name="BP_Cat_Kilap___Aftelak">#REF!</definedName>
    <definedName name="BP_Cat_Marka_Jalan" localSheetId="2">#REF!</definedName>
    <definedName name="BP_Cat_Marka_Jalan">#REF!</definedName>
    <definedName name="BP_Cat_Meny_Aftelak" localSheetId="2">#REF!</definedName>
    <definedName name="BP_Cat_Meny_Aftelak">#REF!</definedName>
    <definedName name="BP_Cat_Nippon_Paint__Dempul" localSheetId="2">#REF!</definedName>
    <definedName name="BP_Cat_Nippon_Paint__Dempul">#REF!</definedName>
    <definedName name="BP_Cat_Nippon_Paint__Milamin" localSheetId="2">#REF!</definedName>
    <definedName name="BP_Cat_Nippon_Paint__Milamin">#REF!</definedName>
    <definedName name="BP_Cat_Nippon_Paint__Pewarna" localSheetId="2">#REF!</definedName>
    <definedName name="BP_Cat_Nippon_Paint__Pewarna">#REF!</definedName>
    <definedName name="BP_Cat_Nippon_Paint__Sanding" localSheetId="2">#REF!</definedName>
    <definedName name="BP_Cat_Nippon_Paint__Sanding">#REF!</definedName>
    <definedName name="BP_Cat_Pinotek___Plitur" localSheetId="2">#REF!</definedName>
    <definedName name="BP_Cat_Pinotek___Plitur">#REF!</definedName>
    <definedName name="BP_Cat_Tembok___Paragon___Putih" localSheetId="2">#REF!</definedName>
    <definedName name="BP_Cat_Tembok___Paragon___Putih">#REF!</definedName>
    <definedName name="BP_Cat_Tembok_Danabrite" localSheetId="2">#REF!</definedName>
    <definedName name="BP_Cat_Tembok_Danabrite">#REF!</definedName>
    <definedName name="BP_Cat_Tembok_Dulux_Dalam" localSheetId="2">#REF!</definedName>
    <definedName name="BP_Cat_Tembok_Dulux_Dalam">#REF!</definedName>
    <definedName name="BP_Cat_Tembok_Dulux_Luar" localSheetId="2">#REF!</definedName>
    <definedName name="BP_Cat_Tembok_Dulux_Luar">#REF!</definedName>
    <definedName name="BP_Cat_Tembok_Mowilex_Dalam" localSheetId="2">#REF!</definedName>
    <definedName name="BP_Cat_Tembok_Mowilex_Dalam">#REF!</definedName>
    <definedName name="BP_Cat_Tembok_Mowilex_Luar" localSheetId="2">#REF!</definedName>
    <definedName name="BP_Cat_Tembok_Mowilex_Luar">#REF!</definedName>
    <definedName name="BP_Cat_Tembok_Vinilex" localSheetId="2">#REF!</definedName>
    <definedName name="BP_Cat_Tembok_Vinilex">#REF!</definedName>
    <definedName name="BP_Chiping___Debu_Lokal" localSheetId="2">#REF!</definedName>
    <definedName name="BP_Chiping___Debu_Lokal">#REF!</definedName>
    <definedName name="BP_Chiping___Debu_Palu" localSheetId="2">#REF!</definedName>
    <definedName name="BP_Chiping___Debu_Palu">#REF!</definedName>
    <definedName name="BP_Dempul_Cat_Kilap___Kembang" localSheetId="2">#REF!</definedName>
    <definedName name="BP_Dempul_Cat_Kilap___Kembang">#REF!</definedName>
    <definedName name="BP_Dempul_Kayu" localSheetId="2">#REF!</definedName>
    <definedName name="BP_Dempul_Kayu">#REF!</definedName>
    <definedName name="BP_Engsel_Jendela_3" localSheetId="2">#REF!</definedName>
    <definedName name="BP_Engsel_Jendela_3">#REF!</definedName>
    <definedName name="BP_Engsel_Pintu_4" localSheetId="2">#REF!</definedName>
    <definedName name="BP_Engsel_Pintu_4">#REF!</definedName>
    <definedName name="BP_Filler" localSheetId="2">#REF!</definedName>
    <definedName name="BP_Filler">#REF!</definedName>
    <definedName name="BP_Genteng_Metal_Multi_Colour" localSheetId="2">#REF!</definedName>
    <definedName name="BP_Genteng_Metal_Multi_Colour">#REF!</definedName>
    <definedName name="BP_Genteng_Metal_Sakura_Colour" localSheetId="2">#REF!</definedName>
    <definedName name="BP_Genteng_Metal_Sakura_Colour">#REF!</definedName>
    <definedName name="BP_Genteng_Metal_Surya_Colour" localSheetId="2">#REF!</definedName>
    <definedName name="BP_Genteng_Metal_Surya_Colour">#REF!</definedName>
    <definedName name="BP_Genteng_Press_Beton_Borneo_Biasa" localSheetId="2">#REF!</definedName>
    <definedName name="BP_Genteng_Press_Beton_Borneo_Biasa">#REF!</definedName>
    <definedName name="BP_Genteng_Press_Beton_Borneo_Special" localSheetId="2">#REF!</definedName>
    <definedName name="BP_Genteng_Press_Beton_Borneo_Special">#REF!</definedName>
    <definedName name="BP_Genteng_Press_Beton_Borneo_Warna" localSheetId="2">#REF!</definedName>
    <definedName name="BP_Genteng_Press_Beton_Borneo_Warna">#REF!</definedName>
    <definedName name="BP_Genteng_Press_Beton_Elabana_Biasa" localSheetId="2">#REF!</definedName>
    <definedName name="BP_Genteng_Press_Beton_Elabana_Biasa">#REF!</definedName>
    <definedName name="BP_Genteng_Press_Beton_Elabana_Special" localSheetId="2">#REF!</definedName>
    <definedName name="BP_Genteng_Press_Beton_Elabana_Special">#REF!</definedName>
    <definedName name="BP_Genteng_Press_Beton_Elabana_Warna" localSheetId="2">#REF!</definedName>
    <definedName name="BP_Genteng_Press_Beton_Elabana_Warna">#REF!</definedName>
    <definedName name="BP_Genteng_Press_Beton_KIA_12_Biasa" localSheetId="2">#REF!</definedName>
    <definedName name="BP_Genteng_Press_Beton_KIA_12_Biasa">#REF!</definedName>
    <definedName name="BP_Genteng_Press_Beton_KIA_12_Special" localSheetId="2">#REF!</definedName>
    <definedName name="BP_Genteng_Press_Beton_KIA_12_Special">#REF!</definedName>
    <definedName name="BP_Genteng_Press_Beton_KIA_12_Warna" localSheetId="2">#REF!</definedName>
    <definedName name="BP_Genteng_Press_Beton_KIA_12_Warna">#REF!</definedName>
    <definedName name="BP_Genteng_Press_Beton_Metropolitan_11_Biasa" localSheetId="2">#REF!</definedName>
    <definedName name="BP_Genteng_Press_Beton_Metropolitan_11_Biasa">#REF!</definedName>
    <definedName name="BP_Genteng_Press_Beton_Metropolitan_11_Special" localSheetId="2">#REF!</definedName>
    <definedName name="BP_Genteng_Press_Beton_Metropolitan_11_Special">#REF!</definedName>
    <definedName name="BP_Genteng_Press_Beton_Metropolitan_11_Warna" localSheetId="2">#REF!</definedName>
    <definedName name="BP_Genteng_Press_Beton_Metropolitan_11_Warna">#REF!</definedName>
    <definedName name="BP_Genteng_Press_Beton_Metropolitan_Biasa" localSheetId="2">#REF!</definedName>
    <definedName name="BP_Genteng_Press_Beton_Metropolitan_Biasa">#REF!</definedName>
    <definedName name="BP_Genteng_Press_Beton_Metropolitan_Special" localSheetId="2">#REF!</definedName>
    <definedName name="BP_Genteng_Press_Beton_Metropolitan_Special">#REF!</definedName>
    <definedName name="BP_Genteng_Press_Beton_Metropolitan_Warna" localSheetId="2">#REF!</definedName>
    <definedName name="BP_Genteng_Press_Beton_Metropolitan_Warna">#REF!</definedName>
    <definedName name="BP_Genteng_Press_Beton_Mini_Metropolitan_Biasa" localSheetId="2">#REF!</definedName>
    <definedName name="BP_Genteng_Press_Beton_Mini_Metropolitan_Biasa">#REF!</definedName>
    <definedName name="BP_Genteng_Press_Beton_Mini_Metropolitan_Special" localSheetId="2">#REF!</definedName>
    <definedName name="BP_Genteng_Press_Beton_Mini_Metropolitan_Special">#REF!</definedName>
    <definedName name="BP_Genteng_Press_Beton_Mini_Metropolitan_Warna" localSheetId="2">#REF!</definedName>
    <definedName name="BP_Genteng_Press_Beton_Mini_Metropolitan_Warna">#REF!</definedName>
    <definedName name="BP_Genteng_Press_Beton_Mini_Safari_Biasa" localSheetId="2">#REF!</definedName>
    <definedName name="BP_Genteng_Press_Beton_Mini_Safari_Biasa">#REF!</definedName>
    <definedName name="BP_Genteng_Press_Beton_Mini_Safari_Special" localSheetId="2">#REF!</definedName>
    <definedName name="BP_Genteng_Press_Beton_Mini_Safari_Special">#REF!</definedName>
    <definedName name="BP_Genteng_Press_Beton_Mini_Safari_Warna" localSheetId="2">#REF!</definedName>
    <definedName name="BP_Genteng_Press_Beton_Mini_Safari_Warna">#REF!</definedName>
    <definedName name="BP_Genteng_Press_Beton_Wuwung_Bundar_Biasa" localSheetId="2">#REF!</definedName>
    <definedName name="BP_Genteng_Press_Beton_Wuwung_Bundar_Biasa">#REF!</definedName>
    <definedName name="BP_Genteng_Press_Beton_Wuwung_Bundar_Special" localSheetId="2">#REF!</definedName>
    <definedName name="BP_Genteng_Press_Beton_Wuwung_Bundar_Special">#REF!</definedName>
    <definedName name="BP_Genteng_Press_Beton_Wuwung_Bundar_Warna" localSheetId="2">#REF!</definedName>
    <definedName name="BP_Genteng_Press_Beton_Wuwung_Bundar_Warna">#REF!</definedName>
    <definedName name="BP_Genteng_Press_Beton_Wuwung_Nok_Biasa" localSheetId="2">#REF!</definedName>
    <definedName name="BP_Genteng_Press_Beton_Wuwung_Nok_Biasa">#REF!</definedName>
    <definedName name="BP_Genteng_Press_Beton_Wuwung_Nok_Special" localSheetId="2">#REF!</definedName>
    <definedName name="BP_Genteng_Press_Beton_Wuwung_Nok_Special">#REF!</definedName>
    <definedName name="BP_Genteng_Press_Beton_Wuwung_Nok_Warna" localSheetId="2">#REF!</definedName>
    <definedName name="BP_Genteng_Press_Beton_Wuwung_Nok_Warna">#REF!</definedName>
    <definedName name="BP_Genteng_Tiluk_5_mm" localSheetId="2">#REF!</definedName>
    <definedName name="BP_Genteng_Tiluk_5_mm">#REF!</definedName>
    <definedName name="BP_Geotekstile" localSheetId="2">#REF!</definedName>
    <definedName name="BP_Geotekstile">#REF!</definedName>
    <definedName name="BP_Glass_Bit_Kawat_Bronjong" localSheetId="2">#REF!</definedName>
    <definedName name="BP_Glass_Bit_Kawat_Bronjong">#REF!</definedName>
    <definedName name="BP_Grendel" localSheetId="2">#REF!</definedName>
    <definedName name="BP_Grendel">#REF!</definedName>
    <definedName name="BP_Gypsum" localSheetId="2">#REF!</definedName>
    <definedName name="BP_Gypsum">#REF!</definedName>
    <definedName name="BP_Gypsum_Lem" localSheetId="2">#REF!</definedName>
    <definedName name="BP_Gypsum_Lem">#REF!</definedName>
    <definedName name="BP_Hak_Angin_Jendela" localSheetId="2">#REF!</definedName>
    <definedName name="BP_Hak_Angin_Jendela">#REF!</definedName>
    <definedName name="BP_Handle_Jendela" localSheetId="2">#REF!</definedName>
    <definedName name="BP_Handle_Jendela">#REF!</definedName>
    <definedName name="BP_Kaca_Bening_10_mm" localSheetId="2">#REF!</definedName>
    <definedName name="BP_Kaca_Bening_10_mm">#REF!</definedName>
    <definedName name="BP_Kaca_Bening_12_mm" localSheetId="2">#REF!</definedName>
    <definedName name="BP_Kaca_Bening_12_mm">#REF!</definedName>
    <definedName name="BP_Kaca_Bening_3_mm" localSheetId="2">#REF!</definedName>
    <definedName name="BP_Kaca_Bening_3_mm">#REF!</definedName>
    <definedName name="BP_Kaca_Bening_5_mm" localSheetId="2">#REF!</definedName>
    <definedName name="BP_Kaca_Bening_5_mm">#REF!</definedName>
    <definedName name="BP_Kaca_Bening_8_mm" localSheetId="2">#REF!</definedName>
    <definedName name="BP_Kaca_Bening_8_mm">#REF!</definedName>
    <definedName name="BP_Kaca_Block" localSheetId="2">#REF!</definedName>
    <definedName name="BP_Kaca_Block">#REF!</definedName>
    <definedName name="BP_Kaca_Buram_Es_5_mm" localSheetId="2">#REF!</definedName>
    <definedName name="BP_Kaca_Buram_Es_5_mm">#REF!</definedName>
    <definedName name="BP_Kaca_Patri_8_mm" localSheetId="2">#REF!</definedName>
    <definedName name="BP_Kaca_Patri_8_mm">#REF!</definedName>
    <definedName name="BP_Kaca_Rayben_10_mm" localSheetId="2">#REF!</definedName>
    <definedName name="BP_Kaca_Rayben_10_mm">#REF!</definedName>
    <definedName name="BP_Kaca_Rayben_5_mm" localSheetId="2">#REF!</definedName>
    <definedName name="BP_Kaca_Rayben_5_mm">#REF!</definedName>
    <definedName name="BP_Kaca_Rayben_8_mm" localSheetId="2">#REF!</definedName>
    <definedName name="BP_Kaca_Rayben_8_mm">#REF!</definedName>
    <definedName name="BP_Kaca_Warna_3_mm" localSheetId="2">#REF!</definedName>
    <definedName name="BP_Kaca_Warna_3_mm">#REF!</definedName>
    <definedName name="BP_Kaca_Warna_5_mm" localSheetId="2">#REF!</definedName>
    <definedName name="BP_Kaca_Warna_5_mm">#REF!</definedName>
    <definedName name="BP_Kaca_Warna_8_mm" localSheetId="2">#REF!</definedName>
    <definedName name="BP_Kaca_Warna_8_mm">#REF!</definedName>
    <definedName name="BP_Kawat_Bendrat" localSheetId="2">#REF!</definedName>
    <definedName name="BP_Kawat_Bendrat">#REF!</definedName>
    <definedName name="BP_Kayu_Bakar" localSheetId="2">#REF!</definedName>
    <definedName name="BP_Kayu_Bakar">#REF!</definedName>
    <definedName name="BP_Kayu_Bekisting" localSheetId="2">#REF!</definedName>
    <definedName name="BP_Kayu_Bekisting">#REF!</definedName>
    <definedName name="BP_Kayu_Bengkirai_Balok" localSheetId="2">#REF!</definedName>
    <definedName name="BP_Kayu_Bengkirai_Balok">#REF!</definedName>
    <definedName name="BP_Kayu_Bengkirai_Papan" localSheetId="2">#REF!</definedName>
    <definedName name="BP_Kayu_Bengkirai_Papan">#REF!</definedName>
    <definedName name="BP_Kayu_Kapur_Balok" localSheetId="2">#REF!</definedName>
    <definedName name="BP_Kayu_Kapur_Balok">#REF!</definedName>
    <definedName name="BP_Kayu_Kapur_Papan" localSheetId="2">#REF!</definedName>
    <definedName name="BP_Kayu_Kapur_Papan">#REF!</definedName>
    <definedName name="BP_Kayu_Kusen_Jadi" localSheetId="2">#REF!</definedName>
    <definedName name="BP_Kayu_Kusen_Jadi">#REF!</definedName>
    <definedName name="BP_Kayu_Lambersiring" localSheetId="2">#REF!</definedName>
    <definedName name="BP_Kayu_Lambersiring">#REF!</definedName>
    <definedName name="BP_Kayu_Meranti_Papan" localSheetId="2">#REF!</definedName>
    <definedName name="BP_Kayu_Meranti_Papan">#REF!</definedName>
    <definedName name="BP_Kayu_Ulin_12_12" localSheetId="2">#REF!</definedName>
    <definedName name="BP_Kayu_Ulin_12_12">#REF!</definedName>
    <definedName name="BP_Kayu_Ulin_15_15" localSheetId="2">#REF!</definedName>
    <definedName name="BP_Kayu_Ulin_15_15">#REF!</definedName>
    <definedName name="BP_Kayu_Ulin_20_20" localSheetId="2">#REF!</definedName>
    <definedName name="BP_Kayu_Ulin_20_20">#REF!</definedName>
    <definedName name="BP_Kayu_Ulin_Balok" localSheetId="2">#REF!</definedName>
    <definedName name="BP_Kayu_Ulin_Balok">#REF!</definedName>
    <definedName name="BP_Kayu_Ulin_Papan" localSheetId="2">#REF!</definedName>
    <definedName name="BP_Kayu_Ulin_Papan">#REF!</definedName>
    <definedName name="BP_Keramik_20_10" localSheetId="2">#REF!</definedName>
    <definedName name="BP_Keramik_20_10">#REF!</definedName>
    <definedName name="BP_Keramik_20_20" localSheetId="2">#REF!</definedName>
    <definedName name="BP_Keramik_20_20">#REF!</definedName>
    <definedName name="BP_Keramik_30_30" localSheetId="2">#REF!</definedName>
    <definedName name="BP_Keramik_30_30">#REF!</definedName>
    <definedName name="BP_Keramik_Essenza_30_30" localSheetId="2">#REF!</definedName>
    <definedName name="BP_Keramik_Essenza_30_30">#REF!</definedName>
    <definedName name="BP_Keramik_Essenza_40_40" localSheetId="2">#REF!</definedName>
    <definedName name="BP_Keramik_Essenza_40_40">#REF!</definedName>
    <definedName name="BP_Kerikil_Palu" localSheetId="2">#REF!</definedName>
    <definedName name="BP_Kerikil_Palu">#REF!</definedName>
    <definedName name="BP_Kerikil_Palu_3_5" localSheetId="2">#REF!</definedName>
    <definedName name="BP_Kerikil_Palu_3_5">#REF!</definedName>
    <definedName name="BP_Kerosene" localSheetId="2">#REF!</definedName>
    <definedName name="BP_Kerosene">#REF!</definedName>
    <definedName name="BP_Kertas_Gosok" localSheetId="2">#REF!</definedName>
    <definedName name="BP_Kertas_Gosok">#REF!</definedName>
    <definedName name="BP_List_Gypsum" localSheetId="2">#REF!</definedName>
    <definedName name="BP_List_Gypsum">#REF!</definedName>
    <definedName name="BP_Marmer_30_30" localSheetId="2">#REF!</definedName>
    <definedName name="BP_Marmer_30_30">#REF!</definedName>
    <definedName name="BP_Marmer_40_40" localSheetId="2">#REF!</definedName>
    <definedName name="BP_Marmer_40_40">#REF!</definedName>
    <definedName name="BP_Minyak_Cat_Kilap" localSheetId="2">#REF!</definedName>
    <definedName name="BP_Minyak_Cat_Kilap">#REF!</definedName>
    <definedName name="BP_Minyak_Tanah" localSheetId="2">#REF!</definedName>
    <definedName name="BP_Minyak_Tanah">#REF!</definedName>
    <definedName name="BP_Pagar_Besi_Biasa" localSheetId="2">#REF!</definedName>
    <definedName name="BP_Pagar_Besi_Biasa">#REF!</definedName>
    <definedName name="BP_Pagar_Besi_Stainlessteel" localSheetId="2">#REF!</definedName>
    <definedName name="BP_Pagar_Besi_Stainlessteel">#REF!</definedName>
    <definedName name="BP_Pagar_BRC" localSheetId="2">#REF!</definedName>
    <definedName name="BP_Pagar_BRC">#REF!</definedName>
    <definedName name="BP_Paku_Atap_Sirap_Asbes" localSheetId="2">#REF!</definedName>
    <definedName name="BP_Paku_Atap_Sirap_Asbes">#REF!</definedName>
    <definedName name="BP_Paku_Atap_Tiluk" localSheetId="2">#REF!</definedName>
    <definedName name="BP_Paku_Atap_Tiluk">#REF!</definedName>
    <definedName name="BP_Paku_Biasa" localSheetId="2">#REF!</definedName>
    <definedName name="BP_Paku_Biasa">#REF!</definedName>
    <definedName name="BP_Paku_Genteng_Metal" localSheetId="2">#REF!</definedName>
    <definedName name="BP_Paku_Genteng_Metal">#REF!</definedName>
    <definedName name="BP_Paku_Gypsum" localSheetId="2">#REF!</definedName>
    <definedName name="BP_Paku_Gypsum">#REF!</definedName>
    <definedName name="BP_Paku_Payung__Seng" localSheetId="2">#REF!</definedName>
    <definedName name="BP_Paku_Payung__Seng">#REF!</definedName>
    <definedName name="BP_Paku_Sirap_Ulin_Plywood" localSheetId="2">#REF!</definedName>
    <definedName name="BP_Paku_Sirap_Ulin_Plywood">#REF!</definedName>
    <definedName name="BP_Paku_Ulin" localSheetId="2">#REF!</definedName>
    <definedName name="BP_Paku_Ulin">#REF!</definedName>
    <definedName name="BP_Pancywood" localSheetId="2">#REF!</definedName>
    <definedName name="BP_Pancywood">#REF!</definedName>
    <definedName name="BP_Papan_List" localSheetId="2">#REF!</definedName>
    <definedName name="BP_Papan_List">#REF!</definedName>
    <definedName name="BP_Papan_Plafond_Lambersiring" localSheetId="2">#REF!</definedName>
    <definedName name="BP_Papan_Plafond_Lambersiring">#REF!</definedName>
    <definedName name="BP_Pasir_Pasang__Tenggarong" localSheetId="2">#REF!</definedName>
    <definedName name="BP_Pasir_Pasang__Tenggarong">#REF!</definedName>
    <definedName name="BP_Pasir_Urug__Loa_Janan" localSheetId="2">#REF!</definedName>
    <definedName name="BP_Pasir_Urug__Loa_Janan">#REF!</definedName>
    <definedName name="BP_Pasir_Urug__Mahakam" localSheetId="2">#REF!</definedName>
    <definedName name="BP_Pasir_Urug__Mahakam">#REF!</definedName>
    <definedName name="BP_Pasir_Urug__Mugerejo" localSheetId="2">#REF!</definedName>
    <definedName name="BP_Pasir_Urug__Mugerejo">#REF!</definedName>
    <definedName name="BP_Paving_Batako" localSheetId="2">#REF!</definedName>
    <definedName name="BP_Paving_Batako">#REF!</definedName>
    <definedName name="BP_Paving_Berlian" localSheetId="2">#REF!</definedName>
    <definedName name="BP_Paving_Berlian">#REF!</definedName>
    <definedName name="BP_Paving_Diagonal_Besar_Biasa" localSheetId="2">#REF!</definedName>
    <definedName name="BP_Paving_Diagonal_Besar_Biasa">#REF!</definedName>
    <definedName name="BP_Paving_Diagonal_Besar_Warna" localSheetId="2">#REF!</definedName>
    <definedName name="BP_Paving_Diagonal_Besar_Warna">#REF!</definedName>
    <definedName name="BP_Paving_Diagonal_Kecil_Biasa" localSheetId="2">#REF!</definedName>
    <definedName name="BP_Paving_Diagonal_Kecil_Biasa">#REF!</definedName>
    <definedName name="BP_Paving_Diagonal_Kecil_Warna" localSheetId="2">#REF!</definedName>
    <definedName name="BP_Paving_Diagonal_Kecil_Warna">#REF!</definedName>
    <definedName name="BP_Paving_Indah" localSheetId="2">#REF!</definedName>
    <definedName name="BP_Paving_Indah">#REF!</definedName>
    <definedName name="BP_Paving_Serasi_Besar_Biasa" localSheetId="2">#REF!</definedName>
    <definedName name="BP_Paving_Serasi_Besar_Biasa">#REF!</definedName>
    <definedName name="BP_Paving_Serasi_Besar_Warna" localSheetId="2">#REF!</definedName>
    <definedName name="BP_Paving_Serasi_Besar_Warna">#REF!</definedName>
    <definedName name="BP_Paving_Serasi_Kecil_Biasa" localSheetId="2">#REF!</definedName>
    <definedName name="BP_Paving_Serasi_Kecil_Biasa">#REF!</definedName>
    <definedName name="BP_Paving_Serasi_Kecil_Warna" localSheetId="2">#REF!</definedName>
    <definedName name="BP_Paving_Serasi_Kecil_Warna">#REF!</definedName>
    <definedName name="BP_Pipa_PVC_1_2" localSheetId="2">#REF!</definedName>
    <definedName name="BP_Pipa_PVC_1_2">#REF!</definedName>
    <definedName name="BP_Pipa_PVC_2" localSheetId="2">#REF!</definedName>
    <definedName name="BP_Pipa_PVC_2">#REF!</definedName>
    <definedName name="BP_Pipa_PVC_3" localSheetId="2">#REF!</definedName>
    <definedName name="BP_Pipa_PVC_3">#REF!</definedName>
    <definedName name="BP_Pipa_PVC_3_4" localSheetId="2">#REF!</definedName>
    <definedName name="BP_Pipa_PVC_3_4">#REF!</definedName>
    <definedName name="BP_Pipa_PVC_4" localSheetId="2">#REF!</definedName>
    <definedName name="BP_Pipa_PVC_4">#REF!</definedName>
    <definedName name="BP_Pipa_PVC_6" localSheetId="2">#REF!</definedName>
    <definedName name="BP_Pipa_PVC_6">#REF!</definedName>
    <definedName name="BP_Plamir_Tembok_Dulux" localSheetId="2">#REF!</definedName>
    <definedName name="BP_Plamir_Tembok_Dulux">#REF!</definedName>
    <definedName name="BP_Plamir_Tembok_Mowilex" localSheetId="2">#REF!</definedName>
    <definedName name="BP_Plamir_Tembok_Mowilex">#REF!</definedName>
    <definedName name="BP_Plamir_Tembok_Paragon" localSheetId="2">#REF!</definedName>
    <definedName name="BP_Plamir_Tembok_Paragon">#REF!</definedName>
    <definedName name="BP_Plywood_3_6" localSheetId="2">#REF!</definedName>
    <definedName name="BP_Plywood_3_6">#REF!</definedName>
    <definedName name="BP_Plywood_Lamberkul_18_mm" localSheetId="2">#REF!</definedName>
    <definedName name="BP_Plywood_Lamberkul_18_mm">#REF!</definedName>
    <definedName name="BP_Plywood_Multiplek_12_mm" localSheetId="2">#REF!</definedName>
    <definedName name="BP_Plywood_Multiplek_12_mm">#REF!</definedName>
    <definedName name="BP_Plywood_Multiplek_18_mm" localSheetId="2">#REF!</definedName>
    <definedName name="BP_Plywood_Multiplek_18_mm">#REF!</definedName>
    <definedName name="BP_Porselen_11_11" localSheetId="2">#REF!</definedName>
    <definedName name="BP_Porselen_11_11">#REF!</definedName>
    <definedName name="BP_Reng_Meranti" localSheetId="2">#REF!</definedName>
    <definedName name="BP_Reng_Meranti">#REF!</definedName>
    <definedName name="BP_Semen_Isi_40_kg" localSheetId="2">#REF!</definedName>
    <definedName name="BP_Semen_Isi_40_kg">#REF!</definedName>
    <definedName name="BP_Semen_Isi_50_kg" localSheetId="2">#REF!</definedName>
    <definedName name="BP_Semen_Isi_50_kg">#REF!</definedName>
    <definedName name="BP_Semen_Putih" localSheetId="2">#REF!</definedName>
    <definedName name="BP_Semen_Putih">#REF!</definedName>
    <definedName name="BP_Seng_Gelombang_BJLS_20" localSheetId="2">#REF!</definedName>
    <definedName name="BP_Seng_Gelombang_BJLS_20">#REF!</definedName>
    <definedName name="BP_Seng_Gelombang_BJLS_25" localSheetId="2">#REF!</definedName>
    <definedName name="BP_Seng_Gelombang_BJLS_25">#REF!</definedName>
    <definedName name="BP_Seng_Gelombang_BJLS_30" localSheetId="2">#REF!</definedName>
    <definedName name="BP_Seng_Gelombang_BJLS_30">#REF!</definedName>
    <definedName name="BP_Seng_Plat_BJLS_25" localSheetId="2">#REF!</definedName>
    <definedName name="BP_Seng_Plat_BJLS_25">#REF!</definedName>
    <definedName name="BP_Seng_Plat_BJLS_30" localSheetId="2">#REF!</definedName>
    <definedName name="BP_Seng_Plat_BJLS_30">#REF!</definedName>
    <definedName name="BP_Sirap_Asbes" localSheetId="2">#REF!</definedName>
    <definedName name="BP_Sirap_Asbes">#REF!</definedName>
    <definedName name="BP_Sirap_Ulin" localSheetId="2">#REF!</definedName>
    <definedName name="BP_Sirap_Ulin">#REF!</definedName>
    <definedName name="BP_Siring_Ulin_12" localSheetId="2">#REF!</definedName>
    <definedName name="BP_Siring_Ulin_12">#REF!</definedName>
    <definedName name="BP_Siring_Ulin_15" localSheetId="2">#REF!</definedName>
    <definedName name="BP_Siring_Ulin_15">#REF!</definedName>
    <definedName name="BP_Siring_Ulin_8" localSheetId="2">#REF!</definedName>
    <definedName name="BP_Siring_Ulin_8">#REF!</definedName>
    <definedName name="BP_Sirtu" localSheetId="2">#REF!</definedName>
    <definedName name="BP_Sirtu">#REF!</definedName>
    <definedName name="BP_Solar" localSheetId="2">#REF!</definedName>
    <definedName name="BP_Solar">#REF!</definedName>
    <definedName name="BP_Tanah_Ex._Galian" localSheetId="2">#REF!</definedName>
    <definedName name="BP_Tanah_Ex._Galian">#REF!</definedName>
    <definedName name="BP_Tanah_Pasir" localSheetId="2">#REF!</definedName>
    <definedName name="BP_Tanah_Pasir">#REF!</definedName>
    <definedName name="BP_Tanah_Urug_Biasa" localSheetId="2">#REF!</definedName>
    <definedName name="BP_Tanah_Urug_Biasa">#REF!</definedName>
    <definedName name="BP_Tanah_Urug_Pilihan" localSheetId="2">#REF!</definedName>
    <definedName name="BP_Tanah_Urug_Pilihan">#REF!</definedName>
    <definedName name="BP_Tandon_Air_1000_L" localSheetId="2">#REF!</definedName>
    <definedName name="BP_Tandon_Air_1000_L">#REF!</definedName>
    <definedName name="BP_Tandon_Air_1200_L" localSheetId="2">#REF!</definedName>
    <definedName name="BP_Tandon_Air_1200_L">#REF!</definedName>
    <definedName name="BP_Tandon_Air_600_L" localSheetId="2">#REF!</definedName>
    <definedName name="BP_Tandon_Air_600_L">#REF!</definedName>
    <definedName name="BP_Tegel_Abu_abu" localSheetId="2">#REF!</definedName>
    <definedName name="BP_Tegel_Abu_abu">#REF!</definedName>
    <definedName name="BP_Tegel_Badak_20_20_Biasa" localSheetId="2">#REF!</definedName>
    <definedName name="BP_Tegel_Badak_20_20_Biasa">#REF!</definedName>
    <definedName name="BP_Tegel_Badak_20_20_Warna" localSheetId="2">#REF!</definedName>
    <definedName name="BP_Tegel_Badak_20_20_Warna">#REF!</definedName>
    <definedName name="BP_Tegel_PC_20_20_Biasa" localSheetId="2">#REF!</definedName>
    <definedName name="BP_Tegel_PC_20_20_Biasa">#REF!</definedName>
    <definedName name="BP_Tegel_PC_20_20_Warna" localSheetId="2">#REF!</definedName>
    <definedName name="BP_Tegel_PC_20_20_Warna">#REF!</definedName>
    <definedName name="BP_Tegel_PC_30_30_Biasa" localSheetId="2">#REF!</definedName>
    <definedName name="BP_Tegel_PC_30_30_Biasa">#REF!</definedName>
    <definedName name="BP_Tegel_PC_30_30_Warna" localSheetId="2">#REF!</definedName>
    <definedName name="BP_Tegel_PC_30_30_Warna">#REF!</definedName>
    <definedName name="BP_Tegel_Roaster_20_20" localSheetId="2">#REF!</definedName>
    <definedName name="BP_Tegel_Roaster_20_20">#REF!</definedName>
    <definedName name="BP_Tegel_Stup_PC_20_10_Biasa" localSheetId="2">#REF!</definedName>
    <definedName name="BP_Tegel_Stup_PC_20_10_Biasa">#REF!</definedName>
    <definedName name="BP_Tegel_Stup_PC_20_10_Warna" localSheetId="2">#REF!</definedName>
    <definedName name="BP_Tegel_Stup_PC_20_10_Warna">#REF!</definedName>
    <definedName name="BP_Tegel_Stup_PC_20_20_Biasa" localSheetId="2">#REF!</definedName>
    <definedName name="BP_Tegel_Stup_PC_20_20_Biasa">#REF!</definedName>
    <definedName name="BP_Tegel_Stup_PC_20_20_Warna" localSheetId="2">#REF!</definedName>
    <definedName name="BP_Tegel_Stup_PC_20_20_Warna">#REF!</definedName>
    <definedName name="BP_Tegel_Tahu_20_20_Biasa" localSheetId="2">#REF!</definedName>
    <definedName name="BP_Tegel_Tahu_20_20_Biasa">#REF!</definedName>
    <definedName name="BP_Tegel_Tahu_20_20_Warna" localSheetId="2">#REF!</definedName>
    <definedName name="BP_Tegel_Tahu_20_20_Warna">#REF!</definedName>
    <definedName name="BP_Tegel_Traso_Biasa" localSheetId="2">#REF!</definedName>
    <definedName name="BP_Tegel_Traso_Biasa">#REF!</definedName>
    <definedName name="BP_Tegel_Traso_Warna" localSheetId="2">#REF!</definedName>
    <definedName name="BP_Tegel_Traso_Warna">#REF!</definedName>
    <definedName name="BP_Teralis" localSheetId="2">#REF!</definedName>
    <definedName name="BP_Teralis">#REF!</definedName>
    <definedName name="BP_Thiner_A_Biasa" localSheetId="2">#REF!</definedName>
    <definedName name="BP_Thiner_A_Biasa">#REF!</definedName>
    <definedName name="BP_Thiner_A_Special" localSheetId="2">#REF!</definedName>
    <definedName name="BP_Thiner_A_Special">#REF!</definedName>
    <definedName name="BP_Thiner_B_Special" localSheetId="2">#REF!</definedName>
    <definedName name="BP_Thiner_B_Special">#REF!</definedName>
    <definedName name="BP_Tiang_Pancang_Beton_350_mm_K_600" localSheetId="2">#REF!</definedName>
    <definedName name="BP_Tiang_Pancang_Beton_350_mm_K_600">#REF!</definedName>
    <definedName name="BP_Tiang_Pancang_Beton_400_mm_K_600" localSheetId="2">#REF!</definedName>
    <definedName name="BP_Tiang_Pancang_Beton_400_mm_K_600">#REF!</definedName>
    <definedName name="BP_Tiang_Pancang_Beton_450_mm_K_600" localSheetId="2">#REF!</definedName>
    <definedName name="BP_Tiang_Pancang_Beton_450_mm_K_600">#REF!</definedName>
    <definedName name="BP_Tiang_Pancang_Beton_500_mm_K_600" localSheetId="2">#REF!</definedName>
    <definedName name="BP_Tiang_Pancang_Beton_500_mm_K_600">#REF!</definedName>
    <definedName name="BPA" localSheetId="2">#REF!</definedName>
    <definedName name="BPA">#REF!</definedName>
    <definedName name="bpasirB" localSheetId="2">#REF!</definedName>
    <definedName name="bpasirB">#REF!</definedName>
    <definedName name="BPecah" localSheetId="2">#REF!</definedName>
    <definedName name="BPecah">#REF!</definedName>
    <definedName name="bpile" localSheetId="2">#REF!</definedName>
    <definedName name="bpile">#REF!</definedName>
    <definedName name="bpile_6" localSheetId="2">#REF!</definedName>
    <definedName name="bpile_6">#REF!</definedName>
    <definedName name="bpipa3" localSheetId="2">#REF!</definedName>
    <definedName name="bpipa3">#REF!</definedName>
    <definedName name="bpk" localSheetId="2">#REF!</definedName>
    <definedName name="bpk">#REF!</definedName>
    <definedName name="bpl2x9" localSheetId="2">#REF!</definedName>
    <definedName name="bpl2x9">#REF!</definedName>
    <definedName name="bpl2x9nb" localSheetId="2">#REF!</definedName>
    <definedName name="bpl2x9nb">#REF!</definedName>
    <definedName name="bpl32nb" localSheetId="2">#REF!</definedName>
    <definedName name="bpl32nb">#REF!</definedName>
    <definedName name="bpl9nb" localSheetId="2">#REF!</definedName>
    <definedName name="bpl9nb">#REF!</definedName>
    <definedName name="BPlaf2" localSheetId="2">#REF!</definedName>
    <definedName name="BPlaf2">#REF!</definedName>
    <definedName name="bplant" localSheetId="2">#REF!</definedName>
    <definedName name="bplant">#REF!</definedName>
    <definedName name="bplat" localSheetId="2">#REF!</definedName>
    <definedName name="bplat">#REF!</definedName>
    <definedName name="bplat_6" localSheetId="2">#REF!</definedName>
    <definedName name="bplat_6">#REF!</definedName>
    <definedName name="bpond" localSheetId="2">#REF!</definedName>
    <definedName name="bpond">#REF!</definedName>
    <definedName name="bprinta1" localSheetId="2">#REF!</definedName>
    <definedName name="bprinta1">#REF!</definedName>
    <definedName name="bprinta3" localSheetId="2">#REF!</definedName>
    <definedName name="bprinta3">#REF!</definedName>
    <definedName name="bprofil" localSheetId="2">#REF!</definedName>
    <definedName name="bprofil">#REF!</definedName>
    <definedName name="BQ" hidden="1">{#N/A,#N/A,FALSE,"CCTV"}</definedName>
    <definedName name="BQ_1" localSheetId="2">#REF!</definedName>
    <definedName name="BQ_1">#REF!</definedName>
    <definedName name="bq_extern" localSheetId="2">#REF!</definedName>
    <definedName name="bq_extern">#REF!</definedName>
    <definedName name="bq_intern" localSheetId="2">#REF!</definedName>
    <definedName name="bq_intern">#REF!</definedName>
    <definedName name="bqcor" localSheetId="2">#REF!</definedName>
    <definedName name="bqcor">#REF!</definedName>
    <definedName name="bqdat" localSheetId="2">#REF!</definedName>
    <definedName name="bqdat">#REF!</definedName>
    <definedName name="BQHEADER" localSheetId="2">#REF!</definedName>
    <definedName name="BQHEADER">#REF!</definedName>
    <definedName name="BQHER" localSheetId="2">#REF!</definedName>
    <definedName name="BQHER">#REF!</definedName>
    <definedName name="BR" localSheetId="2">#REF!</definedName>
    <definedName name="BR">#REF!</definedName>
    <definedName name="BR_3" localSheetId="2">#REF!</definedName>
    <definedName name="BR_3">#REF!</definedName>
    <definedName name="BR_4" localSheetId="2">#REF!</definedName>
    <definedName name="BR_4">#REF!</definedName>
    <definedName name="BR_Acetylene" localSheetId="2">#REF!</definedName>
    <definedName name="BR_Acetylene">#REF!</definedName>
    <definedName name="BR_Agregat_Halus_untuk_ATB" localSheetId="2">#REF!</definedName>
    <definedName name="BR_Agregat_Halus_untuk_ATB">#REF!</definedName>
    <definedName name="BR_Agregat_Halus_untuk_HRS" localSheetId="2">#REF!</definedName>
    <definedName name="BR_Agregat_Halus_untuk_HRS">#REF!</definedName>
    <definedName name="BR_Agregat_Halus_untuk_Pondasi_Klas_A" localSheetId="2">#REF!</definedName>
    <definedName name="BR_Agregat_Halus_untuk_Pondasi_Klas_A">#REF!</definedName>
    <definedName name="BR_Agregat_Halus_untuk_Pondasi_Klas_B" localSheetId="2">#REF!</definedName>
    <definedName name="BR_Agregat_Halus_untuk_Pondasi_Klas_B">#REF!</definedName>
    <definedName name="BR_Agregat_Kasar_untuk_ATB" localSheetId="2">#REF!</definedName>
    <definedName name="BR_Agregat_Kasar_untuk_ATB">#REF!</definedName>
    <definedName name="BR_Agregat_Kasar_untuk_HRS" localSheetId="2">#REF!</definedName>
    <definedName name="BR_Agregat_Kasar_untuk_HRS">#REF!</definedName>
    <definedName name="BR_Agregat_Kasar_untuk_Pondasi_Klas_A" localSheetId="2">#REF!</definedName>
    <definedName name="BR_Agregat_Kasar_untuk_Pondasi_Klas_A">#REF!</definedName>
    <definedName name="BR_Agregat_Kasar_untuk_Pondasi_Klas_B" localSheetId="2">#REF!</definedName>
    <definedName name="BR_Agregat_Kasar_untuk_Pondasi_Klas_B">#REF!</definedName>
    <definedName name="BR_Alumunium_Foil_70_M__Double_Sheet" localSheetId="2">#REF!</definedName>
    <definedName name="BR_Alumunium_Foil_70_M__Double_Sheet">#REF!</definedName>
    <definedName name="BR_Alumunium_Foil_70_M__Single_Sheet" localSheetId="2">#REF!</definedName>
    <definedName name="BR_Alumunium_Foil_70_M__Single_Sheet">#REF!</definedName>
    <definedName name="BR_Aspal" localSheetId="2">#REF!</definedName>
    <definedName name="BR_Aspal">#REF!</definedName>
    <definedName name="BR_Batu_Bata_Merah" localSheetId="2">#REF!</definedName>
    <definedName name="BR_Batu_Bata_Merah">#REF!</definedName>
    <definedName name="BR_Batu_Batako" localSheetId="2">#REF!</definedName>
    <definedName name="BR_Batu_Batako">#REF!</definedName>
    <definedName name="BR_Batu_Gunung" localSheetId="2">#REF!</definedName>
    <definedName name="BR_Batu_Gunung">#REF!</definedName>
    <definedName name="BR_Batu_Kerikil_Lokal" localSheetId="2">#REF!</definedName>
    <definedName name="BR_Batu_Kerikil_Lokal">#REF!</definedName>
    <definedName name="BR_Batu_Padas" localSheetId="2">#REF!</definedName>
    <definedName name="BR_Batu_Padas">#REF!</definedName>
    <definedName name="BR_Batu_Palu_1_2" localSheetId="2">#REF!</definedName>
    <definedName name="BR_Batu_Palu_1_2">#REF!</definedName>
    <definedName name="BR_Batu_Palu_2_3" localSheetId="2">#REF!</definedName>
    <definedName name="BR_Batu_Palu_2_3">#REF!</definedName>
    <definedName name="BR_Batu_Pecah_Splyt_0_5___1_cm" localSheetId="2">#REF!</definedName>
    <definedName name="BR_Batu_Pecah_Splyt_0_5___1_cm">#REF!</definedName>
    <definedName name="BR_Batu_Pecah_Splyt_1___2_cm" localSheetId="2">#REF!</definedName>
    <definedName name="BR_Batu_Pecah_Splyt_1___2_cm">#REF!</definedName>
    <definedName name="BR_Batu_Pecah_Splyt_2___3_cm" localSheetId="2">#REF!</definedName>
    <definedName name="BR_Batu_Pecah_Splyt_2___3_cm">#REF!</definedName>
    <definedName name="BR_Batu_Pecah_Stanslaag_3___5_cm" localSheetId="2">#REF!</definedName>
    <definedName name="BR_Batu_Pecah_Stanslaag_3___5_cm">#REF!</definedName>
    <definedName name="BR_Batu_Pecah_Stanslaag_5___7_cm" localSheetId="2">#REF!</definedName>
    <definedName name="BR_Batu_Pecah_Stanslaag_5___7_cm">#REF!</definedName>
    <definedName name="BR_Baut" localSheetId="2">#REF!</definedName>
    <definedName name="BR_Baut">#REF!</definedName>
    <definedName name="BR_Bensin" localSheetId="2">#REF!</definedName>
    <definedName name="BR_Bensin">#REF!</definedName>
    <definedName name="BR_Besi_Beton_Polos_Ø_10_mm" localSheetId="2">#REF!</definedName>
    <definedName name="BR_Besi_Beton_Polos_Ø_10_mm">#REF!</definedName>
    <definedName name="BR_Besi_Beton_Polos_Ø_12_mm" localSheetId="2">#REF!</definedName>
    <definedName name="BR_Besi_Beton_Polos_Ø_12_mm">#REF!</definedName>
    <definedName name="BR_Besi_Beton_Polos_Ø_16_mm" localSheetId="2">#REF!</definedName>
    <definedName name="BR_Besi_Beton_Polos_Ø_16_mm">#REF!</definedName>
    <definedName name="BR_Besi_Beton_Polos_Ø_19_mm" localSheetId="2">#REF!</definedName>
    <definedName name="BR_Besi_Beton_Polos_Ø_19_mm">#REF!</definedName>
    <definedName name="BR_Besi_Beton_Polos_Ø_6_mm" localSheetId="2">#REF!</definedName>
    <definedName name="BR_Besi_Beton_Polos_Ø_6_mm">#REF!</definedName>
    <definedName name="BR_Besi_Beton_Polos_Ø_8_mm" localSheetId="2">#REF!</definedName>
    <definedName name="BR_Besi_Beton_Polos_Ø_8_mm">#REF!</definedName>
    <definedName name="BR_Besi_Beton_Ulir_Ø_12_mm" localSheetId="2">#REF!</definedName>
    <definedName name="BR_Besi_Beton_Ulir_Ø_12_mm">#REF!</definedName>
    <definedName name="BR_Besi_Beton_Ulir_Ø_16_mm" localSheetId="2">#REF!</definedName>
    <definedName name="BR_Besi_Beton_Ulir_Ø_16_mm">#REF!</definedName>
    <definedName name="BR_Besi_Beton_Ulir_Ø_19_mm" localSheetId="2">#REF!</definedName>
    <definedName name="BR_Besi_Beton_Ulir_Ø_19_mm">#REF!</definedName>
    <definedName name="BR_Besi_Beton_Ulir_Ø_22_mm" localSheetId="2">#REF!</definedName>
    <definedName name="BR_Besi_Beton_Ulir_Ø_22_mm">#REF!</definedName>
    <definedName name="BR_Besi_Beton_Ulir_Ø_25_mm" localSheetId="2">#REF!</definedName>
    <definedName name="BR_Besi_Beton_Ulir_Ø_25_mm">#REF!</definedName>
    <definedName name="BR_Besi_Beton_Ulir_Ø_32_mm" localSheetId="2">#REF!</definedName>
    <definedName name="BR_Besi_Beton_Ulir_Ø_32_mm">#REF!</definedName>
    <definedName name="BR_Beton_Ready_Mix_K_100_10_MPA" localSheetId="2">#REF!</definedName>
    <definedName name="BR_Beton_Ready_Mix_K_100_10_MPA">#REF!</definedName>
    <definedName name="BR_Beton_Ready_Mix_K_125_12.5_MPA" localSheetId="2">#REF!</definedName>
    <definedName name="BR_Beton_Ready_Mix_K_125_12.5_MPA">#REF!</definedName>
    <definedName name="BR_Beton_Ready_Mix_K_150_15_MPA" localSheetId="2">#REF!</definedName>
    <definedName name="BR_Beton_Ready_Mix_K_150_15_MPA">#REF!</definedName>
    <definedName name="BR_Beton_Ready_Mix_K_175_17.5_MPA" localSheetId="2">#REF!</definedName>
    <definedName name="BR_Beton_Ready_Mix_K_175_17.5_MPA">#REF!</definedName>
    <definedName name="BR_Beton_Ready_Mix_K_200_20_MPA" localSheetId="2">#REF!</definedName>
    <definedName name="BR_Beton_Ready_Mix_K_200_20_MPA">#REF!</definedName>
    <definedName name="BR_Beton_Ready_Mix_K_225_22.5_MPA" localSheetId="2">#REF!</definedName>
    <definedName name="BR_Beton_Ready_Mix_K_225_22.5_MPA">#REF!</definedName>
    <definedName name="BR_Beton_Ready_Mix_K_250_25_MPA" localSheetId="2">#REF!</definedName>
    <definedName name="BR_Beton_Ready_Mix_K_250_25_MPA">#REF!</definedName>
    <definedName name="BR_Beton_Ready_Mix_K_300_30_MPA" localSheetId="2">#REF!</definedName>
    <definedName name="BR_Beton_Ready_Mix_K_300_30_MPA">#REF!</definedName>
    <definedName name="BR_Beton_Ready_Mix_K_350_35_MPA" localSheetId="2">#REF!</definedName>
    <definedName name="BR_Beton_Ready_Mix_K_350_35_MPA">#REF!</definedName>
    <definedName name="BR_Bubungan_Metal" localSheetId="2">#REF!</definedName>
    <definedName name="BR_Bubungan_Metal">#REF!</definedName>
    <definedName name="BR_Bubungan_Press_Beton_3_5_Bh_M" localSheetId="2">#REF!</definedName>
    <definedName name="BR_Bubungan_Press_Beton_3_5_Bh_M">#REF!</definedName>
    <definedName name="BR_Bubungan_Tiluk" localSheetId="2">#REF!</definedName>
    <definedName name="BR_Bubungan_Tiluk">#REF!</definedName>
    <definedName name="BR_Buis_Beton_E_80_cm" localSheetId="2">#REF!</definedName>
    <definedName name="BR_Buis_Beton_E_80_cm">#REF!</definedName>
    <definedName name="BR_Cat_Atap_Genteng___Jarum___Delmas" localSheetId="2">#REF!</definedName>
    <definedName name="BR_Cat_Atap_Genteng___Jarum___Delmas">#REF!</definedName>
    <definedName name="BR_Cat_Atap_Genteng___Tiluk" localSheetId="2">#REF!</definedName>
    <definedName name="BR_Cat_Atap_Genteng___Tiluk">#REF!</definedName>
    <definedName name="BR_Cat_Kilap___Aftelak" localSheetId="2">#REF!</definedName>
    <definedName name="BR_Cat_Kilap___Aftelak">#REF!</definedName>
    <definedName name="BR_Cat_Marka_Jalan" localSheetId="2">#REF!</definedName>
    <definedName name="BR_Cat_Marka_Jalan">#REF!</definedName>
    <definedName name="BR_Cat_Meny_Aftelak" localSheetId="2">#REF!</definedName>
    <definedName name="BR_Cat_Meny_Aftelak">#REF!</definedName>
    <definedName name="BR_Cat_Nippon_Paint__Dempul" localSheetId="2">#REF!</definedName>
    <definedName name="BR_Cat_Nippon_Paint__Dempul">#REF!</definedName>
    <definedName name="BR_Cat_Nippon_Paint__Milamin" localSheetId="2">#REF!</definedName>
    <definedName name="BR_Cat_Nippon_Paint__Milamin">#REF!</definedName>
    <definedName name="BR_Cat_Nippon_Paint__Pewarna" localSheetId="2">#REF!</definedName>
    <definedName name="BR_Cat_Nippon_Paint__Pewarna">#REF!</definedName>
    <definedName name="BR_Cat_Nippon_Paint__Sanding" localSheetId="2">#REF!</definedName>
    <definedName name="BR_Cat_Nippon_Paint__Sanding">#REF!</definedName>
    <definedName name="BR_Cat_Pinotek___Plitur" localSheetId="2">#REF!</definedName>
    <definedName name="BR_Cat_Pinotek___Plitur">#REF!</definedName>
    <definedName name="BR_Cat_Tembok___Paragon___Putih" localSheetId="2">#REF!</definedName>
    <definedName name="BR_Cat_Tembok___Paragon___Putih">#REF!</definedName>
    <definedName name="BR_Cat_Tembok_Danabrite" localSheetId="2">#REF!</definedName>
    <definedName name="BR_Cat_Tembok_Danabrite">#REF!</definedName>
    <definedName name="BR_Cat_Tembok_Dulux_Dalam" localSheetId="2">#REF!</definedName>
    <definedName name="BR_Cat_Tembok_Dulux_Dalam">#REF!</definedName>
    <definedName name="BR_Cat_Tembok_Dulux_Luar" localSheetId="2">#REF!</definedName>
    <definedName name="BR_Cat_Tembok_Dulux_Luar">#REF!</definedName>
    <definedName name="BR_Cat_Tembok_Mowilex_Dalam" localSheetId="2">#REF!</definedName>
    <definedName name="BR_Cat_Tembok_Mowilex_Dalam">#REF!</definedName>
    <definedName name="BR_Cat_Tembok_Mowilex_Luar" localSheetId="2">#REF!</definedName>
    <definedName name="BR_Cat_Tembok_Mowilex_Luar">#REF!</definedName>
    <definedName name="BR_Cat_Tembok_Vinilex" localSheetId="2">#REF!</definedName>
    <definedName name="BR_Cat_Tembok_Vinilex">#REF!</definedName>
    <definedName name="BR_Chiping___Debu_Lokal" localSheetId="2">#REF!</definedName>
    <definedName name="BR_Chiping___Debu_Lokal">#REF!</definedName>
    <definedName name="BR_Chiping___Debu_Palu" localSheetId="2">#REF!</definedName>
    <definedName name="BR_Chiping___Debu_Palu">#REF!</definedName>
    <definedName name="BR_Dempul_Cat_Kilap___Kembang" localSheetId="2">#REF!</definedName>
    <definedName name="BR_Dempul_Cat_Kilap___Kembang">#REF!</definedName>
    <definedName name="BR_Dempul_Kayu" localSheetId="2">#REF!</definedName>
    <definedName name="BR_Dempul_Kayu">#REF!</definedName>
    <definedName name="BR_Engsel_Jendela_3" localSheetId="2">#REF!</definedName>
    <definedName name="BR_Engsel_Jendela_3">#REF!</definedName>
    <definedName name="BR_Engsel_Pintu_4" localSheetId="2">#REF!</definedName>
    <definedName name="BR_Engsel_Pintu_4">#REF!</definedName>
    <definedName name="BR_Filler" localSheetId="2">#REF!</definedName>
    <definedName name="BR_Filler">#REF!</definedName>
    <definedName name="BR_Genteng_Metal_Multi_Colour" localSheetId="2">#REF!</definedName>
    <definedName name="BR_Genteng_Metal_Multi_Colour">#REF!</definedName>
    <definedName name="BR_Genteng_Metal_Sakura_Colour" localSheetId="2">#REF!</definedName>
    <definedName name="BR_Genteng_Metal_Sakura_Colour">#REF!</definedName>
    <definedName name="BR_Genteng_Metal_Surya_Colour" localSheetId="2">#REF!</definedName>
    <definedName name="BR_Genteng_Metal_Surya_Colour">#REF!</definedName>
    <definedName name="BR_Genteng_Press_Beton_Borneo_Biasa" localSheetId="2">#REF!</definedName>
    <definedName name="BR_Genteng_Press_Beton_Borneo_Biasa">#REF!</definedName>
    <definedName name="BR_Genteng_Press_Beton_Borneo_Special" localSheetId="2">#REF!</definedName>
    <definedName name="BR_Genteng_Press_Beton_Borneo_Special">#REF!</definedName>
    <definedName name="BR_Genteng_Press_Beton_Borneo_Warna" localSheetId="2">#REF!</definedName>
    <definedName name="BR_Genteng_Press_Beton_Borneo_Warna">#REF!</definedName>
    <definedName name="BR_Genteng_Press_Beton_Elabana_Biasa" localSheetId="2">#REF!</definedName>
    <definedName name="BR_Genteng_Press_Beton_Elabana_Biasa">#REF!</definedName>
    <definedName name="BR_Genteng_Press_Beton_Elabana_Special" localSheetId="2">#REF!</definedName>
    <definedName name="BR_Genteng_Press_Beton_Elabana_Special">#REF!</definedName>
    <definedName name="BR_Genteng_Press_Beton_Elabana_Warna" localSheetId="2">#REF!</definedName>
    <definedName name="BR_Genteng_Press_Beton_Elabana_Warna">#REF!</definedName>
    <definedName name="BR_Genteng_Press_Beton_KIA_12_Biasa" localSheetId="2">#REF!</definedName>
    <definedName name="BR_Genteng_Press_Beton_KIA_12_Biasa">#REF!</definedName>
    <definedName name="BR_Genteng_Press_Beton_KIA_12_Special" localSheetId="2">#REF!</definedName>
    <definedName name="BR_Genteng_Press_Beton_KIA_12_Special">#REF!</definedName>
    <definedName name="BR_Genteng_Press_Beton_KIA_12_Warna" localSheetId="2">#REF!</definedName>
    <definedName name="BR_Genteng_Press_Beton_KIA_12_Warna">#REF!</definedName>
    <definedName name="BR_Genteng_Press_Beton_Metropolitan_11_Biasa" localSheetId="2">#REF!</definedName>
    <definedName name="BR_Genteng_Press_Beton_Metropolitan_11_Biasa">#REF!</definedName>
    <definedName name="BR_Genteng_Press_Beton_Metropolitan_11_Special" localSheetId="2">#REF!</definedName>
    <definedName name="BR_Genteng_Press_Beton_Metropolitan_11_Special">#REF!</definedName>
    <definedName name="BR_Genteng_Press_Beton_Metropolitan_11_Warna" localSheetId="2">#REF!</definedName>
    <definedName name="BR_Genteng_Press_Beton_Metropolitan_11_Warna">#REF!</definedName>
    <definedName name="BR_Genteng_Press_Beton_Metropolitan_Biasa" localSheetId="2">#REF!</definedName>
    <definedName name="BR_Genteng_Press_Beton_Metropolitan_Biasa">#REF!</definedName>
    <definedName name="BR_Genteng_Press_Beton_Metropolitan_Special" localSheetId="2">#REF!</definedName>
    <definedName name="BR_Genteng_Press_Beton_Metropolitan_Special">#REF!</definedName>
    <definedName name="BR_Genteng_Press_Beton_Metropolitan_Warna" localSheetId="2">#REF!</definedName>
    <definedName name="BR_Genteng_Press_Beton_Metropolitan_Warna">#REF!</definedName>
    <definedName name="BR_Genteng_Press_Beton_Mini_Metropolitan_Biasa" localSheetId="2">#REF!</definedName>
    <definedName name="BR_Genteng_Press_Beton_Mini_Metropolitan_Biasa">#REF!</definedName>
    <definedName name="BR_Genteng_Press_Beton_Mini_Metropolitan_Special" localSheetId="2">#REF!</definedName>
    <definedName name="BR_Genteng_Press_Beton_Mini_Metropolitan_Special">#REF!</definedName>
    <definedName name="BR_Genteng_Press_Beton_Mini_Metropolitan_Warna" localSheetId="2">#REF!</definedName>
    <definedName name="BR_Genteng_Press_Beton_Mini_Metropolitan_Warna">#REF!</definedName>
    <definedName name="BR_Genteng_Press_Beton_Mini_Safari_Biasa" localSheetId="2">#REF!</definedName>
    <definedName name="BR_Genteng_Press_Beton_Mini_Safari_Biasa">#REF!</definedName>
    <definedName name="BR_Genteng_Press_Beton_Mini_Safari_Special" localSheetId="2">#REF!</definedName>
    <definedName name="BR_Genteng_Press_Beton_Mini_Safari_Special">#REF!</definedName>
    <definedName name="BR_Genteng_Press_Beton_Mini_Safari_Warna" localSheetId="2">#REF!</definedName>
    <definedName name="BR_Genteng_Press_Beton_Mini_Safari_Warna">#REF!</definedName>
    <definedName name="BR_Genteng_Press_Beton_Wuwung_Bundar_Biasa" localSheetId="2">#REF!</definedName>
    <definedName name="BR_Genteng_Press_Beton_Wuwung_Bundar_Biasa">#REF!</definedName>
    <definedName name="BR_Genteng_Press_Beton_Wuwung_Bundar_Special" localSheetId="2">#REF!</definedName>
    <definedName name="BR_Genteng_Press_Beton_Wuwung_Bundar_Special">#REF!</definedName>
    <definedName name="BR_Genteng_Press_Beton_Wuwung_Bundar_Warna" localSheetId="2">#REF!</definedName>
    <definedName name="BR_Genteng_Press_Beton_Wuwung_Bundar_Warna">#REF!</definedName>
    <definedName name="BR_Genteng_Press_Beton_Wuwung_Nok_Biasa" localSheetId="2">#REF!</definedName>
    <definedName name="BR_Genteng_Press_Beton_Wuwung_Nok_Biasa">#REF!</definedName>
    <definedName name="BR_Genteng_Press_Beton_Wuwung_Nok_Special" localSheetId="2">#REF!</definedName>
    <definedName name="BR_Genteng_Press_Beton_Wuwung_Nok_Special">#REF!</definedName>
    <definedName name="BR_Genteng_Press_Beton_Wuwung_Nok_Warna" localSheetId="2">#REF!</definedName>
    <definedName name="BR_Genteng_Press_Beton_Wuwung_Nok_Warna">#REF!</definedName>
    <definedName name="BR_Genteng_Tiluk_5_mm" localSheetId="2">#REF!</definedName>
    <definedName name="BR_Genteng_Tiluk_5_mm">#REF!</definedName>
    <definedName name="BR_Geotekstile" localSheetId="2">#REF!</definedName>
    <definedName name="BR_Geotekstile">#REF!</definedName>
    <definedName name="BR_Glass_Bit_Kawat_Bronjong" localSheetId="2">#REF!</definedName>
    <definedName name="BR_Glass_Bit_Kawat_Bronjong">#REF!</definedName>
    <definedName name="BR_Grendel" localSheetId="2">#REF!</definedName>
    <definedName name="BR_Grendel">#REF!</definedName>
    <definedName name="BR_Gypsum" localSheetId="2">#REF!</definedName>
    <definedName name="BR_Gypsum">#REF!</definedName>
    <definedName name="BR_Gypsum_Lem" localSheetId="2">#REF!</definedName>
    <definedName name="BR_Gypsum_Lem">#REF!</definedName>
    <definedName name="BR_Hak_Angin_Jendela" localSheetId="2">#REF!</definedName>
    <definedName name="BR_Hak_Angin_Jendela">#REF!</definedName>
    <definedName name="BR_Handle_Jendela" localSheetId="2">#REF!</definedName>
    <definedName name="BR_Handle_Jendela">#REF!</definedName>
    <definedName name="BR_Kaca_Bening_10_mm" localSheetId="2">#REF!</definedName>
    <definedName name="BR_Kaca_Bening_10_mm">#REF!</definedName>
    <definedName name="BR_Kaca_Bening_12_mm" localSheetId="2">#REF!</definedName>
    <definedName name="BR_Kaca_Bening_12_mm">#REF!</definedName>
    <definedName name="BR_Kaca_Bening_3_mm" localSheetId="2">#REF!</definedName>
    <definedName name="BR_Kaca_Bening_3_mm">#REF!</definedName>
    <definedName name="BR_Kaca_Bening_5_mm" localSheetId="2">#REF!</definedName>
    <definedName name="BR_Kaca_Bening_5_mm">#REF!</definedName>
    <definedName name="BR_Kaca_Bening_8_mm" localSheetId="2">#REF!</definedName>
    <definedName name="BR_Kaca_Bening_8_mm">#REF!</definedName>
    <definedName name="BR_Kaca_Block" localSheetId="2">#REF!</definedName>
    <definedName name="BR_Kaca_Block">#REF!</definedName>
    <definedName name="BR_Kaca_Buram_Es_5_mm" localSheetId="2">#REF!</definedName>
    <definedName name="BR_Kaca_Buram_Es_5_mm">#REF!</definedName>
    <definedName name="BR_Kaca_Patri_8_mm" localSheetId="2">#REF!</definedName>
    <definedName name="BR_Kaca_Patri_8_mm">#REF!</definedName>
    <definedName name="BR_Kaca_Rayben_10_mm" localSheetId="2">#REF!</definedName>
    <definedName name="BR_Kaca_Rayben_10_mm">#REF!</definedName>
    <definedName name="BR_Kaca_Rayben_5_mm" localSheetId="2">#REF!</definedName>
    <definedName name="BR_Kaca_Rayben_5_mm">#REF!</definedName>
    <definedName name="BR_Kaca_Rayben_8_mm" localSheetId="2">#REF!</definedName>
    <definedName name="BR_Kaca_Rayben_8_mm">#REF!</definedName>
    <definedName name="BR_Kaca_Warna_3_mm" localSheetId="2">#REF!</definedName>
    <definedName name="BR_Kaca_Warna_3_mm">#REF!</definedName>
    <definedName name="BR_Kaca_Warna_5_mm" localSheetId="2">#REF!</definedName>
    <definedName name="BR_Kaca_Warna_5_mm">#REF!</definedName>
    <definedName name="BR_Kaca_Warna_8_mm" localSheetId="2">#REF!</definedName>
    <definedName name="BR_Kaca_Warna_8_mm">#REF!</definedName>
    <definedName name="BR_Kawat_Bendrat" localSheetId="2">#REF!</definedName>
    <definedName name="BR_Kawat_Bendrat">#REF!</definedName>
    <definedName name="BR_Kayu_Bakar" localSheetId="2">#REF!</definedName>
    <definedName name="BR_Kayu_Bakar">#REF!</definedName>
    <definedName name="BR_Kayu_Bekisting" localSheetId="2">#REF!</definedName>
    <definedName name="BR_Kayu_Bekisting">#REF!</definedName>
    <definedName name="BR_Kayu_Bengkirai_Balok" localSheetId="2">#REF!</definedName>
    <definedName name="BR_Kayu_Bengkirai_Balok">#REF!</definedName>
    <definedName name="BR_Kayu_Bengkirai_Papan" localSheetId="2">#REF!</definedName>
    <definedName name="BR_Kayu_Bengkirai_Papan">#REF!</definedName>
    <definedName name="BR_Kayu_Kapur_Balok" localSheetId="2">#REF!</definedName>
    <definedName name="BR_Kayu_Kapur_Balok">#REF!</definedName>
    <definedName name="BR_Kayu_Kapur_Papan" localSheetId="2">#REF!</definedName>
    <definedName name="BR_Kayu_Kapur_Papan">#REF!</definedName>
    <definedName name="BR_Kayu_Kusen_Jadi" localSheetId="2">#REF!</definedName>
    <definedName name="BR_Kayu_Kusen_Jadi">#REF!</definedName>
    <definedName name="BR_Kayu_Lambersiring" localSheetId="2">#REF!</definedName>
    <definedName name="BR_Kayu_Lambersiring">#REF!</definedName>
    <definedName name="BR_Kayu_Meranti_Papan" localSheetId="2">#REF!</definedName>
    <definedName name="BR_Kayu_Meranti_Papan">#REF!</definedName>
    <definedName name="BR_Kayu_Ulin_12_12" localSheetId="2">#REF!</definedName>
    <definedName name="BR_Kayu_Ulin_12_12">#REF!</definedName>
    <definedName name="BR_Kayu_Ulin_15_15" localSheetId="2">#REF!</definedName>
    <definedName name="BR_Kayu_Ulin_15_15">#REF!</definedName>
    <definedName name="BR_Kayu_Ulin_20_20" localSheetId="2">#REF!</definedName>
    <definedName name="BR_Kayu_Ulin_20_20">#REF!</definedName>
    <definedName name="BR_Kayu_Ulin_Balok" localSheetId="2">#REF!</definedName>
    <definedName name="BR_Kayu_Ulin_Balok">#REF!</definedName>
    <definedName name="BR_Kayu_Ulin_Papan" localSheetId="2">#REF!</definedName>
    <definedName name="BR_Kayu_Ulin_Papan">#REF!</definedName>
    <definedName name="BR_Keramik_20_10" localSheetId="2">#REF!</definedName>
    <definedName name="BR_Keramik_20_10">#REF!</definedName>
    <definedName name="BR_Keramik_20_20" localSheetId="2">#REF!</definedName>
    <definedName name="BR_Keramik_20_20">#REF!</definedName>
    <definedName name="BR_Keramik_30_30" localSheetId="2">#REF!</definedName>
    <definedName name="BR_Keramik_30_30">#REF!</definedName>
    <definedName name="BR_Keramik_Essenza_30_30" localSheetId="2">#REF!</definedName>
    <definedName name="BR_Keramik_Essenza_30_30">#REF!</definedName>
    <definedName name="BR_Keramik_Essenza_40_40" localSheetId="2">#REF!</definedName>
    <definedName name="BR_Keramik_Essenza_40_40">#REF!</definedName>
    <definedName name="BR_Kerikil_Palu" localSheetId="2">#REF!</definedName>
    <definedName name="BR_Kerikil_Palu">#REF!</definedName>
    <definedName name="BR_Kerikil_Palu_3_5" localSheetId="2">#REF!</definedName>
    <definedName name="BR_Kerikil_Palu_3_5">#REF!</definedName>
    <definedName name="BR_Kerosene" localSheetId="2">#REF!</definedName>
    <definedName name="BR_Kerosene">#REF!</definedName>
    <definedName name="BR_Kertas_Gosok" localSheetId="2">#REF!</definedName>
    <definedName name="BR_Kertas_Gosok">#REF!</definedName>
    <definedName name="BR_List_Gypsum" localSheetId="2">#REF!</definedName>
    <definedName name="BR_List_Gypsum">#REF!</definedName>
    <definedName name="BR_Marmer_30_30" localSheetId="2">#REF!</definedName>
    <definedName name="BR_Marmer_30_30">#REF!</definedName>
    <definedName name="BR_Marmer_40_40" localSheetId="2">#REF!</definedName>
    <definedName name="BR_Marmer_40_40">#REF!</definedName>
    <definedName name="BR_Minyak_Cat_Kilap" localSheetId="2">#REF!</definedName>
    <definedName name="BR_Minyak_Cat_Kilap">#REF!</definedName>
    <definedName name="BR_Minyak_Tanah" localSheetId="2">#REF!</definedName>
    <definedName name="BR_Minyak_Tanah">#REF!</definedName>
    <definedName name="BR_Pagar_Besi_Biasa" localSheetId="2">#REF!</definedName>
    <definedName name="BR_Pagar_Besi_Biasa">#REF!</definedName>
    <definedName name="BR_Pagar_Besi_Stainlessteel" localSheetId="2">#REF!</definedName>
    <definedName name="BR_Pagar_Besi_Stainlessteel">#REF!</definedName>
    <definedName name="BR_Pagar_BRC" localSheetId="2">#REF!</definedName>
    <definedName name="BR_Pagar_BRC">#REF!</definedName>
    <definedName name="BR_Paku_Atap_Sirap_Asbes" localSheetId="2">#REF!</definedName>
    <definedName name="BR_Paku_Atap_Sirap_Asbes">#REF!</definedName>
    <definedName name="BR_Paku_Atap_Tiluk" localSheetId="2">#REF!</definedName>
    <definedName name="BR_Paku_Atap_Tiluk">#REF!</definedName>
    <definedName name="BR_Paku_Biasa" localSheetId="2">#REF!</definedName>
    <definedName name="BR_Paku_Biasa">#REF!</definedName>
    <definedName name="BR_Paku_Genteng_Metal" localSheetId="2">#REF!</definedName>
    <definedName name="BR_Paku_Genteng_Metal">#REF!</definedName>
    <definedName name="BR_Paku_Gypsum" localSheetId="2">#REF!</definedName>
    <definedName name="BR_Paku_Gypsum">#REF!</definedName>
    <definedName name="BR_Paku_Payung__Seng" localSheetId="2">#REF!</definedName>
    <definedName name="BR_Paku_Payung__Seng">#REF!</definedName>
    <definedName name="BR_Paku_Sirap_Ulin_Plywood" localSheetId="2">#REF!</definedName>
    <definedName name="BR_Paku_Sirap_Ulin_Plywood">#REF!</definedName>
    <definedName name="BR_Paku_Ulin" localSheetId="2">#REF!</definedName>
    <definedName name="BR_Paku_Ulin">#REF!</definedName>
    <definedName name="BR_Pancywood" localSheetId="2">#REF!</definedName>
    <definedName name="BR_Pancywood">#REF!</definedName>
    <definedName name="BR_Papan_List" localSheetId="2">#REF!</definedName>
    <definedName name="BR_Papan_List">#REF!</definedName>
    <definedName name="BR_Papan_Plafond_Lambersiring" localSheetId="2">#REF!</definedName>
    <definedName name="BR_Papan_Plafond_Lambersiring">#REF!</definedName>
    <definedName name="BR_Pasir_Pasang__Tenggarong" localSheetId="2">#REF!</definedName>
    <definedName name="BR_Pasir_Pasang__Tenggarong">#REF!</definedName>
    <definedName name="BR_Pasir_Urug__Loa_Janan" localSheetId="2">#REF!</definedName>
    <definedName name="BR_Pasir_Urug__Loa_Janan">#REF!</definedName>
    <definedName name="BR_Pasir_Urug__Mahakam" localSheetId="2">#REF!</definedName>
    <definedName name="BR_Pasir_Urug__Mahakam">#REF!</definedName>
    <definedName name="BR_Pasir_Urug__Mugerejo" localSheetId="2">#REF!</definedName>
    <definedName name="BR_Pasir_Urug__Mugerejo">#REF!</definedName>
    <definedName name="BR_Paving_Batako" localSheetId="2">#REF!</definedName>
    <definedName name="BR_Paving_Batako">#REF!</definedName>
    <definedName name="BR_Paving_Berlian" localSheetId="2">#REF!</definedName>
    <definedName name="BR_Paving_Berlian">#REF!</definedName>
    <definedName name="BR_Paving_Diagonal_Besar_Biasa" localSheetId="2">#REF!</definedName>
    <definedName name="BR_Paving_Diagonal_Besar_Biasa">#REF!</definedName>
    <definedName name="BR_Paving_Diagonal_Besar_Warna" localSheetId="2">#REF!</definedName>
    <definedName name="BR_Paving_Diagonal_Besar_Warna">#REF!</definedName>
    <definedName name="BR_Paving_Diagonal_Kecil_Biasa" localSheetId="2">#REF!</definedName>
    <definedName name="BR_Paving_Diagonal_Kecil_Biasa">#REF!</definedName>
    <definedName name="BR_Paving_Diagonal_Kecil_Warna" localSheetId="2">#REF!</definedName>
    <definedName name="BR_Paving_Diagonal_Kecil_Warna">#REF!</definedName>
    <definedName name="BR_Paving_Indah" localSheetId="2">#REF!</definedName>
    <definedName name="BR_Paving_Indah">#REF!</definedName>
    <definedName name="BR_Paving_Serasi_Besar_Biasa" localSheetId="2">#REF!</definedName>
    <definedName name="BR_Paving_Serasi_Besar_Biasa">#REF!</definedName>
    <definedName name="BR_Paving_Serasi_Besar_Warna" localSheetId="2">#REF!</definedName>
    <definedName name="BR_Paving_Serasi_Besar_Warna">#REF!</definedName>
    <definedName name="BR_Paving_Serasi_Kecil_Biasa" localSheetId="2">#REF!</definedName>
    <definedName name="BR_Paving_Serasi_Kecil_Biasa">#REF!</definedName>
    <definedName name="BR_Paving_Serasi_Kecil_Warna" localSheetId="2">#REF!</definedName>
    <definedName name="BR_Paving_Serasi_Kecil_Warna">#REF!</definedName>
    <definedName name="BR_Pipa_PVC_1_2" localSheetId="2">#REF!</definedName>
    <definedName name="BR_Pipa_PVC_1_2">#REF!</definedName>
    <definedName name="BR_Pipa_PVC_2" localSheetId="2">#REF!</definedName>
    <definedName name="BR_Pipa_PVC_2">#REF!</definedName>
    <definedName name="BR_Pipa_PVC_3" localSheetId="2">#REF!</definedName>
    <definedName name="BR_Pipa_PVC_3">#REF!</definedName>
    <definedName name="BR_Pipa_PVC_3_4" localSheetId="2">#REF!</definedName>
    <definedName name="BR_Pipa_PVC_3_4">#REF!</definedName>
    <definedName name="BR_Pipa_PVC_4" localSheetId="2">#REF!</definedName>
    <definedName name="BR_Pipa_PVC_4">#REF!</definedName>
    <definedName name="BR_Pipa_PVC_6" localSheetId="2">#REF!</definedName>
    <definedName name="BR_Pipa_PVC_6">#REF!</definedName>
    <definedName name="BR_Plamir_Tembok_Dulux" localSheetId="2">#REF!</definedName>
    <definedName name="BR_Plamir_Tembok_Dulux">#REF!</definedName>
    <definedName name="BR_Plamir_Tembok_Mowilex" localSheetId="2">#REF!</definedName>
    <definedName name="BR_Plamir_Tembok_Mowilex">#REF!</definedName>
    <definedName name="BR_Plamir_Tembok_Paragon" localSheetId="2">#REF!</definedName>
    <definedName name="BR_Plamir_Tembok_Paragon">#REF!</definedName>
    <definedName name="BR_Plywood_3_6" localSheetId="2">#REF!</definedName>
    <definedName name="BR_Plywood_3_6">#REF!</definedName>
    <definedName name="BR_Plywood_Lamberkul_18_mm" localSheetId="2">#REF!</definedName>
    <definedName name="BR_Plywood_Lamberkul_18_mm">#REF!</definedName>
    <definedName name="BR_Plywood_Multiplek_12_mm" localSheetId="2">#REF!</definedName>
    <definedName name="BR_Plywood_Multiplek_12_mm">#REF!</definedName>
    <definedName name="BR_Plywood_Multiplek_18_mm" localSheetId="2">#REF!</definedName>
    <definedName name="BR_Plywood_Multiplek_18_mm">#REF!</definedName>
    <definedName name="BR_Porselen_11_11" localSheetId="2">#REF!</definedName>
    <definedName name="BR_Porselen_11_11">#REF!</definedName>
    <definedName name="BR_Reng_Meranti" localSheetId="2">#REF!</definedName>
    <definedName name="BR_Reng_Meranti">#REF!</definedName>
    <definedName name="BR_Semen_Isi_40_kg" localSheetId="2">#REF!</definedName>
    <definedName name="BR_Semen_Isi_40_kg">#REF!</definedName>
    <definedName name="BR_Semen_Isi_50_kg" localSheetId="2">#REF!</definedName>
    <definedName name="BR_Semen_Isi_50_kg">#REF!</definedName>
    <definedName name="BR_Semen_Putih" localSheetId="2">#REF!</definedName>
    <definedName name="BR_Semen_Putih">#REF!</definedName>
    <definedName name="BR_Seng_Gelombang_BJLS_20" localSheetId="2">#REF!</definedName>
    <definedName name="BR_Seng_Gelombang_BJLS_20">#REF!</definedName>
    <definedName name="BR_Seng_Gelombang_BJLS_25" localSheetId="2">#REF!</definedName>
    <definedName name="BR_Seng_Gelombang_BJLS_25">#REF!</definedName>
    <definedName name="BR_Seng_Gelombang_BJLS_30" localSheetId="2">#REF!</definedName>
    <definedName name="BR_Seng_Gelombang_BJLS_30">#REF!</definedName>
    <definedName name="BR_Seng_Plat_BJLS_25" localSheetId="2">#REF!</definedName>
    <definedName name="BR_Seng_Plat_BJLS_25">#REF!</definedName>
    <definedName name="BR_Seng_Plat_BJLS_30" localSheetId="2">#REF!</definedName>
    <definedName name="BR_Seng_Plat_BJLS_30">#REF!</definedName>
    <definedName name="BR_Sirap_Asbes" localSheetId="2">#REF!</definedName>
    <definedName name="BR_Sirap_Asbes">#REF!</definedName>
    <definedName name="BR_Sirap_Ulin" localSheetId="2">#REF!</definedName>
    <definedName name="BR_Sirap_Ulin">#REF!</definedName>
    <definedName name="BR_Siring_Ulin_12" localSheetId="2">#REF!</definedName>
    <definedName name="BR_Siring_Ulin_12">#REF!</definedName>
    <definedName name="BR_Siring_Ulin_15" localSheetId="2">#REF!</definedName>
    <definedName name="BR_Siring_Ulin_15">#REF!</definedName>
    <definedName name="BR_Siring_Ulin_8" localSheetId="2">#REF!</definedName>
    <definedName name="BR_Siring_Ulin_8">#REF!</definedName>
    <definedName name="BR_Sirtu" localSheetId="2">#REF!</definedName>
    <definedName name="BR_Sirtu">#REF!</definedName>
    <definedName name="BR_Solar" localSheetId="2">#REF!</definedName>
    <definedName name="BR_Solar">#REF!</definedName>
    <definedName name="BR_Tanah_Ex._Galian" localSheetId="2">#REF!</definedName>
    <definedName name="BR_Tanah_Ex._Galian">#REF!</definedName>
    <definedName name="BR_Tanah_Pasir" localSheetId="2">#REF!</definedName>
    <definedName name="BR_Tanah_Pasir">#REF!</definedName>
    <definedName name="BR_Tanah_Urug_Biasa" localSheetId="2">#REF!</definedName>
    <definedName name="BR_Tanah_Urug_Biasa">#REF!</definedName>
    <definedName name="BR_Tanah_Urug_Pilihan" localSheetId="2">#REF!</definedName>
    <definedName name="BR_Tanah_Urug_Pilihan">#REF!</definedName>
    <definedName name="BR_Tandon_Air_1000_L" localSheetId="2">#REF!</definedName>
    <definedName name="BR_Tandon_Air_1000_L">#REF!</definedName>
    <definedName name="BR_Tandon_Air_1200_L" localSheetId="2">#REF!</definedName>
    <definedName name="BR_Tandon_Air_1200_L">#REF!</definedName>
    <definedName name="BR_Tandon_Air_600_L" localSheetId="2">#REF!</definedName>
    <definedName name="BR_Tandon_Air_600_L">#REF!</definedName>
    <definedName name="BR_Tegel_Abu_abu" localSheetId="2">#REF!</definedName>
    <definedName name="BR_Tegel_Abu_abu">#REF!</definedName>
    <definedName name="BR_Tegel_Badak_20_20_Biasa" localSheetId="2">#REF!</definedName>
    <definedName name="BR_Tegel_Badak_20_20_Biasa">#REF!</definedName>
    <definedName name="BR_Tegel_Badak_20_20_Warna" localSheetId="2">#REF!</definedName>
    <definedName name="BR_Tegel_Badak_20_20_Warna">#REF!</definedName>
    <definedName name="BR_Tegel_PC_20_20_Biasa" localSheetId="2">#REF!</definedName>
    <definedName name="BR_Tegel_PC_20_20_Biasa">#REF!</definedName>
    <definedName name="BR_Tegel_PC_20_20_Warna" localSheetId="2">#REF!</definedName>
    <definedName name="BR_Tegel_PC_20_20_Warna">#REF!</definedName>
    <definedName name="BR_Tegel_PC_30_30_Biasa" localSheetId="2">#REF!</definedName>
    <definedName name="BR_Tegel_PC_30_30_Biasa">#REF!</definedName>
    <definedName name="BR_Tegel_PC_30_30_Warna" localSheetId="2">#REF!</definedName>
    <definedName name="BR_Tegel_PC_30_30_Warna">#REF!</definedName>
    <definedName name="BR_Tegel_Roaster_20_20" localSheetId="2">#REF!</definedName>
    <definedName name="BR_Tegel_Roaster_20_20">#REF!</definedName>
    <definedName name="BR_Tegel_Stup_PC_20_10_Biasa" localSheetId="2">#REF!</definedName>
    <definedName name="BR_Tegel_Stup_PC_20_10_Biasa">#REF!</definedName>
    <definedName name="BR_Tegel_Stup_PC_20_10_Warna" localSheetId="2">#REF!</definedName>
    <definedName name="BR_Tegel_Stup_PC_20_10_Warna">#REF!</definedName>
    <definedName name="BR_Tegel_Stup_PC_20_20_Biasa" localSheetId="2">#REF!</definedName>
    <definedName name="BR_Tegel_Stup_PC_20_20_Biasa">#REF!</definedName>
    <definedName name="BR_Tegel_Stup_PC_20_20_Warna" localSheetId="2">#REF!</definedName>
    <definedName name="BR_Tegel_Stup_PC_20_20_Warna">#REF!</definedName>
    <definedName name="BR_Tegel_Tahu_20_20_Biasa" localSheetId="2">#REF!</definedName>
    <definedName name="BR_Tegel_Tahu_20_20_Biasa">#REF!</definedName>
    <definedName name="BR_Tegel_Tahu_20_20_Warna" localSheetId="2">#REF!</definedName>
    <definedName name="BR_Tegel_Tahu_20_20_Warna">#REF!</definedName>
    <definedName name="BR_Tegel_Traso_Biasa" localSheetId="2">#REF!</definedName>
    <definedName name="BR_Tegel_Traso_Biasa">#REF!</definedName>
    <definedName name="BR_Tegel_Traso_Warna" localSheetId="2">#REF!</definedName>
    <definedName name="BR_Tegel_Traso_Warna">#REF!</definedName>
    <definedName name="BR_Teralis" localSheetId="2">#REF!</definedName>
    <definedName name="BR_Teralis">#REF!</definedName>
    <definedName name="BR_Thiner_A_Biasa" localSheetId="2">#REF!</definedName>
    <definedName name="BR_Thiner_A_Biasa">#REF!</definedName>
    <definedName name="BR_Thiner_A_Special" localSheetId="2">#REF!</definedName>
    <definedName name="BR_Thiner_A_Special">#REF!</definedName>
    <definedName name="BR_Thiner_B_Special" localSheetId="2">#REF!</definedName>
    <definedName name="BR_Thiner_B_Special">#REF!</definedName>
    <definedName name="BR_Tiang_Pancang_Beton_350_mm_K_600" localSheetId="2">#REF!</definedName>
    <definedName name="BR_Tiang_Pancang_Beton_350_mm_K_600">#REF!</definedName>
    <definedName name="BR_Tiang_Pancang_Beton_400_mm_K_600" localSheetId="2">#REF!</definedName>
    <definedName name="BR_Tiang_Pancang_Beton_400_mm_K_600">#REF!</definedName>
    <definedName name="BR_Tiang_Pancang_Beton_450_mm_K_600" localSheetId="2">#REF!</definedName>
    <definedName name="BR_Tiang_Pancang_Beton_450_mm_K_600">#REF!</definedName>
    <definedName name="BR_Tiang_Pancang_Beton_500_mm_K_600" localSheetId="2">#REF!</definedName>
    <definedName name="BR_Tiang_Pancang_Beton_500_mm_K_600">#REF!</definedName>
    <definedName name="BRAKER" localSheetId="2">#REF!</definedName>
    <definedName name="BRAKER">#REF!</definedName>
    <definedName name="BRAS" localSheetId="2">#REF!</definedName>
    <definedName name="BRAS">#REF!</definedName>
    <definedName name="braven" localSheetId="2">#REF!</definedName>
    <definedName name="braven">#REF!</definedName>
    <definedName name="brc" localSheetId="2">#REF!</definedName>
    <definedName name="brc">#REF!</definedName>
    <definedName name="brc_5" localSheetId="2">#REF!</definedName>
    <definedName name="brc_5">#REF!</definedName>
    <definedName name="brc_7" localSheetId="2">#REF!</definedName>
    <definedName name="brc_7">#REF!</definedName>
    <definedName name="BRC_8M" localSheetId="2">#REF!</definedName>
    <definedName name="BRC_8M">#REF!</definedName>
    <definedName name="brc_m5" localSheetId="2">#REF!</definedName>
    <definedName name="brc_m5">#REF!</definedName>
    <definedName name="brc_m6" localSheetId="2">#REF!</definedName>
    <definedName name="brc_m6">#REF!</definedName>
    <definedName name="brc_m7" localSheetId="2">#REF!</definedName>
    <definedName name="brc_m7">#REF!</definedName>
    <definedName name="brcm10">"'file://SERVER3/har-data/STRUCTURE PRICE OF BQ KOMPAS GRAMEDIA.xls'#$analisa.$#REF!$#REF!"</definedName>
    <definedName name="brcm6" localSheetId="2">#REF!</definedName>
    <definedName name="brcm6">#REF!</definedName>
    <definedName name="brcm8" localSheetId="2">#REF!</definedName>
    <definedName name="brcm8">#REF!</definedName>
    <definedName name="break" hidden="1">{#N/A,#N/A,TRUE,"Cover Memo";"Ride Estimate",#N/A,TRUE,"Change Summary";"Ride Estimate",#N/A,TRUE,"Estimate Summary";"Ride Estimate",#N/A,TRUE,"Dept. Summary";"Ride Estimate",#N/A,TRUE,"DOW Detail"}</definedName>
    <definedName name="break1" hidden="1">{#N/A,#N/A,TRUE,"Cover Memo";"Ride Estimate",#N/A,TRUE,"Change Summary";"Ride Estimate",#N/A,TRUE,"Estimate Summary";"Ride Estimate",#N/A,TRUE,"Dept. Summary";"Ride Estimate",#N/A,TRUE,"DOW Detail"}</definedName>
    <definedName name="break2" hidden="1">{#N/A,#N/A,TRUE,"Cover Memo";"Ride Estimate",#N/A,TRUE,"Change Summary";"Ride Estimate",#N/A,TRUE,"Estimate Summary";"Ride Estimate",#N/A,TRUE,"Dept. Summary";"Ride Estimate",#N/A,TRUE,"DOW Detail"}</definedName>
    <definedName name="break3" hidden="1">{#N/A,#N/A,TRUE,"Cover Memo";"Ride Estimate",#N/A,TRUE,"Change Summary";"Ride Estimate",#N/A,TRUE,"Estimate Summary";"Ride Estimate",#N/A,TRUE,"Dept. Summary";"Ride Estimate",#N/A,TRUE,"DOW Detail"}</definedName>
    <definedName name="break4" hidden="1">{#N/A,#N/A,TRUE,"Cover Memo";"Ride Estimate",#N/A,TRUE,"Change Summary";"Ride Estimate",#N/A,TRUE,"Estimate Summary";"Ride Estimate",#N/A,TRUE,"Dept. Summary";"Ride Estimate",#N/A,TRUE,"DOW Detail"}</definedName>
    <definedName name="breakdown" localSheetId="2">#REF!</definedName>
    <definedName name="breakdown">#REF!</definedName>
    <definedName name="BreakDownI" localSheetId="2">#REF!</definedName>
    <definedName name="BreakDownI">#REF!</definedName>
    <definedName name="BreakDownII" localSheetId="2">#REF!</definedName>
    <definedName name="BreakDownII">#REF!</definedName>
    <definedName name="BreakDownIII" localSheetId="2">#REF!</definedName>
    <definedName name="BreakDownIII">#REF!</definedName>
    <definedName name="BREAKER" localSheetId="2">#REF!</definedName>
    <definedName name="BREAKER">#REF!</definedName>
    <definedName name="brg" localSheetId="2">#REF!</definedName>
    <definedName name="brg">#REF!</definedName>
    <definedName name="brhtakterampil" localSheetId="2">#REF!</definedName>
    <definedName name="brhtakterampil">#REF!</definedName>
    <definedName name="brhterampil" localSheetId="2">#REF!</definedName>
    <definedName name="brhterampil">#REF!</definedName>
    <definedName name="bridge" localSheetId="2" hidden="1">#REF!</definedName>
    <definedName name="bridge" hidden="1">#REF!</definedName>
    <definedName name="Brigdoun">{"Book1","RAB PASAR 30 AUG SCRAB.xls"}</definedName>
    <definedName name="BRIKET" localSheetId="2">#REF!</definedName>
    <definedName name="BRIKET">#REF!</definedName>
    <definedName name="BRJ" localSheetId="2">#REF!</definedName>
    <definedName name="BRJ">#REF!</definedName>
    <definedName name="Broncaptering" localSheetId="2">#REF!</definedName>
    <definedName name="Broncaptering">#REF!</definedName>
    <definedName name="bronjol" localSheetId="2">#REF!</definedName>
    <definedName name="bronjol">#REF!</definedName>
    <definedName name="BRONJONG" localSheetId="2">#REF!</definedName>
    <definedName name="BRONJONG">#REF!</definedName>
    <definedName name="brs" localSheetId="2">#REF!</definedName>
    <definedName name="brs">#REF!</definedName>
    <definedName name="BRT" localSheetId="2">#REF!</definedName>
    <definedName name="BRT">#REF!</definedName>
    <definedName name="BS" localSheetId="2">#REF!</definedName>
    <definedName name="BS">#REF!</definedName>
    <definedName name="bs.p" localSheetId="2">#REF!</definedName>
    <definedName name="bs.p">#REF!</definedName>
    <definedName name="bs.pt" localSheetId="2">#REF!</definedName>
    <definedName name="bs.pt">#REF!</definedName>
    <definedName name="bs.s" localSheetId="2">#REF!</definedName>
    <definedName name="bs.s">#REF!</definedName>
    <definedName name="bs.str" localSheetId="2">#REF!</definedName>
    <definedName name="bs.str">#REF!</definedName>
    <definedName name="BS_1" localSheetId="2">#REF!</definedName>
    <definedName name="BS_1">#REF!</definedName>
    <definedName name="bs_1.25" localSheetId="2">#REF!</definedName>
    <definedName name="bs_1.25">#REF!</definedName>
    <definedName name="bs_1.5" localSheetId="2">#REF!</definedName>
    <definedName name="bs_1.5">#REF!</definedName>
    <definedName name="BS_2" localSheetId="2">#REF!</definedName>
    <definedName name="BS_2">#REF!</definedName>
    <definedName name="bs_2.5" localSheetId="2">#REF!</definedName>
    <definedName name="bs_2.5">#REF!</definedName>
    <definedName name="BS_2_1" localSheetId="2">#REF!</definedName>
    <definedName name="BS_2_1">#REF!</definedName>
    <definedName name="BS_2_1_6" localSheetId="2">#REF!</definedName>
    <definedName name="BS_2_1_6">#REF!</definedName>
    <definedName name="BS_2_6" localSheetId="2">#REF!</definedName>
    <definedName name="BS_2_6">#REF!</definedName>
    <definedName name="BS_2_7" localSheetId="2">#REF!</definedName>
    <definedName name="BS_2_7">#REF!</definedName>
    <definedName name="BS_23">"$#REF!.$#REF!$#REF!"</definedName>
    <definedName name="BS_3" localSheetId="2">#REF!</definedName>
    <definedName name="BS_3">#REF!</definedName>
    <definedName name="BS_3_2" localSheetId="2">#REF!</definedName>
    <definedName name="BS_3_2">#REF!</definedName>
    <definedName name="BS_3_2_6" localSheetId="2">#REF!</definedName>
    <definedName name="BS_3_2_6">#REF!</definedName>
    <definedName name="BS_3_4" localSheetId="2">#REF!</definedName>
    <definedName name="BS_3_4">#REF!</definedName>
    <definedName name="BS_3_6" localSheetId="2">#REF!</definedName>
    <definedName name="BS_3_6">#REF!</definedName>
    <definedName name="BS_3_7" localSheetId="2">#REF!</definedName>
    <definedName name="BS_3_7">#REF!</definedName>
    <definedName name="BS_4" localSheetId="2">#REF!</definedName>
    <definedName name="BS_4">#REF!</definedName>
    <definedName name="BS_4_1" localSheetId="2">#REF!</definedName>
    <definedName name="BS_4_1">#REF!</definedName>
    <definedName name="BS_4_2" localSheetId="2">#REF!</definedName>
    <definedName name="BS_4_2">#REF!</definedName>
    <definedName name="BS_4_2_6" localSheetId="2">#REF!</definedName>
    <definedName name="BS_4_2_6">#REF!</definedName>
    <definedName name="BS_4_4" localSheetId="2">#REF!</definedName>
    <definedName name="BS_4_4">#REF!</definedName>
    <definedName name="BS_4_6" localSheetId="2">#REF!</definedName>
    <definedName name="BS_4_6">#REF!</definedName>
    <definedName name="BS_4_7" localSheetId="2">#REF!</definedName>
    <definedName name="BS_4_7">#REF!</definedName>
    <definedName name="BS_5" localSheetId="2">#REF!</definedName>
    <definedName name="BS_5">#REF!</definedName>
    <definedName name="BS_5_2" localSheetId="2">#REF!</definedName>
    <definedName name="BS_5_2">#REF!</definedName>
    <definedName name="BS_5_2_6" localSheetId="2">#REF!</definedName>
    <definedName name="BS_5_2_6">#REF!</definedName>
    <definedName name="BS_5_4" localSheetId="2">#REF!</definedName>
    <definedName name="BS_5_4">#REF!</definedName>
    <definedName name="BS_5_6" localSheetId="2">#REF!</definedName>
    <definedName name="BS_5_6">#REF!</definedName>
    <definedName name="BS_5_7" localSheetId="2">#REF!</definedName>
    <definedName name="BS_5_7">#REF!</definedName>
    <definedName name="BS_6" localSheetId="2">#REF!</definedName>
    <definedName name="BS_6">#REF!</definedName>
    <definedName name="BS_6_1" localSheetId="2">#REF!</definedName>
    <definedName name="BS_6_1">#REF!</definedName>
    <definedName name="BS_6_2" localSheetId="2">#REF!</definedName>
    <definedName name="BS_6_2">#REF!</definedName>
    <definedName name="BS_6_2_6" localSheetId="2">#REF!</definedName>
    <definedName name="BS_6_2_6">#REF!</definedName>
    <definedName name="BS_6_4" localSheetId="2">#REF!</definedName>
    <definedName name="BS_6_4">#REF!</definedName>
    <definedName name="BS_6_6" localSheetId="2">#REF!</definedName>
    <definedName name="BS_6_6">#REF!</definedName>
    <definedName name="BS_6_7" localSheetId="2">#REF!</definedName>
    <definedName name="BS_6_7">#REF!</definedName>
    <definedName name="BS_7" localSheetId="2">#REF!</definedName>
    <definedName name="BS_7">#REF!</definedName>
    <definedName name="BS_7_1" localSheetId="2">#REF!</definedName>
    <definedName name="BS_7_1">#REF!</definedName>
    <definedName name="BS_7_6" localSheetId="2">#REF!</definedName>
    <definedName name="BS_7_6">#REF!</definedName>
    <definedName name="BS_7_7" localSheetId="2">#REF!</definedName>
    <definedName name="BS_7_7">#REF!</definedName>
    <definedName name="bs_8" localSheetId="2">#REF!</definedName>
    <definedName name="bs_8">#REF!</definedName>
    <definedName name="BS_isolasi" localSheetId="2">#REF!</definedName>
    <definedName name="BS_isolasi">#REF!</definedName>
    <definedName name="bs3w" localSheetId="2">#REF!</definedName>
    <definedName name="bs3w">#REF!</definedName>
    <definedName name="bs40bakrie1" localSheetId="2">#REF!</definedName>
    <definedName name="bs40bakrie1">#REF!</definedName>
    <definedName name="bs40bakrie1.25" localSheetId="2">#REF!</definedName>
    <definedName name="bs40bakrie1.25">#REF!</definedName>
    <definedName name="bs40bakrie1.5" localSheetId="2">#REF!</definedName>
    <definedName name="bs40bakrie1.5">#REF!</definedName>
    <definedName name="bs40bakrie2" localSheetId="2">#REF!</definedName>
    <definedName name="bs40bakrie2">#REF!</definedName>
    <definedName name="bs40bakrie2.5" localSheetId="2">#REF!</definedName>
    <definedName name="bs40bakrie2.5">#REF!</definedName>
    <definedName name="bs40bakrie3" localSheetId="2">#REF!</definedName>
    <definedName name="bs40bakrie3">#REF!</definedName>
    <definedName name="bs40bakrie4" localSheetId="2">#REF!</definedName>
    <definedName name="bs40bakrie4">#REF!</definedName>
    <definedName name="bs40bakrie5" localSheetId="2">#REF!</definedName>
    <definedName name="bs40bakrie5">#REF!</definedName>
    <definedName name="bs40bakrie6" localSheetId="2">#REF!</definedName>
    <definedName name="bs40bakrie6">#REF!</definedName>
    <definedName name="bs40medppi0.5" localSheetId="2">#REF!</definedName>
    <definedName name="bs40medppi0.5">#REF!</definedName>
    <definedName name="bs40medppi0.75" localSheetId="2">#REF!</definedName>
    <definedName name="bs40medppi0.75">#REF!</definedName>
    <definedName name="bs40medppi1" localSheetId="2">#REF!</definedName>
    <definedName name="bs40medppi1">#REF!</definedName>
    <definedName name="bs40medppi1.25" localSheetId="2">#REF!</definedName>
    <definedName name="bs40medppi1.25">#REF!</definedName>
    <definedName name="bs40medppi1.5" localSheetId="2">#REF!</definedName>
    <definedName name="bs40medppi1.5">#REF!</definedName>
    <definedName name="bs40medppi2" localSheetId="2">#REF!</definedName>
    <definedName name="bs40medppi2">#REF!</definedName>
    <definedName name="bs40medppi2.5" localSheetId="2">#REF!</definedName>
    <definedName name="bs40medppi2.5">#REF!</definedName>
    <definedName name="bs40medppi3" localSheetId="2">#REF!</definedName>
    <definedName name="bs40medppi3">#REF!</definedName>
    <definedName name="bs40medppi4" localSheetId="2">#REF!</definedName>
    <definedName name="bs40medppi4">#REF!</definedName>
    <definedName name="bs40medppi5" localSheetId="2">#REF!</definedName>
    <definedName name="bs40medppi5">#REF!</definedName>
    <definedName name="bs40medppi6" localSheetId="2">#REF!</definedName>
    <definedName name="bs40medppi6">#REF!</definedName>
    <definedName name="bs40medppi8" localSheetId="2">#REF!</definedName>
    <definedName name="bs40medppi8">#REF!</definedName>
    <definedName name="bs40ppi0.5" localSheetId="2">#REF!</definedName>
    <definedName name="bs40ppi0.5">#REF!</definedName>
    <definedName name="bs40ppi0.75" localSheetId="2">#REF!</definedName>
    <definedName name="bs40ppi0.75">#REF!</definedName>
    <definedName name="bs40ppi1" localSheetId="2">#REF!</definedName>
    <definedName name="bs40ppi1">#REF!</definedName>
    <definedName name="bs40ppi1.25" localSheetId="2">#REF!</definedName>
    <definedName name="bs40ppi1.25">#REF!</definedName>
    <definedName name="bs40ppi1.5" localSheetId="2">#REF!</definedName>
    <definedName name="bs40ppi1.5">#REF!</definedName>
    <definedName name="bs40ppi2" localSheetId="2">#REF!</definedName>
    <definedName name="bs40ppi2">#REF!</definedName>
    <definedName name="bs40ppi2.5" localSheetId="2">#REF!</definedName>
    <definedName name="bs40ppi2.5">#REF!</definedName>
    <definedName name="bs40ppi3" localSheetId="2">#REF!</definedName>
    <definedName name="bs40ppi3">#REF!</definedName>
    <definedName name="bs40ppi4" localSheetId="2">#REF!</definedName>
    <definedName name="bs40ppi4">#REF!</definedName>
    <definedName name="bs40ppi5" localSheetId="2">#REF!</definedName>
    <definedName name="bs40ppi5">#REF!</definedName>
    <definedName name="bs40ppi6" localSheetId="2">#REF!</definedName>
    <definedName name="bs40ppi6">#REF!</definedName>
    <definedName name="bs40ppi8" localSheetId="2">#REF!</definedName>
    <definedName name="bs40ppi8">#REF!</definedName>
    <definedName name="bs40ppib0.5" localSheetId="2">#REF!</definedName>
    <definedName name="bs40ppib0.5">#REF!</definedName>
    <definedName name="bs40ppib0.75" localSheetId="2">#REF!</definedName>
    <definedName name="bs40ppib0.75">#REF!</definedName>
    <definedName name="bs40ppib1" localSheetId="2">#REF!</definedName>
    <definedName name="bs40ppib1">#REF!</definedName>
    <definedName name="bs40ppib1.25" localSheetId="2">#REF!</definedName>
    <definedName name="bs40ppib1.25">#REF!</definedName>
    <definedName name="bs40ppib1.5" localSheetId="2">#REF!</definedName>
    <definedName name="bs40ppib1.5">#REF!</definedName>
    <definedName name="bs40ppib2" localSheetId="2">#REF!</definedName>
    <definedName name="bs40ppib2">#REF!</definedName>
    <definedName name="bs40ppib2.5" localSheetId="2">#REF!</definedName>
    <definedName name="bs40ppib2.5">#REF!</definedName>
    <definedName name="bs40ppib3" localSheetId="2">#REF!</definedName>
    <definedName name="bs40ppib3">#REF!</definedName>
    <definedName name="bs40ppib4" localSheetId="2">#REF!</definedName>
    <definedName name="bs40ppib4">#REF!</definedName>
    <definedName name="bs40ppib5" localSheetId="2">#REF!</definedName>
    <definedName name="bs40ppib5">#REF!</definedName>
    <definedName name="bs40ppib6" localSheetId="2">#REF!</definedName>
    <definedName name="bs40ppib6">#REF!</definedName>
    <definedName name="bs40ppib8" localSheetId="2">#REF!</definedName>
    <definedName name="bs40ppib8">#REF!</definedName>
    <definedName name="bs40ppiw0.5" localSheetId="2">#REF!</definedName>
    <definedName name="bs40ppiw0.5">#REF!</definedName>
    <definedName name="bs40ppiw0.75" localSheetId="2">#REF!</definedName>
    <definedName name="bs40ppiw0.75">#REF!</definedName>
    <definedName name="bs40ppiw1" localSheetId="2">#REF!</definedName>
    <definedName name="bs40ppiw1">#REF!</definedName>
    <definedName name="bs40ppiw1.25" localSheetId="2">#REF!</definedName>
    <definedName name="bs40ppiw1.25">#REF!</definedName>
    <definedName name="bs40ppiw1.5" localSheetId="2">#REF!</definedName>
    <definedName name="bs40ppiw1.5">#REF!</definedName>
    <definedName name="bs40ppiw2" localSheetId="2">#REF!</definedName>
    <definedName name="bs40ppiw2">#REF!</definedName>
    <definedName name="bs40ppiw2.5" localSheetId="2">#REF!</definedName>
    <definedName name="bs40ppiw2.5">#REF!</definedName>
    <definedName name="bs40ppiw3" localSheetId="2">#REF!</definedName>
    <definedName name="bs40ppiw3">#REF!</definedName>
    <definedName name="bs40ppiw4" localSheetId="2">#REF!</definedName>
    <definedName name="bs40ppiw4">#REF!</definedName>
    <definedName name="bs40ppiw5" localSheetId="2">#REF!</definedName>
    <definedName name="bs40ppiw5">#REF!</definedName>
    <definedName name="bs40ppiw6" localSheetId="2">#REF!</definedName>
    <definedName name="bs40ppiw6">#REF!</definedName>
    <definedName name="bs40ppiw8" localSheetId="2">#REF!</definedName>
    <definedName name="bs40ppiw8">#REF!</definedName>
    <definedName name="bs40spindo0.5" localSheetId="2">#REF!</definedName>
    <definedName name="bs40spindo0.5">#REF!</definedName>
    <definedName name="bs40spindo0.75" localSheetId="2">#REF!</definedName>
    <definedName name="bs40spindo0.75">#REF!</definedName>
    <definedName name="bs40spindo1" localSheetId="2">#REF!</definedName>
    <definedName name="bs40spindo1">#REF!</definedName>
    <definedName name="bs40spindo1.25" localSheetId="2">#REF!</definedName>
    <definedName name="bs40spindo1.25">#REF!</definedName>
    <definedName name="bs40spindo1.5" localSheetId="2">#REF!</definedName>
    <definedName name="bs40spindo1.5">#REF!</definedName>
    <definedName name="bs40spindo2" localSheetId="2">#REF!</definedName>
    <definedName name="bs40spindo2">#REF!</definedName>
    <definedName name="bs40spindo2.5" localSheetId="2">#REF!</definedName>
    <definedName name="bs40spindo2.5">#REF!</definedName>
    <definedName name="bs40spindo3" localSheetId="2">#REF!</definedName>
    <definedName name="bs40spindo3">#REF!</definedName>
    <definedName name="bs40spindo4" localSheetId="2">#REF!</definedName>
    <definedName name="bs40spindo4">#REF!</definedName>
    <definedName name="bs40spindo5" localSheetId="2">#REF!</definedName>
    <definedName name="bs40spindo5">#REF!</definedName>
    <definedName name="bs40spindo6" localSheetId="2">#REF!</definedName>
    <definedName name="bs40spindo6">#REF!</definedName>
    <definedName name="bs40spindo8" localSheetId="2">#REF!</definedName>
    <definedName name="bs40spindo8">#REF!</definedName>
    <definedName name="BSB" localSheetId="2">#REF!</definedName>
    <definedName name="BSB">#REF!</definedName>
    <definedName name="bsbeton" localSheetId="2">#REF!</definedName>
    <definedName name="bsbeton">#REF!</definedName>
    <definedName name="bsbetonpolos" localSheetId="2">#REF!</definedName>
    <definedName name="bsbetonpolos">#REF!</definedName>
    <definedName name="bsbgl" localSheetId="2">#REF!</definedName>
    <definedName name="bsbgl">#REF!</definedName>
    <definedName name="bsbtn" localSheetId="2">#REF!</definedName>
    <definedName name="bsbtn">#REF!</definedName>
    <definedName name="bsbtn_1" localSheetId="2">#REF!</definedName>
    <definedName name="bsbtn_1">#REF!</definedName>
    <definedName name="bsbtn_5" localSheetId="2">#REF!</definedName>
    <definedName name="bsbtn_5">#REF!</definedName>
    <definedName name="bsbtn_7" localSheetId="2">#REF!</definedName>
    <definedName name="bsbtn_7">#REF!</definedName>
    <definedName name="bsbtn10" localSheetId="2">#REF!</definedName>
    <definedName name="bsbtn10">#REF!</definedName>
    <definedName name="bsbtn10_5" localSheetId="2">#REF!</definedName>
    <definedName name="bsbtn10_5">#REF!</definedName>
    <definedName name="bsbtn10_7" localSheetId="2">#REF!</definedName>
    <definedName name="bsbtn10_7">#REF!</definedName>
    <definedName name="bsbtn12" localSheetId="2">#REF!</definedName>
    <definedName name="bsbtn12">#REF!</definedName>
    <definedName name="bsbtn12_5" localSheetId="2">#REF!</definedName>
    <definedName name="bsbtn12_5">#REF!</definedName>
    <definedName name="bsbtn12_7" localSheetId="2">#REF!</definedName>
    <definedName name="bsbtn12_7">#REF!</definedName>
    <definedName name="bsbtn13" localSheetId="2">#REF!</definedName>
    <definedName name="bsbtn13">#REF!</definedName>
    <definedName name="bsbtn13_5" localSheetId="2">#REF!</definedName>
    <definedName name="bsbtn13_5">#REF!</definedName>
    <definedName name="bsbtn13_7" localSheetId="2">#REF!</definedName>
    <definedName name="bsbtn13_7">#REF!</definedName>
    <definedName name="bsbtn16" localSheetId="2">#REF!</definedName>
    <definedName name="bsbtn16">#REF!</definedName>
    <definedName name="bsbtn16_5" localSheetId="2">#REF!</definedName>
    <definedName name="bsbtn16_5">#REF!</definedName>
    <definedName name="bsbtn16_7" localSheetId="2">#REF!</definedName>
    <definedName name="bsbtn16_7">#REF!</definedName>
    <definedName name="bsbtn19" localSheetId="2">#REF!</definedName>
    <definedName name="bsbtn19">#REF!</definedName>
    <definedName name="bsbtn19_5" localSheetId="2">#REF!</definedName>
    <definedName name="bsbtn19_5">#REF!</definedName>
    <definedName name="bsbtn19_7" localSheetId="2">#REF!</definedName>
    <definedName name="bsbtn19_7">#REF!</definedName>
    <definedName name="bsbtn22" localSheetId="2">#REF!</definedName>
    <definedName name="bsbtn22">#REF!</definedName>
    <definedName name="bsbtn22_5" localSheetId="2">#REF!</definedName>
    <definedName name="bsbtn22_5">#REF!</definedName>
    <definedName name="bsbtn22_7" localSheetId="2">#REF!</definedName>
    <definedName name="bsbtn22_7">#REF!</definedName>
    <definedName name="bsc" localSheetId="2">#REF!</definedName>
    <definedName name="bsc">#REF!</definedName>
    <definedName name="bsc_10" localSheetId="2">#REF!</definedName>
    <definedName name="bsc_10">#REF!</definedName>
    <definedName name="bsc_2" localSheetId="2">#REF!</definedName>
    <definedName name="bsc_2">#REF!</definedName>
    <definedName name="bsc_3" localSheetId="2">#REF!</definedName>
    <definedName name="bsc_3">#REF!</definedName>
    <definedName name="bsc_4" localSheetId="2">#REF!</definedName>
    <definedName name="bsc_4">#REF!</definedName>
    <definedName name="bsc_5" localSheetId="2">#REF!</definedName>
    <definedName name="bsc_5">#REF!</definedName>
    <definedName name="bsc_6" localSheetId="2">#REF!</definedName>
    <definedName name="bsc_6">#REF!</definedName>
    <definedName name="bsc_7" localSheetId="2">#REF!</definedName>
    <definedName name="bsc_7">#REF!</definedName>
    <definedName name="bsc_8" localSheetId="2">#REF!</definedName>
    <definedName name="bsc_8">#REF!</definedName>
    <definedName name="bsc100_10" localSheetId="2">#REF!</definedName>
    <definedName name="bsc100_10">#REF!</definedName>
    <definedName name="bsc100_2" localSheetId="2">#REF!</definedName>
    <definedName name="bsc100_2">#REF!</definedName>
    <definedName name="bsc100_3" localSheetId="2">#REF!</definedName>
    <definedName name="bsc100_3">#REF!</definedName>
    <definedName name="bsc100_4" localSheetId="2">#REF!</definedName>
    <definedName name="bsc100_4">#REF!</definedName>
    <definedName name="bsc100_5" localSheetId="2">#REF!</definedName>
    <definedName name="bsc100_5">#REF!</definedName>
    <definedName name="bsc100_6" localSheetId="2">#REF!</definedName>
    <definedName name="bsc100_6">#REF!</definedName>
    <definedName name="bsc100_7" localSheetId="2">#REF!</definedName>
    <definedName name="bsc100_7">#REF!</definedName>
    <definedName name="bsc100_8" localSheetId="2">#REF!</definedName>
    <definedName name="bsc100_8">#REF!</definedName>
    <definedName name="BSdia150" localSheetId="2">#REF!</definedName>
    <definedName name="BSdia150">#REF!</definedName>
    <definedName name="BSdia20" localSheetId="2">#REF!</definedName>
    <definedName name="BSdia20">#REF!</definedName>
    <definedName name="BSdia50" localSheetId="2">#REF!</definedName>
    <definedName name="BSdia50">#REF!</definedName>
    <definedName name="bsemen" localSheetId="2">#REF!</definedName>
    <definedName name="bsemen">#REF!</definedName>
    <definedName name="bsfmed10" localSheetId="2">#REF!</definedName>
    <definedName name="bsfmed10">#REF!</definedName>
    <definedName name="bsfmed2p5" localSheetId="2">#REF!</definedName>
    <definedName name="bsfmed2p5">#REF!</definedName>
    <definedName name="bsfmed3" localSheetId="2">#REF!</definedName>
    <definedName name="bsfmed3">#REF!</definedName>
    <definedName name="bsfmed4" localSheetId="2">#REF!</definedName>
    <definedName name="bsfmed4">#REF!</definedName>
    <definedName name="bsfmed5" localSheetId="2">#REF!</definedName>
    <definedName name="bsfmed5">#REF!</definedName>
    <definedName name="bsfmed6" localSheetId="2">#REF!</definedName>
    <definedName name="bsfmed6">#REF!</definedName>
    <definedName name="bsfmed8" localSheetId="2">#REF!</definedName>
    <definedName name="bsfmed8">#REF!</definedName>
    <definedName name="bsiku" localSheetId="2">#REF!</definedName>
    <definedName name="bsiku">#REF!</definedName>
    <definedName name="bsirtu" localSheetId="2">#REF!</definedName>
    <definedName name="bsirtu">#REF!</definedName>
    <definedName name="bsk" localSheetId="2">#REF!</definedName>
    <definedName name="bsk">#REF!</definedName>
    <definedName name="bsk_6">#N/A</definedName>
    <definedName name="bsk_7">#N/A</definedName>
    <definedName name="BSL" localSheetId="2">#REF!</definedName>
    <definedName name="BSL">#REF!</definedName>
    <definedName name="bsmedspindo0.5" localSheetId="2">#REF!</definedName>
    <definedName name="bsmedspindo0.5">#REF!</definedName>
    <definedName name="bsmedspindo0.75" localSheetId="2">#REF!</definedName>
    <definedName name="bsmedspindo0.75">#REF!</definedName>
    <definedName name="bsmedspindo1" localSheetId="2">#REF!</definedName>
    <definedName name="bsmedspindo1">#REF!</definedName>
    <definedName name="bsmedspindo1.25" localSheetId="2">#REF!</definedName>
    <definedName name="bsmedspindo1.25">#REF!</definedName>
    <definedName name="bsmedspindo1.5" localSheetId="2">#REF!</definedName>
    <definedName name="bsmedspindo1.5">#REF!</definedName>
    <definedName name="bsmedspindo2" localSheetId="2">#REF!</definedName>
    <definedName name="bsmedspindo2">#REF!</definedName>
    <definedName name="bsmedspindo2.5" localSheetId="2">#REF!</definedName>
    <definedName name="bsmedspindo2.5">#REF!</definedName>
    <definedName name="bsmedspindo3" localSheetId="2">#REF!</definedName>
    <definedName name="bsmedspindo3">#REF!</definedName>
    <definedName name="bsmedspindo4" localSheetId="2">#REF!</definedName>
    <definedName name="bsmedspindo4">#REF!</definedName>
    <definedName name="bsmedspindo5" localSheetId="2">#REF!</definedName>
    <definedName name="bsmedspindo5">#REF!</definedName>
    <definedName name="bsmedspindo6" localSheetId="2">#REF!</definedName>
    <definedName name="bsmedspindo6">#REF!</definedName>
    <definedName name="bsmedspindo8" localSheetId="2">#REF!</definedName>
    <definedName name="bsmedspindo8">#REF!</definedName>
    <definedName name="bsolar" localSheetId="2">#REF!</definedName>
    <definedName name="bsolar">#REF!</definedName>
    <definedName name="bsplat" localSheetId="2">#REF!</definedName>
    <definedName name="bsplat">#REF!</definedName>
    <definedName name="bsplat_10" localSheetId="2">#REF!</definedName>
    <definedName name="bsplat_10">#REF!</definedName>
    <definedName name="bsplat_2" localSheetId="2">#REF!</definedName>
    <definedName name="bsplat_2">#REF!</definedName>
    <definedName name="bsplat_3" localSheetId="2">#REF!</definedName>
    <definedName name="bsplat_3">#REF!</definedName>
    <definedName name="bsplat_4" localSheetId="2">#REF!</definedName>
    <definedName name="bsplat_4">#REF!</definedName>
    <definedName name="bsplat_5" localSheetId="2">#REF!</definedName>
    <definedName name="bsplat_5">#REF!</definedName>
    <definedName name="bsplat_6" localSheetId="2">#REF!</definedName>
    <definedName name="bsplat_6">#REF!</definedName>
    <definedName name="bsplat_7" localSheetId="2">#REF!</definedName>
    <definedName name="bsplat_7">#REF!</definedName>
    <definedName name="bsplat_8" localSheetId="2">#REF!</definedName>
    <definedName name="bsplat_8">#REF!</definedName>
    <definedName name="bspmed1" localSheetId="2">#REF!</definedName>
    <definedName name="bspmed1">#REF!</definedName>
    <definedName name="bspmed10" localSheetId="2">#REF!</definedName>
    <definedName name="bspmed10">#REF!</definedName>
    <definedName name="bspmed1p1p5" localSheetId="2">#REF!</definedName>
    <definedName name="bspmed1p1p5">#REF!</definedName>
    <definedName name="bspmed1p25" localSheetId="2">#REF!</definedName>
    <definedName name="bspmed1p25">#REF!</definedName>
    <definedName name="bspmed1p5" localSheetId="2">#REF!</definedName>
    <definedName name="bspmed1p5">#REF!</definedName>
    <definedName name="bspmed2" localSheetId="2">#REF!</definedName>
    <definedName name="bspmed2">#REF!</definedName>
    <definedName name="bspmed2p5" localSheetId="2">#REF!</definedName>
    <definedName name="bspmed2p5">#REF!</definedName>
    <definedName name="bspmed3" localSheetId="2">#REF!</definedName>
    <definedName name="bspmed3">#REF!</definedName>
    <definedName name="bspmed4" localSheetId="2">#REF!</definedName>
    <definedName name="bspmed4">#REF!</definedName>
    <definedName name="bspmed5" localSheetId="2">#REF!</definedName>
    <definedName name="bspmed5">#REF!</definedName>
    <definedName name="bspmed6" localSheetId="2">#REF!</definedName>
    <definedName name="bspmed6">#REF!</definedName>
    <definedName name="bspmed8" localSheetId="2">#REF!</definedName>
    <definedName name="bspmed8">#REF!</definedName>
    <definedName name="bspmedp25" localSheetId="2">#REF!</definedName>
    <definedName name="bspmedp25">#REF!</definedName>
    <definedName name="bspmedp5" localSheetId="2">#REF!</definedName>
    <definedName name="bspmedp5">#REF!</definedName>
    <definedName name="bspmedp75" localSheetId="2">#REF!</definedName>
    <definedName name="bspmedp75">#REF!</definedName>
    <definedName name="bspp75" localSheetId="2">#REF!</definedName>
    <definedName name="bspp75">#REF!</definedName>
    <definedName name="bssiku" localSheetId="2">#REF!</definedName>
    <definedName name="bssiku">#REF!</definedName>
    <definedName name="bssiku_10" localSheetId="2">#REF!</definedName>
    <definedName name="bssiku_10">#REF!</definedName>
    <definedName name="bssiku_2" localSheetId="2">#REF!</definedName>
    <definedName name="bssiku_2">#REF!</definedName>
    <definedName name="bssiku_3" localSheetId="2">#REF!</definedName>
    <definedName name="bssiku_3">#REF!</definedName>
    <definedName name="bssiku_4" localSheetId="2">#REF!</definedName>
    <definedName name="bssiku_4">#REF!</definedName>
    <definedName name="bssiku_5" localSheetId="2">#REF!</definedName>
    <definedName name="bssiku_5">#REF!</definedName>
    <definedName name="bssiku_6" localSheetId="2">#REF!</definedName>
    <definedName name="bssiku_6">#REF!</definedName>
    <definedName name="bssiku_7" localSheetId="2">#REF!</definedName>
    <definedName name="bssiku_7">#REF!</definedName>
    <definedName name="bssiku_8" localSheetId="2">#REF!</definedName>
    <definedName name="bssiku_8">#REF!</definedName>
    <definedName name="BsSikuDN" localSheetId="2">#REF!</definedName>
    <definedName name="BsSikuDN">#REF!</definedName>
    <definedName name="bssk" localSheetId="2">#REF!</definedName>
    <definedName name="bssk">#REF!</definedName>
    <definedName name="BSSP" localSheetId="2">#REF!</definedName>
    <definedName name="BSSP">#REF!</definedName>
    <definedName name="Bstng.Bata" localSheetId="2">#REF!</definedName>
    <definedName name="Bstng.Bata">#REF!</definedName>
    <definedName name="bstrbrsh" localSheetId="2">#REF!</definedName>
    <definedName name="bstrbrsh">#REF!</definedName>
    <definedName name="bstrfls" localSheetId="2">#REF!</definedName>
    <definedName name="bstrfls">#REF!</definedName>
    <definedName name="BSU" hidden="1">{#N/A,#N/A,FALSE,"REK-S-TPL";#N/A,#N/A,FALSE,"REK-TPML";#N/A,#N/A,FALSE,"RAB-TEMPEL"}</definedName>
    <definedName name="bswf" localSheetId="2">#REF!</definedName>
    <definedName name="bswf">#REF!</definedName>
    <definedName name="bswf_10" localSheetId="2">#REF!</definedName>
    <definedName name="bswf_10">#REF!</definedName>
    <definedName name="bswf_2" localSheetId="2">#REF!</definedName>
    <definedName name="bswf_2">#REF!</definedName>
    <definedName name="bswf_3" localSheetId="2">#REF!</definedName>
    <definedName name="bswf_3">#REF!</definedName>
    <definedName name="bswf_4" localSheetId="2">#REF!</definedName>
    <definedName name="bswf_4">#REF!</definedName>
    <definedName name="bswf_5" localSheetId="2">#REF!</definedName>
    <definedName name="bswf_5">#REF!</definedName>
    <definedName name="bswf_6" localSheetId="2">#REF!</definedName>
    <definedName name="bswf_6">#REF!</definedName>
    <definedName name="bswf_7" localSheetId="2">#REF!</definedName>
    <definedName name="bswf_7">#REF!</definedName>
    <definedName name="bswf_8" localSheetId="2">#REF!</definedName>
    <definedName name="bswf_8">#REF!</definedName>
    <definedName name="bswf150" localSheetId="2">#REF!</definedName>
    <definedName name="bswf150">#REF!</definedName>
    <definedName name="bswf150_10" localSheetId="2">#REF!</definedName>
    <definedName name="bswf150_10">#REF!</definedName>
    <definedName name="bswf150_2" localSheetId="2">#REF!</definedName>
    <definedName name="bswf150_2">#REF!</definedName>
    <definedName name="bswf150_3" localSheetId="2">#REF!</definedName>
    <definedName name="bswf150_3">#REF!</definedName>
    <definedName name="bswf150_4" localSheetId="2">#REF!</definedName>
    <definedName name="bswf150_4">#REF!</definedName>
    <definedName name="bswf150_5" localSheetId="2">#REF!</definedName>
    <definedName name="bswf150_5">#REF!</definedName>
    <definedName name="bswf150_6" localSheetId="2">#REF!</definedName>
    <definedName name="bswf150_6">#REF!</definedName>
    <definedName name="bswf150_7" localSheetId="2">#REF!</definedName>
    <definedName name="bswf150_7">#REF!</definedName>
    <definedName name="bswf150_8" localSheetId="2">#REF!</definedName>
    <definedName name="bswf150_8">#REF!</definedName>
    <definedName name="BT" localSheetId="2">#REF!</definedName>
    <definedName name="BT">#REF!</definedName>
    <definedName name="BT._PECAH_0_5_1" localSheetId="2">#REF!</definedName>
    <definedName name="BT._PECAH_0_5_1">#REF!</definedName>
    <definedName name="BT.BATA" localSheetId="2">#REF!</definedName>
    <definedName name="BT.BATA">#REF!</definedName>
    <definedName name="BT.GUNUNG" localSheetId="2">#REF!</definedName>
    <definedName name="BT.GUNUNG">#REF!</definedName>
    <definedName name="BT.KALI" localSheetId="2">#REF!</definedName>
    <definedName name="BT.KALI">#REF!</definedName>
    <definedName name="bt.lemp" localSheetId="2">#REF!</definedName>
    <definedName name="bt.lemp">#REF!</definedName>
    <definedName name="BT.PECAH_1_2" localSheetId="2">#REF!</definedName>
    <definedName name="BT.PECAH_1_2">#REF!</definedName>
    <definedName name="BT.PECAH_10_15" localSheetId="2">#REF!</definedName>
    <definedName name="BT.PECAH_10_15">#REF!</definedName>
    <definedName name="BT.PECAH_2_3" localSheetId="2">#REF!</definedName>
    <definedName name="BT.PECAH_2_3">#REF!</definedName>
    <definedName name="BT.PECAH_3_5" localSheetId="2">#REF!</definedName>
    <definedName name="BT.PECAH_3_5">#REF!</definedName>
    <definedName name="BT.PECAH_5_7" localSheetId="2">#REF!</definedName>
    <definedName name="BT.PECAH_5_7">#REF!</definedName>
    <definedName name="BT.PECAH_7_10" localSheetId="2">#REF!</definedName>
    <definedName name="BT.PECAH_7_10">#REF!</definedName>
    <definedName name="bt_gn" localSheetId="2">#REF!</definedName>
    <definedName name="bt_gn">#REF!</definedName>
    <definedName name="bt_kali" localSheetId="2">#REF!</definedName>
    <definedName name="bt_kali">#REF!</definedName>
    <definedName name="Bt_Mrh" localSheetId="2">#REF!</definedName>
    <definedName name="Bt_Mrh">#REF!</definedName>
    <definedName name="Bt_Mrh_Pepalihan" localSheetId="2">#REF!</definedName>
    <definedName name="Bt_Mrh_Pepalihan">#REF!</definedName>
    <definedName name="bt_pec_mesin" localSheetId="2">#REF!</definedName>
    <definedName name="bt_pec_mesin">#REF!</definedName>
    <definedName name="Bt_PlatLantaiDS" localSheetId="2">#REF!</definedName>
    <definedName name="Bt_PlatLantaiDS">#REF!</definedName>
    <definedName name="Bt_Tangga" localSheetId="2">#REF!</definedName>
    <definedName name="Bt_Tangga">#REF!</definedName>
    <definedName name="Bt0.5_1_6" localSheetId="2">#REF!</definedName>
    <definedName name="Bt0.5_1_6">#REF!</definedName>
    <definedName name="bt05m" localSheetId="2">#REF!</definedName>
    <definedName name="bt05m">#REF!</definedName>
    <definedName name="bt11m" localSheetId="2">#REF!</definedName>
    <definedName name="bt11m">#REF!</definedName>
    <definedName name="bt12m" localSheetId="2">#REF!</definedName>
    <definedName name="bt12m">#REF!</definedName>
    <definedName name="btaco" localSheetId="2">#REF!</definedName>
    <definedName name="btaco">#REF!</definedName>
    <definedName name="btacotnah" localSheetId="2">#REF!</definedName>
    <definedName name="btacotnah">#REF!</definedName>
    <definedName name="btangga" localSheetId="2">#REF!</definedName>
    <definedName name="btangga">#REF!</definedName>
    <definedName name="btangga_6" localSheetId="2">#REF!</definedName>
    <definedName name="btangga_6">#REF!</definedName>
    <definedName name="btbata" localSheetId="2">#REF!</definedName>
    <definedName name="btbata">#REF!</definedName>
    <definedName name="btbel" localSheetId="2">#REF!</definedName>
    <definedName name="btbel">#REF!</definedName>
    <definedName name="btbel_6" localSheetId="2">#REF!</definedName>
    <definedName name="btbel_6">#REF!</definedName>
    <definedName name="btbelah" localSheetId="2">#REF!</definedName>
    <definedName name="btbelah">#REF!</definedName>
    <definedName name="btblh" localSheetId="2">#REF!</definedName>
    <definedName name="btblh">#REF!</definedName>
    <definedName name="btblh_1" localSheetId="2">#REF!</definedName>
    <definedName name="btblh_1">#REF!</definedName>
    <definedName name="btblh_5" localSheetId="2">#REF!</definedName>
    <definedName name="btblh_5">#REF!</definedName>
    <definedName name="btblh_7" localSheetId="2">#REF!</definedName>
    <definedName name="btblh_7">#REF!</definedName>
    <definedName name="btblh100" localSheetId="2">#REF!</definedName>
    <definedName name="btblh100">#REF!</definedName>
    <definedName name="btblh100e" localSheetId="2">#REF!</definedName>
    <definedName name="btblh100e">#REF!</definedName>
    <definedName name="btblh250" localSheetId="2">#REF!</definedName>
    <definedName name="btblh250">#REF!</definedName>
    <definedName name="btblh250e" localSheetId="2">#REF!</definedName>
    <definedName name="btblh250e">#REF!</definedName>
    <definedName name="btblhkl" localSheetId="2">#REF!</definedName>
    <definedName name="btblhkl">#REF!</definedName>
    <definedName name="BtBronjong" localSheetId="2">#REF!</definedName>
    <definedName name="BtBronjong">#REF!</definedName>
    <definedName name="btc" localSheetId="2">#REF!</definedName>
    <definedName name="btc">#REF!</definedName>
    <definedName name="btcopondsi" localSheetId="2">#REF!</definedName>
    <definedName name="btcopondsi">#REF!</definedName>
    <definedName name="btcor" localSheetId="2">#REF!</definedName>
    <definedName name="btcor">#REF!</definedName>
    <definedName name="btg" localSheetId="2">#REF!</definedName>
    <definedName name="btg">#REF!</definedName>
    <definedName name="btgebal" localSheetId="2">#REF!</definedName>
    <definedName name="btgebal">#REF!</definedName>
    <definedName name="btgebal_10" localSheetId="2">#REF!</definedName>
    <definedName name="btgebal_10">#REF!</definedName>
    <definedName name="btgebal_2" localSheetId="2">#REF!</definedName>
    <definedName name="btgebal_2">#REF!</definedName>
    <definedName name="btgebal_3" localSheetId="2">#REF!</definedName>
    <definedName name="btgebal_3">#REF!</definedName>
    <definedName name="btgebal_4" localSheetId="2">#REF!</definedName>
    <definedName name="btgebal_4">#REF!</definedName>
    <definedName name="btgebal_5" localSheetId="2">#REF!</definedName>
    <definedName name="btgebal_5">#REF!</definedName>
    <definedName name="btgebal_6" localSheetId="2">#REF!</definedName>
    <definedName name="btgebal_6">#REF!</definedName>
    <definedName name="btgebal_7" localSheetId="2">#REF!</definedName>
    <definedName name="btgebal_7">#REF!</definedName>
    <definedName name="btgebal_8" localSheetId="2">#REF!</definedName>
    <definedName name="btgebal_8">#REF!</definedName>
    <definedName name="btgun" localSheetId="2">#REF!</definedName>
    <definedName name="btgun">#REF!</definedName>
    <definedName name="bthinner" localSheetId="2">#REF!</definedName>
    <definedName name="bthinner">#REF!</definedName>
    <definedName name="BtHitamKrasem" localSheetId="2">#REF!</definedName>
    <definedName name="BtHitamKrasem">#REF!</definedName>
    <definedName name="bthj" localSheetId="2">#REF!</definedName>
    <definedName name="bthj">#REF!</definedName>
    <definedName name="btkali" localSheetId="2">#REF!</definedName>
    <definedName name="btkali">#REF!</definedName>
    <definedName name="btkali_5" localSheetId="2">#REF!</definedName>
    <definedName name="btkali_5">#REF!</definedName>
    <definedName name="btkali_7" localSheetId="2">#REF!</definedName>
    <definedName name="btkali_7">#REF!</definedName>
    <definedName name="BtKali11" localSheetId="2">#REF!</definedName>
    <definedName name="BtKali11">#REF!</definedName>
    <definedName name="BtKali12" localSheetId="2">#REF!</definedName>
    <definedName name="BtKali12">#REF!</definedName>
    <definedName name="BtKali13" localSheetId="2">#REF!</definedName>
    <definedName name="BtKali13">#REF!</definedName>
    <definedName name="BtKali15" localSheetId="2">#REF!</definedName>
    <definedName name="BtKali15">#REF!</definedName>
    <definedName name="btkl" localSheetId="2">#REF!</definedName>
    <definedName name="btkl">#REF!</definedName>
    <definedName name="btkl1" localSheetId="2">#REF!</definedName>
    <definedName name="btkl1">#REF!</definedName>
    <definedName name="BtKOsong" localSheetId="2">#REF!</definedName>
    <definedName name="BtKOsong">#REF!</definedName>
    <definedName name="btkr" localSheetId="2">#REF!</definedName>
    <definedName name="btkr">#REF!</definedName>
    <definedName name="btkrw" localSheetId="2">#REF!</definedName>
    <definedName name="btkrw">#REF!</definedName>
    <definedName name="btl" localSheetId="2" hidden="1">#REF!</definedName>
    <definedName name="btl" hidden="1">#REF!</definedName>
    <definedName name="BTM" localSheetId="2">#REF!</definedName>
    <definedName name="BTM">#REF!</definedName>
    <definedName name="btmerah" localSheetId="2">#REF!</definedName>
    <definedName name="btmerah">#REF!</definedName>
    <definedName name="BtMerah12" localSheetId="2">#REF!</definedName>
    <definedName name="BtMerah12">#REF!</definedName>
    <definedName name="BtMerah13" localSheetId="2">#REF!</definedName>
    <definedName name="BtMerah13">#REF!</definedName>
    <definedName name="BtMerah15" localSheetId="2">#REF!</definedName>
    <definedName name="BtMerah15">#REF!</definedName>
    <definedName name="BtMerah15Pepalihan" localSheetId="2">#REF!</definedName>
    <definedName name="BtMerah15Pepalihan">#REF!</definedName>
    <definedName name="btmr" localSheetId="2">#REF!</definedName>
    <definedName name="btmr">#REF!</definedName>
    <definedName name="btmrh" localSheetId="2">#REF!</definedName>
    <definedName name="btmrh">#REF!</definedName>
    <definedName name="btn" localSheetId="2">#REF!</definedName>
    <definedName name="btn">#REF!</definedName>
    <definedName name="btn_6" localSheetId="2">#REF!</definedName>
    <definedName name="btn_6">#REF!</definedName>
    <definedName name="btn_8" localSheetId="2">#REF!</definedName>
    <definedName name="btn_8">#REF!</definedName>
    <definedName name="Btn_Cor123" localSheetId="2">#REF!</definedName>
    <definedName name="Btn_Cor123">#REF!</definedName>
    <definedName name="Btn_Corppalihn" localSheetId="2">#REF!</definedName>
    <definedName name="Btn_Corppalihn">#REF!</definedName>
    <definedName name="Btn_Cycloof" localSheetId="2">#REF!</definedName>
    <definedName name="Btn_Cycloof">#REF!</definedName>
    <definedName name="Btn_Rabat" localSheetId="2">#REF!</definedName>
    <definedName name="Btn_Rabat">#REF!</definedName>
    <definedName name="btn300_6" localSheetId="2">#REF!</definedName>
    <definedName name="btn300_6">#REF!</definedName>
    <definedName name="btnblk">"'file://SERVER3/har-data/STRUCTURE PRICE OF BQ KOMPAS GRAMEDIA.xls'#$analisa.$#REF!$#REF!"</definedName>
    <definedName name="BtnCor123" localSheetId="2">#REF!</definedName>
    <definedName name="BtnCor123">#REF!</definedName>
    <definedName name="btncore">"'file://SERVER3/har-data/STRUCTURE PRICE OF BQ KOMPAS GRAMEDIA.xls'#$analisa.$#REF!$#REF!"</definedName>
    <definedName name="BtnCorpepalihan" localSheetId="2">#REF!</definedName>
    <definedName name="BtnCorpepalihan">#REF!</definedName>
    <definedName name="Btncycloof" localSheetId="2">#REF!</definedName>
    <definedName name="Btncycloof">#REF!</definedName>
    <definedName name="btnddg">"'file://SERVER3/har-data/STRUCTURE PRICE OF BQ KOMPAS GRAMEDIA.xls'#$analisa.$#REF!$#REF!"</definedName>
    <definedName name="btnkol" localSheetId="2">#REF!</definedName>
    <definedName name="btnkol">#REF!</definedName>
    <definedName name="btnkolom">"'file://SERVER3/har-data/STRUCTURE PRICE OF BQ KOMPAS GRAMEDIA.xls'#$analisa.$#REF!$#REF!"</definedName>
    <definedName name="btnpc">"$#REF!.$I$127"</definedName>
    <definedName name="btnpit">"'file://SERVER3/har-data/STRUCTURE PRICE OF BQ KOMPAS GRAMEDIA.xls'#$analisa.$#REF!$#REF!"</definedName>
    <definedName name="btnrabat" localSheetId="2">#REF!</definedName>
    <definedName name="btnrabat">#REF!</definedName>
    <definedName name="btnremik" localSheetId="2">#REF!</definedName>
    <definedName name="btnremik">#REF!</definedName>
    <definedName name="btnremik_5" localSheetId="2">#REF!</definedName>
    <definedName name="btnremik_5">#REF!</definedName>
    <definedName name="btnsloof">"'file://SERVER3/har-data/STRUCTURE PRICE OF BQ KOMPAS GRAMEDIA.xls'#$analisa.$#REF!$#REF!"</definedName>
    <definedName name="btntangga">"'file://SERVER3/har-data/STRUCTURE PRICE OF BQ KOMPAS GRAMEDIA.xls'#$analisa.$#REF!$#REF!"</definedName>
    <definedName name="Bton_K300" localSheetId="2">#REF!</definedName>
    <definedName name="Bton_K300">#REF!</definedName>
    <definedName name="bton250" localSheetId="2">#REF!</definedName>
    <definedName name="bton250">#REF!</definedName>
    <definedName name="bton300" localSheetId="2">#REF!</definedName>
    <definedName name="bton300">#REF!</definedName>
    <definedName name="bton350" localSheetId="2">#REF!</definedName>
    <definedName name="bton350">#REF!</definedName>
    <definedName name="bton400" localSheetId="2">#REF!</definedName>
    <definedName name="bton400">#REF!</definedName>
    <definedName name="bton550" localSheetId="2">#REF!</definedName>
    <definedName name="bton550">#REF!</definedName>
    <definedName name="btonbalok250" localSheetId="2">#REF!</definedName>
    <definedName name="btonbalok250">#REF!</definedName>
    <definedName name="btonbalok300" localSheetId="2">#REF!</definedName>
    <definedName name="btonbalok300">#REF!</definedName>
    <definedName name="btonbalok400" localSheetId="2">#REF!</definedName>
    <definedName name="btonbalok400">#REF!</definedName>
    <definedName name="btonbalok550" localSheetId="2">#REF!</definedName>
    <definedName name="btonbalok550">#REF!</definedName>
    <definedName name="btonddg250" localSheetId="2">#REF!</definedName>
    <definedName name="btonddg250">#REF!</definedName>
    <definedName name="btonddg300" localSheetId="2">#REF!</definedName>
    <definedName name="btonddg300">#REF!</definedName>
    <definedName name="btonddg400" localSheetId="2">#REF!</definedName>
    <definedName name="btonddg400">#REF!</definedName>
    <definedName name="btonddg550" localSheetId="2">#REF!</definedName>
    <definedName name="btonddg550">#REF!</definedName>
    <definedName name="btonlantkrja" localSheetId="2">#REF!</definedName>
    <definedName name="btonlantkrja">#REF!</definedName>
    <definedName name="btp" localSheetId="2">#REF!</definedName>
    <definedName name="btp">#REF!</definedName>
    <definedName name="btpalu" localSheetId="2">#REF!</definedName>
    <definedName name="btpalu">#REF!</definedName>
    <definedName name="btpch" localSheetId="2">#REF!</definedName>
    <definedName name="btpch">#REF!</definedName>
    <definedName name="btpec2" localSheetId="2">#REF!</definedName>
    <definedName name="btpec2">#REF!</definedName>
    <definedName name="btpec2_6" localSheetId="2">#REF!</definedName>
    <definedName name="btpec2_6">#REF!</definedName>
    <definedName name="btpecah" localSheetId="2">#REF!</definedName>
    <definedName name="btpecah">#REF!</definedName>
    <definedName name="btponda" localSheetId="2">#REF!</definedName>
    <definedName name="btponda">#REF!</definedName>
    <definedName name="bttela" localSheetId="2">#REF!</definedName>
    <definedName name="bttela">#REF!</definedName>
    <definedName name="bttempel" localSheetId="2">#REF!</definedName>
    <definedName name="bttempel">#REF!</definedName>
    <definedName name="btth" localSheetId="2">#REF!</definedName>
    <definedName name="btth">#REF!</definedName>
    <definedName name="Bttph" localSheetId="2">#REF!</definedName>
    <definedName name="Bttph">#REF!</definedName>
    <definedName name="btukali" localSheetId="2">#REF!</definedName>
    <definedName name="btukali">#REF!</definedName>
    <definedName name="btul24" localSheetId="2">#REF!</definedName>
    <definedName name="btul24">#REF!</definedName>
    <definedName name="btul39" localSheetId="2">#REF!</definedName>
    <definedName name="btul39">#REF!</definedName>
    <definedName name="btv" localSheetId="2">#REF!</definedName>
    <definedName name="btv">#REF!</definedName>
    <definedName name="BU" localSheetId="2">#REF!</definedName>
    <definedName name="BU">#REF!</definedName>
    <definedName name="BU_24" localSheetId="2">#REF!</definedName>
    <definedName name="BU_24">#REF!</definedName>
    <definedName name="BU_39" localSheetId="2">#REF!</definedName>
    <definedName name="BU_39">#REF!</definedName>
    <definedName name="buang">NA()</definedName>
    <definedName name="Buangan_air_bak_mandi_dari_kuningan" localSheetId="2">#REF!</definedName>
    <definedName name="Buangan_air_bak_mandi_dari_kuningan">#REF!</definedName>
    <definedName name="buangtanah">"$#REF!.$I$26"</definedName>
    <definedName name="BuangTanah150m" localSheetId="2">#REF!</definedName>
    <definedName name="BuangTanah150m">#REF!</definedName>
    <definedName name="buangtnh" localSheetId="2">#REF!</definedName>
    <definedName name="buangtnh">#REF!</definedName>
    <definedName name="BUANGTNHGAL" localSheetId="2">#REF!</definedName>
    <definedName name="BUANGTNHGAL">#REF!</definedName>
    <definedName name="bub" localSheetId="2">#REF!</definedName>
    <definedName name="bub">#REF!</definedName>
    <definedName name="bubung" localSheetId="2">#REF!</definedName>
    <definedName name="bubung">#REF!</definedName>
    <definedName name="bubung_1" localSheetId="2">#REF!</definedName>
    <definedName name="bubung_1">#REF!</definedName>
    <definedName name="bubung_5" localSheetId="2">#REF!</definedName>
    <definedName name="bubung_5">#REF!</definedName>
    <definedName name="bubung_kodok" localSheetId="2">#REF!</definedName>
    <definedName name="bubung_kodok">#REF!</definedName>
    <definedName name="bubunga" localSheetId="2">#REF!</definedName>
    <definedName name="bubunga">#REF!</definedName>
    <definedName name="bubungan" localSheetId="2">#REF!</definedName>
    <definedName name="bubungan">#REF!</definedName>
    <definedName name="Bubungan_Asbes" localSheetId="2">#REF!</definedName>
    <definedName name="Bubungan_Asbes">#REF!</definedName>
    <definedName name="Bubungan_Biasa" localSheetId="2">#REF!</definedName>
    <definedName name="Bubungan_Biasa">#REF!</definedName>
    <definedName name="bubungan_galvalum" localSheetId="2">#REF!</definedName>
    <definedName name="bubungan_galvalum">#REF!</definedName>
    <definedName name="BUBUNGAN_GENTENG_BIASA" localSheetId="2">#REF!</definedName>
    <definedName name="BUBUNGAN_GENTENG_BIASA">#REF!</definedName>
    <definedName name="BUBUNGAN_GENTENG_KODOK_KARANG_PILANG" localSheetId="2">#REF!</definedName>
    <definedName name="BUBUNGAN_GENTENG_KODOK_KARANG_PILANG">#REF!</definedName>
    <definedName name="BUBUNGAN_GENTENG_METAL_BERPASIR" localSheetId="2">#REF!</definedName>
    <definedName name="BUBUNGAN_GENTENG_METAL_BERPASIR">#REF!</definedName>
    <definedName name="Bubungan_genteng_metal_sejenis_multi_roff" localSheetId="2">#REF!</definedName>
    <definedName name="Bubungan_genteng_metal_sejenis_multi_roff">#REF!</definedName>
    <definedName name="Bubungan_kodok_karangpilng" localSheetId="2">#REF!</definedName>
    <definedName name="Bubungan_kodok_karangpilng">#REF!</definedName>
    <definedName name="Bubungan_lokal" localSheetId="2">#REF!</definedName>
    <definedName name="Bubungan_lokal">#REF!</definedName>
    <definedName name="BUBUNGAN_PLENTONG" localSheetId="2">#REF!</definedName>
    <definedName name="BUBUNGAN_PLENTONG">#REF!</definedName>
    <definedName name="Bubungan_press_pejaten" localSheetId="2">#REF!</definedName>
    <definedName name="Bubungan_press_pejaten">#REF!</definedName>
    <definedName name="BUBUNGAN_SENG" localSheetId="2">#REF!</definedName>
    <definedName name="BUBUNGAN_SENG">#REF!</definedName>
    <definedName name="Bubungan_seng_gelombang" localSheetId="2">#REF!</definedName>
    <definedName name="Bubungan_seng_gelombang">#REF!</definedName>
    <definedName name="Bubungan_Stel_Gelombang" localSheetId="2">#REF!</definedName>
    <definedName name="Bubungan_Stel_Gelombang">#REF!</definedName>
    <definedName name="BUBUNGAN_TLS" localSheetId="2">#REF!</definedName>
    <definedName name="BUBUNGAN_TLS">#REF!</definedName>
    <definedName name="bubungan1" localSheetId="2">#REF!</definedName>
    <definedName name="bubungan1">#REF!</definedName>
    <definedName name="bubunganasbes" localSheetId="2">#REF!</definedName>
    <definedName name="bubunganasbes">#REF!</definedName>
    <definedName name="bubunganasbesb" localSheetId="2">#REF!</definedName>
    <definedName name="bubunganasbesb">#REF!</definedName>
    <definedName name="bubunganasbesc" localSheetId="2">#REF!</definedName>
    <definedName name="bubunganasbesc">#REF!</definedName>
    <definedName name="bubunganasbeskecil" localSheetId="2">#REF!</definedName>
    <definedName name="bubunganasbeskecil">#REF!</definedName>
    <definedName name="bubunganatapsc" localSheetId="2">#REF!</definedName>
    <definedName name="bubunganatapsc">#REF!</definedName>
    <definedName name="Bubunganbiasa" localSheetId="2">#REF!</definedName>
    <definedName name="Bubunganbiasa">#REF!</definedName>
    <definedName name="bubungangelombang" localSheetId="2">#REF!</definedName>
    <definedName name="bubungangelombang">#REF!</definedName>
    <definedName name="bubungankanmuri" localSheetId="2">#REF!</definedName>
    <definedName name="bubungankanmuri">#REF!</definedName>
    <definedName name="bubungankodok" localSheetId="2">#REF!</definedName>
    <definedName name="bubungankodok">#REF!</definedName>
    <definedName name="bubunganlokal" localSheetId="2">#REF!</definedName>
    <definedName name="bubunganlokal">#REF!</definedName>
    <definedName name="BubunganPlentBiasa" localSheetId="2">#REF!</definedName>
    <definedName name="BubunganPlentBiasa">#REF!</definedName>
    <definedName name="bubungansby.bambe" localSheetId="2">#REF!</definedName>
    <definedName name="bubungansby.bambe">#REF!</definedName>
    <definedName name="bubunganseng" localSheetId="2">#REF!</definedName>
    <definedName name="bubunganseng">#REF!</definedName>
    <definedName name="bubunganseng_6">#N/A</definedName>
    <definedName name="bubunganseng_7">#N/A</definedName>
    <definedName name="BubunganStelGlb" localSheetId="2">#REF!</definedName>
    <definedName name="BubunganStelGlb">#REF!</definedName>
    <definedName name="bubungasbes" localSheetId="2">#REF!</definedName>
    <definedName name="bubungasbes">#REF!</definedName>
    <definedName name="bubungbtn" localSheetId="2">#REF!</definedName>
    <definedName name="bubungbtn">#REF!</definedName>
    <definedName name="bubungbtn_10" localSheetId="2">#REF!</definedName>
    <definedName name="bubungbtn_10">#REF!</definedName>
    <definedName name="bubungbtn_2" localSheetId="2">#REF!</definedName>
    <definedName name="bubungbtn_2">#REF!</definedName>
    <definedName name="bubungbtn_3" localSheetId="2">#REF!</definedName>
    <definedName name="bubungbtn_3">#REF!</definedName>
    <definedName name="bubungbtn_4" localSheetId="2">#REF!</definedName>
    <definedName name="bubungbtn_4">#REF!</definedName>
    <definedName name="bubungbtn_5" localSheetId="2">#REF!</definedName>
    <definedName name="bubungbtn_5">#REF!</definedName>
    <definedName name="bubungbtn_6" localSheetId="2">#REF!</definedName>
    <definedName name="bubungbtn_6">#REF!</definedName>
    <definedName name="bubungbtn_7" localSheetId="2">#REF!</definedName>
    <definedName name="bubungbtn_7">#REF!</definedName>
    <definedName name="bubungbtn_8" localSheetId="2">#REF!</definedName>
    <definedName name="bubungbtn_8">#REF!</definedName>
    <definedName name="bubungkrplangnglayur" localSheetId="2">#REF!</definedName>
    <definedName name="bubungkrplangnglayur">#REF!</definedName>
    <definedName name="bucket" localSheetId="2">#REF!</definedName>
    <definedName name="bucket">#REF!</definedName>
    <definedName name="buckete" localSheetId="2">#REF!</definedName>
    <definedName name="buckete">#REF!</definedName>
    <definedName name="budget" localSheetId="2">#REF!</definedName>
    <definedName name="budget">#REF!</definedName>
    <definedName name="budgetype" localSheetId="2">#REF!</definedName>
    <definedName name="budgetype">#REF!</definedName>
    <definedName name="budi" localSheetId="2">#REF!</definedName>
    <definedName name="budi">#REF!</definedName>
    <definedName name="budibakti" localSheetId="2">#REF!</definedName>
    <definedName name="budibakti">#REF!</definedName>
    <definedName name="BUDIBAKTI1" localSheetId="2">#REF!</definedName>
    <definedName name="BUDIBAKTI1">#REF!</definedName>
    <definedName name="budidaya" localSheetId="2">#REF!</definedName>
    <definedName name="budidaya">#REF!</definedName>
    <definedName name="budiWikamto" localSheetId="2">#REF!</definedName>
    <definedName name="budiWikamto">#REF!</definedName>
    <definedName name="BUIS" localSheetId="2">#REF!</definedName>
    <definedName name="BUIS">#REF!</definedName>
    <definedName name="buis.80" localSheetId="2">#REF!</definedName>
    <definedName name="buis.80">#REF!</definedName>
    <definedName name="buis.tl" localSheetId="2">#REF!</definedName>
    <definedName name="buis.tl">#REF!</definedName>
    <definedName name="buis_100" localSheetId="2">#REF!</definedName>
    <definedName name="buis_100">#REF!</definedName>
    <definedName name="BUIS_BETON" localSheetId="2">#REF!</definedName>
    <definedName name="BUIS_BETON">#REF!</definedName>
    <definedName name="Buis_beton__ø_1_m" localSheetId="2">#REF!</definedName>
    <definedName name="Buis_beton__ø_1_m">#REF!</definedName>
    <definedName name="Buis_beton__ø_20" localSheetId="2">#REF!</definedName>
    <definedName name="Buis_beton__ø_20">#REF!</definedName>
    <definedName name="Buis_beton__ø_30" localSheetId="2">#REF!</definedName>
    <definedName name="Buis_beton__ø_30">#REF!</definedName>
    <definedName name="Buis_beton_1_2_ø_20" localSheetId="2">#REF!</definedName>
    <definedName name="Buis_beton_1_2_ø_20">#REF!</definedName>
    <definedName name="Buis_beton_1_2_ø_30" localSheetId="2">#REF!</definedName>
    <definedName name="Buis_beton_1_2_ø_30">#REF!</definedName>
    <definedName name="Buis_Btn0.5dia20" localSheetId="2">#REF!</definedName>
    <definedName name="Buis_Btn0.5dia20">#REF!</definedName>
    <definedName name="buis_set40" localSheetId="2">#REF!</definedName>
    <definedName name="buis_set40">#REF!</definedName>
    <definedName name="Buis05_30cm" localSheetId="2">#REF!</definedName>
    <definedName name="Buis05_30cm">#REF!</definedName>
    <definedName name="buis20" localSheetId="2">#REF!</definedName>
    <definedName name="buis20">#REF!</definedName>
    <definedName name="buis30" localSheetId="2">#REF!</definedName>
    <definedName name="buis30">#REF!</definedName>
    <definedName name="buisbeton" localSheetId="2">#REF!</definedName>
    <definedName name="buisbeton">#REF!</definedName>
    <definedName name="buisbetono10" localSheetId="2">#REF!</definedName>
    <definedName name="buisbetono10">#REF!</definedName>
    <definedName name="buisbetono20" localSheetId="2">#REF!</definedName>
    <definedName name="buisbetono20">#REF!</definedName>
    <definedName name="buisbetono30" localSheetId="2">#REF!</definedName>
    <definedName name="buisbetono30">#REF!</definedName>
    <definedName name="buisbetono40" localSheetId="2">#REF!</definedName>
    <definedName name="buisbetono40">#REF!</definedName>
    <definedName name="buisbetonu20" localSheetId="2">#REF!</definedName>
    <definedName name="buisbetonu20">#REF!</definedName>
    <definedName name="buisbetonu30" localSheetId="2">#REF!</definedName>
    <definedName name="buisbetonu30">#REF!</definedName>
    <definedName name="buiso100" localSheetId="2">#REF!</definedName>
    <definedName name="buiso100">#REF!</definedName>
    <definedName name="buiso100_10" localSheetId="2">#REF!</definedName>
    <definedName name="buiso100_10">#REF!</definedName>
    <definedName name="buiso100_2" localSheetId="2">#REF!</definedName>
    <definedName name="buiso100_2">#REF!</definedName>
    <definedName name="buiso100_3" localSheetId="2">#REF!</definedName>
    <definedName name="buiso100_3">#REF!</definedName>
    <definedName name="buiso100_4" localSheetId="2">#REF!</definedName>
    <definedName name="buiso100_4">#REF!</definedName>
    <definedName name="buiso100_5" localSheetId="2">#REF!</definedName>
    <definedName name="buiso100_5">#REF!</definedName>
    <definedName name="buiso100_6" localSheetId="2">#REF!</definedName>
    <definedName name="buiso100_6">#REF!</definedName>
    <definedName name="buiso100_7" localSheetId="2">#REF!</definedName>
    <definedName name="buiso100_7">#REF!</definedName>
    <definedName name="buiso100_8" localSheetId="2">#REF!</definedName>
    <definedName name="buiso100_8">#REF!</definedName>
    <definedName name="buiso20" localSheetId="2">#REF!</definedName>
    <definedName name="buiso20">#REF!</definedName>
    <definedName name="buiso20_10" localSheetId="2">#REF!</definedName>
    <definedName name="buiso20_10">#REF!</definedName>
    <definedName name="buiso20_2" localSheetId="2">#REF!</definedName>
    <definedName name="buiso20_2">#REF!</definedName>
    <definedName name="buiso20_3" localSheetId="2">#REF!</definedName>
    <definedName name="buiso20_3">#REF!</definedName>
    <definedName name="buiso20_4" localSheetId="2">#REF!</definedName>
    <definedName name="buiso20_4">#REF!</definedName>
    <definedName name="buiso20_5" localSheetId="2">#REF!</definedName>
    <definedName name="buiso20_5">#REF!</definedName>
    <definedName name="buiso20_6" localSheetId="2">#REF!</definedName>
    <definedName name="buiso20_6">#REF!</definedName>
    <definedName name="buiso20_7" localSheetId="2">#REF!</definedName>
    <definedName name="buiso20_7">#REF!</definedName>
    <definedName name="buiso20_8" localSheetId="2">#REF!</definedName>
    <definedName name="buiso20_8">#REF!</definedName>
    <definedName name="buiso40" localSheetId="2">#REF!</definedName>
    <definedName name="buiso40">#REF!</definedName>
    <definedName name="buiso40_10" localSheetId="2">#REF!</definedName>
    <definedName name="buiso40_10">#REF!</definedName>
    <definedName name="buiso40_2" localSheetId="2">#REF!</definedName>
    <definedName name="buiso40_2">#REF!</definedName>
    <definedName name="buiso40_3" localSheetId="2">#REF!</definedName>
    <definedName name="buiso40_3">#REF!</definedName>
    <definedName name="buiso40_4" localSheetId="2">#REF!</definedName>
    <definedName name="buiso40_4">#REF!</definedName>
    <definedName name="buiso40_5" localSheetId="2">#REF!</definedName>
    <definedName name="buiso40_5">#REF!</definedName>
    <definedName name="buiso40_6" localSheetId="2">#REF!</definedName>
    <definedName name="buiso40_6">#REF!</definedName>
    <definedName name="buiso40_7" localSheetId="2">#REF!</definedName>
    <definedName name="buiso40_7">#REF!</definedName>
    <definedName name="buiso40_8" localSheetId="2">#REF!</definedName>
    <definedName name="buiso40_8">#REF!</definedName>
    <definedName name="buiso50" localSheetId="2">#REF!</definedName>
    <definedName name="buiso50">#REF!</definedName>
    <definedName name="buiso50_5" localSheetId="2">#REF!</definedName>
    <definedName name="buiso50_5">#REF!</definedName>
    <definedName name="buiso50_7" localSheetId="2">#REF!</definedName>
    <definedName name="buiso50_7">#REF!</definedName>
    <definedName name="buiso80" localSheetId="2">#REF!</definedName>
    <definedName name="buiso80">#REF!</definedName>
    <definedName name="buiso80_10" localSheetId="2">#REF!</definedName>
    <definedName name="buiso80_10">#REF!</definedName>
    <definedName name="buiso80_2" localSheetId="2">#REF!</definedName>
    <definedName name="buiso80_2">#REF!</definedName>
    <definedName name="buiso80_3" localSheetId="2">#REF!</definedName>
    <definedName name="buiso80_3">#REF!</definedName>
    <definedName name="buiso80_4" localSheetId="2">#REF!</definedName>
    <definedName name="buiso80_4">#REF!</definedName>
    <definedName name="buiso80_5" localSheetId="2">#REF!</definedName>
    <definedName name="buiso80_5">#REF!</definedName>
    <definedName name="buiso80_6" localSheetId="2">#REF!</definedName>
    <definedName name="buiso80_6">#REF!</definedName>
    <definedName name="buiso80_7" localSheetId="2">#REF!</definedName>
    <definedName name="buiso80_7">#REF!</definedName>
    <definedName name="buiso80_8" localSheetId="2">#REF!</definedName>
    <definedName name="buiso80_8">#REF!</definedName>
    <definedName name="buisu20" localSheetId="2">#REF!</definedName>
    <definedName name="buisu20">#REF!</definedName>
    <definedName name="buisu20_10" localSheetId="2">#REF!</definedName>
    <definedName name="buisu20_10">#REF!</definedName>
    <definedName name="buisu20_2" localSheetId="2">#REF!</definedName>
    <definedName name="buisu20_2">#REF!</definedName>
    <definedName name="buisu20_3" localSheetId="2">#REF!</definedName>
    <definedName name="buisu20_3">#REF!</definedName>
    <definedName name="buisu20_4" localSheetId="2">#REF!</definedName>
    <definedName name="buisu20_4">#REF!</definedName>
    <definedName name="buisu20_5" localSheetId="2">#REF!</definedName>
    <definedName name="buisu20_5">#REF!</definedName>
    <definedName name="buisu20_6" localSheetId="2">#REF!</definedName>
    <definedName name="buisu20_6">#REF!</definedName>
    <definedName name="buisu20_7" localSheetId="2">#REF!</definedName>
    <definedName name="buisu20_7">#REF!</definedName>
    <definedName name="buisu20_8" localSheetId="2">#REF!</definedName>
    <definedName name="buisu20_8">#REF!</definedName>
    <definedName name="buisu30" localSheetId="2">#REF!</definedName>
    <definedName name="buisu30">#REF!</definedName>
    <definedName name="buisu30_10" localSheetId="2">#REF!</definedName>
    <definedName name="buisu30_10">#REF!</definedName>
    <definedName name="buisu30_2" localSheetId="2">#REF!</definedName>
    <definedName name="buisu30_2">#REF!</definedName>
    <definedName name="buisu30_3" localSheetId="2">#REF!</definedName>
    <definedName name="buisu30_3">#REF!</definedName>
    <definedName name="buisu30_4" localSheetId="2">#REF!</definedName>
    <definedName name="buisu30_4">#REF!</definedName>
    <definedName name="buisu30_5" localSheetId="2">#REF!</definedName>
    <definedName name="buisu30_5">#REF!</definedName>
    <definedName name="buisu30_6" localSheetId="2">#REF!</definedName>
    <definedName name="buisu30_6">#REF!</definedName>
    <definedName name="buisu30_7" localSheetId="2">#REF!</definedName>
    <definedName name="buisu30_7">#REF!</definedName>
    <definedName name="buisu30_8" localSheetId="2">#REF!</definedName>
    <definedName name="buisu30_8">#REF!</definedName>
    <definedName name="buisu60" localSheetId="2">#REF!</definedName>
    <definedName name="buisu60">#REF!</definedName>
    <definedName name="buisu60_10" localSheetId="2">#REF!</definedName>
    <definedName name="buisu60_10">#REF!</definedName>
    <definedName name="buisu60_2" localSheetId="2">#REF!</definedName>
    <definedName name="buisu60_2">#REF!</definedName>
    <definedName name="buisu60_3" localSheetId="2">#REF!</definedName>
    <definedName name="buisu60_3">#REF!</definedName>
    <definedName name="buisu60_4" localSheetId="2">#REF!</definedName>
    <definedName name="buisu60_4">#REF!</definedName>
    <definedName name="buisu60_5" localSheetId="2">#REF!</definedName>
    <definedName name="buisu60_5">#REF!</definedName>
    <definedName name="buisu60_6" localSheetId="2">#REF!</definedName>
    <definedName name="buisu60_6">#REF!</definedName>
    <definedName name="buisu60_7" localSheetId="2">#REF!</definedName>
    <definedName name="buisu60_7">#REF!</definedName>
    <definedName name="buisu60_8" localSheetId="2">#REF!</definedName>
    <definedName name="buisu60_8">#REF!</definedName>
    <definedName name="bul" hidden="1">{#N/A,#N/A,FALSE,"Chi tiÆt"}</definedName>
    <definedName name="Bul_september" localSheetId="2">#REF!</definedName>
    <definedName name="Bul_september">#REF!</definedName>
    <definedName name="BULAdm" localSheetId="2">#REF!</definedName>
    <definedName name="BULAdm">#REF!</definedName>
    <definedName name="bulan" localSheetId="2">#REF!</definedName>
    <definedName name="bulan">#REF!</definedName>
    <definedName name="bulan_6">#N/A</definedName>
    <definedName name="bulan_7">#N/A</definedName>
    <definedName name="BULAN_I" localSheetId="2">#REF!</definedName>
    <definedName name="BULAN_I">#REF!</definedName>
    <definedName name="BULAN2" localSheetId="2">#REF!</definedName>
    <definedName name="BULAN2">#REF!</definedName>
    <definedName name="BULAN3" localSheetId="2">#REF!</definedName>
    <definedName name="BULAN3">#REF!</definedName>
    <definedName name="BULAN4" localSheetId="2">#REF!</definedName>
    <definedName name="BULAN4">#REF!</definedName>
    <definedName name="Bulat" localSheetId="2">#REF!</definedName>
    <definedName name="Bulat">#REF!</definedName>
    <definedName name="BULChange" localSheetId="2">#REF!</definedName>
    <definedName name="BULChange">#REF!</definedName>
    <definedName name="buldoz11" localSheetId="2">#REF!</definedName>
    <definedName name="buldoz11">#REF!</definedName>
    <definedName name="Buldozer" localSheetId="2">#REF!</definedName>
    <definedName name="Buldozer">#REF!</definedName>
    <definedName name="buldozer_6">#N/A</definedName>
    <definedName name="buldozer_7">#N/A</definedName>
    <definedName name="buletin" localSheetId="2">#REF!</definedName>
    <definedName name="buletin">#REF!</definedName>
    <definedName name="BULFasProyek" localSheetId="2">#REF!</definedName>
    <definedName name="BULFasProyek">#REF!</definedName>
    <definedName name="Bulin" localSheetId="2">#REF!</definedName>
    <definedName name="Bulin">#REF!</definedName>
    <definedName name="BULKendaraan" localSheetId="2">#REF!</definedName>
    <definedName name="BULKendaraan">#REF!</definedName>
    <definedName name="bull" localSheetId="2">#REF!</definedName>
    <definedName name="bull">#REF!</definedName>
    <definedName name="bull_9" localSheetId="2">#REF!</definedName>
    <definedName name="bull_9">#REF!</definedName>
    <definedName name="BULLD85E" localSheetId="2">#REF!</definedName>
    <definedName name="BULLD85E">#REF!</definedName>
    <definedName name="BULLDOZER" localSheetId="2">#REF!</definedName>
    <definedName name="BULLDOZER">#REF!</definedName>
    <definedName name="BULLDOZER_4" localSheetId="2">#REF!</definedName>
    <definedName name="BULLDOZER_4">#REF!</definedName>
    <definedName name="BULLDOZER_6">#N/A</definedName>
    <definedName name="BULLDOZER_7">#N/A</definedName>
    <definedName name="BULLDOZER_D_65" localSheetId="2">#REF!</definedName>
    <definedName name="BULLDOZER_D_65">#REF!</definedName>
    <definedName name="BULLDOZER312" localSheetId="2">#REF!</definedName>
    <definedName name="BULLDOZER312">#REF!</definedName>
    <definedName name="BULPelaksanaan" localSheetId="2">#REF!</definedName>
    <definedName name="BULPelaksanaan">#REF!</definedName>
    <definedName name="bunga" localSheetId="2">#REF!</definedName>
    <definedName name="bunga">#REF!</definedName>
    <definedName name="bungasari" localSheetId="2">#REF!</definedName>
    <definedName name="bungasari">#REF!</definedName>
    <definedName name="bungkuskolom" localSheetId="2">#REF!</definedName>
    <definedName name="bungkuskolom">#REF!</definedName>
    <definedName name="buniwangi" localSheetId="2">#REF!</definedName>
    <definedName name="buniwangi">#REF!</definedName>
    <definedName name="bur" localSheetId="2">#REF!</definedName>
    <definedName name="bur">#REF!</definedName>
    <definedName name="burtak" localSheetId="2">#REF!</definedName>
    <definedName name="burtak">#REF!</definedName>
    <definedName name="BURTAL_SOIL___S" localSheetId="2">#REF!</definedName>
    <definedName name="BURTAL_SOIL___S">#REF!</definedName>
    <definedName name="Burtu" localSheetId="2">#REF!</definedName>
    <definedName name="Burtu">#REF!</definedName>
    <definedName name="buruh" localSheetId="2">#REF!</definedName>
    <definedName name="buruh">#REF!</definedName>
    <definedName name="Buruh_Lapangan_agak_terlatih___Pekerja_setengah_terampil" localSheetId="2">#REF!</definedName>
    <definedName name="Buruh_Lapangan_agak_terlatih___Pekerja_setengah_terampil">#REF!</definedName>
    <definedName name="buruh_lapangan_setengah_terlatih" localSheetId="2">#REF!</definedName>
    <definedName name="buruh_lapangan_setengah_terlatih">#REF!</definedName>
    <definedName name="buruh_lapangan_terlatih" localSheetId="2">#REF!</definedName>
    <definedName name="buruh_lapangan_terlatih">#REF!</definedName>
    <definedName name="Buruh_Lapangan_terlatih___Pekerja_terampil" localSheetId="2">#REF!</definedName>
    <definedName name="Buruh_Lapangan_terlatih___Pekerja_terampil">#REF!</definedName>
    <definedName name="buruh_lapangan_tidak_terlatih" localSheetId="2">#REF!</definedName>
    <definedName name="buruh_lapangan_tidak_terlatih">#REF!</definedName>
    <definedName name="buruhtakterampil" localSheetId="2">#REF!</definedName>
    <definedName name="buruhtakterampil">#REF!</definedName>
    <definedName name="BURUHTAKTERLTH" localSheetId="2">#REF!</definedName>
    <definedName name="BURUHTAKTERLTH">#REF!</definedName>
    <definedName name="buruhterampil" localSheetId="2">#REF!</definedName>
    <definedName name="buruhterampil">#REF!</definedName>
    <definedName name="Bus" localSheetId="2">#REF!</definedName>
    <definedName name="Bus">#REF!</definedName>
    <definedName name="bus_50" localSheetId="2">#REF!</definedName>
    <definedName name="bus_50">#REF!</definedName>
    <definedName name="bus50_6" localSheetId="2">#REF!</definedName>
    <definedName name="bus50_6">#REF!</definedName>
    <definedName name="busbar_15_3" localSheetId="2">#REF!</definedName>
    <definedName name="busbar_15_3">#REF!</definedName>
    <definedName name="busbar_20_3" localSheetId="2">#REF!</definedName>
    <definedName name="busbar_20_3">#REF!</definedName>
    <definedName name="busbar_20_5" localSheetId="2">#REF!</definedName>
    <definedName name="busbar_20_5">#REF!</definedName>
    <definedName name="busbar_25_5" localSheetId="2">#REF!</definedName>
    <definedName name="busbar_25_5">#REF!</definedName>
    <definedName name="busbarcapbank" localSheetId="2">#REF!</definedName>
    <definedName name="busbarcapbank">#REF!</definedName>
    <definedName name="busbarhidrant" localSheetId="2">#REF!</definedName>
    <definedName name="busbarhidrant">#REF!</definedName>
    <definedName name="busbarlvmdp" localSheetId="2">#REF!</definedName>
    <definedName name="busbarlvmdp">#REF!</definedName>
    <definedName name="busbarpompa" localSheetId="2">#REF!</definedName>
    <definedName name="busbarpompa">#REF!</definedName>
    <definedName name="busbarsdp" localSheetId="2">#REF!</definedName>
    <definedName name="busbarsdp">#REF!</definedName>
    <definedName name="busduct" localSheetId="2">#REF!</definedName>
    <definedName name="busduct">#REF!</definedName>
    <definedName name="Bust">#N/A</definedName>
    <definedName name="butal" localSheetId="2">#REF!</definedName>
    <definedName name="butal">#REF!</definedName>
    <definedName name="button_area_1" localSheetId="2">#REF!</definedName>
    <definedName name="button_area_1">#REF!</definedName>
    <definedName name="bv" localSheetId="2">#REF!</definedName>
    <definedName name="bv">#REF!</definedName>
    <definedName name="bv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vd0.5" localSheetId="2">#REF!</definedName>
    <definedName name="bvd0.5">#REF!</definedName>
    <definedName name="bvd1.25" localSheetId="2">#REF!</definedName>
    <definedName name="bvd1.25">#REF!</definedName>
    <definedName name="bvd1.5" localSheetId="2">#REF!</definedName>
    <definedName name="bvd1.5">#REF!</definedName>
    <definedName name="bvd2.5" localSheetId="2">#REF!</definedName>
    <definedName name="bvd2.5">#REF!</definedName>
    <definedName name="BVDB">NA()</definedName>
    <definedName name="BVDB_11">NA()</definedName>
    <definedName name="BVDB_13">NA()</definedName>
    <definedName name="BVDB_15">NA()</definedName>
    <definedName name="BVDB_16">"STOP:STOPE"</definedName>
    <definedName name="BVDB_17">NA()</definedName>
    <definedName name="BVDB_19">NA()</definedName>
    <definedName name="BVDB_2">"STOP:STOPE"</definedName>
    <definedName name="BVDB_22">"STOP:STOPE"</definedName>
    <definedName name="BVDB_37">"STOP_37:STOPE_37"</definedName>
    <definedName name="BVDB_4">NA()</definedName>
    <definedName name="BVDB_48">"STOP:STOPE"</definedName>
    <definedName name="BVDB_5">NA()</definedName>
    <definedName name="BVDB_6">NA()</definedName>
    <definedName name="BVDB_7">NA()</definedName>
    <definedName name="BVDB_8">"STOP:STOPE"</definedName>
    <definedName name="BVDB_9">NA()</definedName>
    <definedName name="BVI" localSheetId="2">#REF!</definedName>
    <definedName name="BVI">#REF!</definedName>
    <definedName name="BVII" localSheetId="2">#REF!</definedName>
    <definedName name="BVII">#REF!</definedName>
    <definedName name="BVIII" localSheetId="2">#REF!</definedName>
    <definedName name="BVIII">#REF!</definedName>
    <definedName name="bvlam" localSheetId="2">#REF!</definedName>
    <definedName name="bvlam">#REF!</definedName>
    <definedName name="BVM" localSheetId="2">#REF!</definedName>
    <definedName name="BVM">#REF!</definedName>
    <definedName name="bvnbv" localSheetId="2">#REF!</definedName>
    <definedName name="bvnbv">#REF!</definedName>
    <definedName name="BVNV">#N/A</definedName>
    <definedName name="BVZNB" localSheetId="2">#REF!</definedName>
    <definedName name="BVZNB">#REF!</definedName>
    <definedName name="bwic_a" localSheetId="2">#REF!</definedName>
    <definedName name="bwic_a">#REF!</definedName>
    <definedName name="bwic_a_37">"$#REF!.$#REF!$#REF!"</definedName>
    <definedName name="bwic_b" localSheetId="2">#REF!</definedName>
    <definedName name="bwic_b">#REF!</definedName>
    <definedName name="bwic_b_37">"$#REF!.$#REF!$#REF!"</definedName>
    <definedName name="bwic_c" localSheetId="2">#REF!</definedName>
    <definedName name="bwic_c">#REF!</definedName>
    <definedName name="bwic_c_37">"$#REF!.$#REF!$#REF!"</definedName>
    <definedName name="by" hidden="1">{#N/A,#N/A,FALSE,"CCTV"}</definedName>
    <definedName name="BZ" hidden="1">{#N/A,#N/A,FALSE,"CCTV"}</definedName>
    <definedName name="C." localSheetId="2">#REF!</definedName>
    <definedName name="C.">#REF!</definedName>
    <definedName name="C.." localSheetId="2">#REF!</definedName>
    <definedName name="C..">#REF!</definedName>
    <definedName name="C..." localSheetId="2">#REF!</definedName>
    <definedName name="C...">#REF!</definedName>
    <definedName name="C...." localSheetId="2">#REF!</definedName>
    <definedName name="C....">#REF!</definedName>
    <definedName name="C._TEMBOK_KEDAP" localSheetId="2">#REF!</definedName>
    <definedName name="C._TEMBOK_KEDAP">#REF!</definedName>
    <definedName name="C.01" localSheetId="2">#REF!</definedName>
    <definedName name="C.01">#REF!</definedName>
    <definedName name="C.010" localSheetId="2">#REF!</definedName>
    <definedName name="C.010">#REF!</definedName>
    <definedName name="C.02" localSheetId="2">#REF!</definedName>
    <definedName name="C.02">#REF!</definedName>
    <definedName name="C.03" localSheetId="2">#REF!</definedName>
    <definedName name="C.03">#REF!</definedName>
    <definedName name="C.04" localSheetId="2">#REF!</definedName>
    <definedName name="C.04">#REF!</definedName>
    <definedName name="C.05" localSheetId="2">#REF!</definedName>
    <definedName name="C.05">#REF!</definedName>
    <definedName name="C.06" localSheetId="2">#REF!</definedName>
    <definedName name="C.06">#REF!</definedName>
    <definedName name="C.07" localSheetId="2">#REF!</definedName>
    <definedName name="C.07">#REF!</definedName>
    <definedName name="C.08" localSheetId="2">#REF!</definedName>
    <definedName name="C.08">#REF!</definedName>
    <definedName name="C.09" localSheetId="2">#REF!</definedName>
    <definedName name="C.09">#REF!</definedName>
    <definedName name="c.1" localSheetId="2">#REF!</definedName>
    <definedName name="c.1">#REF!</definedName>
    <definedName name="c.10" localSheetId="2">#REF!</definedName>
    <definedName name="c.10">#REF!</definedName>
    <definedName name="C.10." localSheetId="2">#REF!,#REF!</definedName>
    <definedName name="C.10.">#REF!,#REF!</definedName>
    <definedName name="C.11" localSheetId="2">#REF!</definedName>
    <definedName name="C.11">#REF!</definedName>
    <definedName name="C.12" localSheetId="2">#REF!</definedName>
    <definedName name="C.12">#REF!</definedName>
    <definedName name="C.12." localSheetId="2">#REF!,#REF!</definedName>
    <definedName name="C.12.">#REF!,#REF!</definedName>
    <definedName name="C.13" localSheetId="2">#REF!</definedName>
    <definedName name="C.13">#REF!</definedName>
    <definedName name="C.14" localSheetId="2">#REF!</definedName>
    <definedName name="C.14">#REF!</definedName>
    <definedName name="C.14." localSheetId="2">#REF!,#REF!</definedName>
    <definedName name="C.14.">#REF!,#REF!</definedName>
    <definedName name="C.15" localSheetId="2">#REF!</definedName>
    <definedName name="C.15">#REF!</definedName>
    <definedName name="C.16" localSheetId="2">#REF!</definedName>
    <definedName name="C.16">#REF!</definedName>
    <definedName name="C.16." localSheetId="2">#REF!,#REF!</definedName>
    <definedName name="C.16.">#REF!,#REF!</definedName>
    <definedName name="C.17" localSheetId="2">#REF!</definedName>
    <definedName name="C.17">#REF!</definedName>
    <definedName name="C.18" localSheetId="2">#REF!</definedName>
    <definedName name="C.18">#REF!</definedName>
    <definedName name="C.19" localSheetId="2">#REF!</definedName>
    <definedName name="C.19">#REF!</definedName>
    <definedName name="C.19." localSheetId="2">#REF!,#REF!</definedName>
    <definedName name="C.19.">#REF!,#REF!</definedName>
    <definedName name="c.2" localSheetId="2">#REF!</definedName>
    <definedName name="c.2">#REF!</definedName>
    <definedName name="C.20" localSheetId="2">#REF!</definedName>
    <definedName name="C.20">#REF!</definedName>
    <definedName name="C.21" localSheetId="2">#REF!</definedName>
    <definedName name="C.21">#REF!</definedName>
    <definedName name="C.21." localSheetId="2">#REF!,#REF!</definedName>
    <definedName name="C.21.">#REF!,#REF!</definedName>
    <definedName name="C.22" localSheetId="2">#REF!</definedName>
    <definedName name="C.22">#REF!</definedName>
    <definedName name="C.23" localSheetId="2">#REF!</definedName>
    <definedName name="C.23">#REF!</definedName>
    <definedName name="C.23." localSheetId="2">#REF!,#REF!</definedName>
    <definedName name="C.23.">#REF!,#REF!</definedName>
    <definedName name="C.24" localSheetId="2">#REF!</definedName>
    <definedName name="C.24">#REF!</definedName>
    <definedName name="C.25" localSheetId="2">#REF!</definedName>
    <definedName name="C.25">#REF!</definedName>
    <definedName name="C.25." localSheetId="2">#REF!,#REF!</definedName>
    <definedName name="C.25.">#REF!,#REF!</definedName>
    <definedName name="C.26" localSheetId="2">#REF!</definedName>
    <definedName name="C.26">#REF!</definedName>
    <definedName name="C.27" localSheetId="2">#REF!</definedName>
    <definedName name="C.27">#REF!</definedName>
    <definedName name="C.28" localSheetId="2">#REF!</definedName>
    <definedName name="C.28">#REF!</definedName>
    <definedName name="C.2a" localSheetId="2">#REF!</definedName>
    <definedName name="C.2a">#REF!</definedName>
    <definedName name="c.3" localSheetId="2">#REF!</definedName>
    <definedName name="c.3">#REF!</definedName>
    <definedName name="c.4" localSheetId="2">#REF!</definedName>
    <definedName name="c.4">#REF!</definedName>
    <definedName name="c.5" localSheetId="2">#REF!</definedName>
    <definedName name="c.5">#REF!</definedName>
    <definedName name="c.6" localSheetId="2">#REF!</definedName>
    <definedName name="c.6">#REF!</definedName>
    <definedName name="C.6.10" localSheetId="2">#REF!</definedName>
    <definedName name="C.6.10">#REF!</definedName>
    <definedName name="C.6.30" localSheetId="2">#REF!</definedName>
    <definedName name="C.6.30">#REF!</definedName>
    <definedName name="C.6.34" localSheetId="2">#REF!</definedName>
    <definedName name="C.6.34">#REF!</definedName>
    <definedName name="C.6.36" localSheetId="2">#REF!</definedName>
    <definedName name="C.6.36">#REF!</definedName>
    <definedName name="C.6.39a" localSheetId="2">#REF!</definedName>
    <definedName name="C.6.39a">#REF!</definedName>
    <definedName name="C.6.4" localSheetId="2">#REF!</definedName>
    <definedName name="C.6.4">#REF!</definedName>
    <definedName name="C.6.40" localSheetId="2">#REF!</definedName>
    <definedName name="C.6.40">#REF!</definedName>
    <definedName name="C.6.41" localSheetId="2">#REF!</definedName>
    <definedName name="C.6.41">#REF!</definedName>
    <definedName name="C.6.42" localSheetId="2">#REF!</definedName>
    <definedName name="C.6.42">#REF!</definedName>
    <definedName name="C.6.43" localSheetId="2">#REF!</definedName>
    <definedName name="C.6.43">#REF!</definedName>
    <definedName name="C.6.8" localSheetId="2">#REF!</definedName>
    <definedName name="C.6.8">#REF!</definedName>
    <definedName name="c.7" localSheetId="2">#REF!</definedName>
    <definedName name="c.7">#REF!</definedName>
    <definedName name="C.7." localSheetId="2">#REF!,#REF!</definedName>
    <definedName name="C.7.">#REF!,#REF!</definedName>
    <definedName name="c.8" localSheetId="2">#REF!</definedName>
    <definedName name="c.8">#REF!</definedName>
    <definedName name="c.9" localSheetId="2">#REF!</definedName>
    <definedName name="c.9">#REF!</definedName>
    <definedName name="C.9." localSheetId="2">#REF!,#REF!</definedName>
    <definedName name="C.9.">#REF!,#REF!</definedName>
    <definedName name="c.maxi" localSheetId="2">#REF!</definedName>
    <definedName name="c.maxi">#REF!</definedName>
    <definedName name="c.mowi.dlm" localSheetId="2">#REF!</definedName>
    <definedName name="c.mowi.dlm">#REF!</definedName>
    <definedName name="c.mowi.luar" localSheetId="2">#REF!</definedName>
    <definedName name="c.mowi.luar">#REF!</definedName>
    <definedName name="c.vinilex.dlm" localSheetId="2">#REF!</definedName>
    <definedName name="c.vinilex.dlm">#REF!</definedName>
    <definedName name="c.vinilex.sjs" localSheetId="2">#REF!</definedName>
    <definedName name="c.vinilex.sjs">#REF!</definedName>
    <definedName name="C_" localSheetId="2">#REF!</definedName>
    <definedName name="C_">#REF!</definedName>
    <definedName name="C__10" localSheetId="2">#REF!</definedName>
    <definedName name="C__10">#REF!</definedName>
    <definedName name="C__11" localSheetId="2">#REF!</definedName>
    <definedName name="C__11">#REF!</definedName>
    <definedName name="C__13" localSheetId="2">#REF!</definedName>
    <definedName name="C__13">#REF!</definedName>
    <definedName name="C__14" localSheetId="2">#REF!</definedName>
    <definedName name="C__14">#REF!</definedName>
    <definedName name="C__15" localSheetId="2">#REF!</definedName>
    <definedName name="C__15">#REF!</definedName>
    <definedName name="C__16" localSheetId="2">#REF!</definedName>
    <definedName name="C__16">#REF!</definedName>
    <definedName name="C__17" localSheetId="2">#REF!</definedName>
    <definedName name="C__17">#REF!</definedName>
    <definedName name="C__18" localSheetId="2">#REF!</definedName>
    <definedName name="C__18">#REF!</definedName>
    <definedName name="C__19" localSheetId="2">#REF!</definedName>
    <definedName name="C__19">#REF!</definedName>
    <definedName name="C__20" localSheetId="2">#REF!</definedName>
    <definedName name="C__20">#REF!</definedName>
    <definedName name="C__21" localSheetId="2">#REF!</definedName>
    <definedName name="C__21">#REF!</definedName>
    <definedName name="C__22" localSheetId="2">#REF!</definedName>
    <definedName name="C__22">#REF!</definedName>
    <definedName name="C__23" localSheetId="2">#REF!</definedName>
    <definedName name="C__23">#REF!</definedName>
    <definedName name="C__24" localSheetId="2">#REF!</definedName>
    <definedName name="C__24">#REF!</definedName>
    <definedName name="C__4" localSheetId="2">#REF!</definedName>
    <definedName name="C__4">#REF!</definedName>
    <definedName name="C__5" localSheetId="2">#REF!</definedName>
    <definedName name="C__5">#REF!</definedName>
    <definedName name="C__6">#N/A</definedName>
    <definedName name="C__7" localSheetId="2">#REF!</definedName>
    <definedName name="C__7">#REF!</definedName>
    <definedName name="C__8" localSheetId="2">#REF!</definedName>
    <definedName name="C__8">#REF!</definedName>
    <definedName name="C__9" localSheetId="2">#REF!</definedName>
    <definedName name="C__9">#REF!</definedName>
    <definedName name="C_01" localSheetId="2">#REF!</definedName>
    <definedName name="C_01">#REF!</definedName>
    <definedName name="C_02" localSheetId="2">#REF!</definedName>
    <definedName name="C_02">#REF!</definedName>
    <definedName name="C_03" localSheetId="2">#REF!</definedName>
    <definedName name="C_03">#REF!</definedName>
    <definedName name="C_04" localSheetId="2">#REF!</definedName>
    <definedName name="C_04">#REF!</definedName>
    <definedName name="C_05" localSheetId="2">#REF!</definedName>
    <definedName name="C_05">#REF!</definedName>
    <definedName name="C_06" localSheetId="2">#REF!</definedName>
    <definedName name="C_06">#REF!</definedName>
    <definedName name="C_07" localSheetId="2">#REF!</definedName>
    <definedName name="C_07">#REF!</definedName>
    <definedName name="C_08" localSheetId="2">#REF!</definedName>
    <definedName name="C_08">#REF!</definedName>
    <definedName name="C_09" localSheetId="2">#REF!</definedName>
    <definedName name="C_09">#REF!</definedName>
    <definedName name="C_1" localSheetId="2">#REF!</definedName>
    <definedName name="C_1">#REF!</definedName>
    <definedName name="C_1_1" localSheetId="2">#REF!</definedName>
    <definedName name="C_1_1">#REF!</definedName>
    <definedName name="C_1_2" localSheetId="2">#REF!</definedName>
    <definedName name="C_1_2">#REF!</definedName>
    <definedName name="C_1_2_1" localSheetId="2">#REF!</definedName>
    <definedName name="C_1_2_1">#REF!</definedName>
    <definedName name="C_1_2_1_6" localSheetId="2">#REF!</definedName>
    <definedName name="C_1_2_1_6">#REF!</definedName>
    <definedName name="C_1_2_6" localSheetId="2">#REF!</definedName>
    <definedName name="C_1_2_6">#REF!</definedName>
    <definedName name="C_1_2_7" localSheetId="2">#REF!</definedName>
    <definedName name="C_1_2_7">#REF!</definedName>
    <definedName name="C_1_23">"$#REF!.$AF$187"</definedName>
    <definedName name="C_1_3" localSheetId="2">#REF!</definedName>
    <definedName name="C_1_3">#REF!</definedName>
    <definedName name="C_1_3_4" localSheetId="2">#REF!</definedName>
    <definedName name="C_1_3_4">#REF!</definedName>
    <definedName name="C_1_3_6" localSheetId="2">#REF!</definedName>
    <definedName name="C_1_3_6">#REF!</definedName>
    <definedName name="C_1_3_7" localSheetId="2">#REF!</definedName>
    <definedName name="C_1_3_7">#REF!</definedName>
    <definedName name="C_1_4" localSheetId="2">#REF!</definedName>
    <definedName name="C_1_4">#REF!</definedName>
    <definedName name="C_1_4_1" localSheetId="2">#REF!</definedName>
    <definedName name="C_1_4_1">#REF!</definedName>
    <definedName name="C_1_4_2" localSheetId="2">#REF!</definedName>
    <definedName name="C_1_4_2">#REF!</definedName>
    <definedName name="C_1_4_2_6" localSheetId="2">#REF!</definedName>
    <definedName name="C_1_4_2_6">#REF!</definedName>
    <definedName name="C_1_4_4" localSheetId="2">#REF!</definedName>
    <definedName name="C_1_4_4">#REF!</definedName>
    <definedName name="C_1_4_6" localSheetId="2">#REF!</definedName>
    <definedName name="C_1_4_6">#REF!</definedName>
    <definedName name="C_1_4_7" localSheetId="2">#REF!</definedName>
    <definedName name="C_1_4_7">#REF!</definedName>
    <definedName name="C_1_5" localSheetId="2">#REF!</definedName>
    <definedName name="C_1_5">#REF!</definedName>
    <definedName name="C_1_5_2" localSheetId="2">#REF!</definedName>
    <definedName name="C_1_5_2">#REF!</definedName>
    <definedName name="C_1_5_2_6" localSheetId="2">#REF!</definedName>
    <definedName name="C_1_5_2_6">#REF!</definedName>
    <definedName name="C_1_5_4" localSheetId="2">#REF!</definedName>
    <definedName name="C_1_5_4">#REF!</definedName>
    <definedName name="C_1_5_6" localSheetId="2">#REF!</definedName>
    <definedName name="C_1_5_6">#REF!</definedName>
    <definedName name="C_1_5_7" localSheetId="2">#REF!</definedName>
    <definedName name="C_1_5_7">#REF!</definedName>
    <definedName name="C_1_6" localSheetId="2">#REF!</definedName>
    <definedName name="C_1_6">#REF!</definedName>
    <definedName name="C_1_6_1" localSheetId="2">#REF!</definedName>
    <definedName name="C_1_6_1">#REF!</definedName>
    <definedName name="C_1_6_4" localSheetId="2">#REF!</definedName>
    <definedName name="C_1_6_4">#REF!</definedName>
    <definedName name="C_1_6_6" localSheetId="2">#REF!</definedName>
    <definedName name="C_1_6_6">#REF!</definedName>
    <definedName name="C_1_6_7" localSheetId="2">#REF!</definedName>
    <definedName name="C_1_6_7">#REF!</definedName>
    <definedName name="C_1_7" localSheetId="2">#REF!</definedName>
    <definedName name="C_1_7">#REF!</definedName>
    <definedName name="C_10" localSheetId="2">#REF!</definedName>
    <definedName name="C_10">#REF!</definedName>
    <definedName name="C_11" localSheetId="2">#REF!</definedName>
    <definedName name="C_11">#REF!</definedName>
    <definedName name="C_12" localSheetId="2">#REF!</definedName>
    <definedName name="C_12">#REF!</definedName>
    <definedName name="C_13" localSheetId="2">#REF!</definedName>
    <definedName name="C_13">#REF!</definedName>
    <definedName name="C_14" localSheetId="2">#REF!</definedName>
    <definedName name="C_14">#REF!</definedName>
    <definedName name="C_15" localSheetId="2">#REF!</definedName>
    <definedName name="C_15">#REF!</definedName>
    <definedName name="C_16" localSheetId="2">#REF!</definedName>
    <definedName name="C_16">#REF!</definedName>
    <definedName name="C_17" localSheetId="2">#REF!</definedName>
    <definedName name="C_17">#REF!</definedName>
    <definedName name="C_18" localSheetId="2">#REF!</definedName>
    <definedName name="C_18">#REF!</definedName>
    <definedName name="C_19" localSheetId="2">#REF!</definedName>
    <definedName name="C_19">#REF!</definedName>
    <definedName name="C_2" localSheetId="2">#REF!</definedName>
    <definedName name="C_2">#REF!</definedName>
    <definedName name="C_2_1" localSheetId="2">#REF!</definedName>
    <definedName name="C_2_1">#REF!</definedName>
    <definedName name="C_2_2" localSheetId="2">#REF!</definedName>
    <definedName name="C_2_2">#REF!</definedName>
    <definedName name="C_2_2_1" localSheetId="2">#REF!</definedName>
    <definedName name="C_2_2_1">#REF!</definedName>
    <definedName name="C_2_2_1_6" localSheetId="2">#REF!</definedName>
    <definedName name="C_2_2_1_6">#REF!</definedName>
    <definedName name="C_2_2_6" localSheetId="2">#REF!</definedName>
    <definedName name="C_2_2_6">#REF!</definedName>
    <definedName name="C_2_2_7" localSheetId="2">#REF!</definedName>
    <definedName name="C_2_2_7">#REF!</definedName>
    <definedName name="C_2_23">"$#REF!.$AF$217"</definedName>
    <definedName name="C_2_3" localSheetId="2">#REF!</definedName>
    <definedName name="C_2_3">#REF!</definedName>
    <definedName name="C_2_3_4" localSheetId="2">#REF!</definedName>
    <definedName name="C_2_3_4">#REF!</definedName>
    <definedName name="C_2_3_6" localSheetId="2">#REF!</definedName>
    <definedName name="C_2_3_6">#REF!</definedName>
    <definedName name="C_2_3_7" localSheetId="2">#REF!</definedName>
    <definedName name="C_2_3_7">#REF!</definedName>
    <definedName name="C_2_4" localSheetId="2">#REF!</definedName>
    <definedName name="C_2_4">#REF!</definedName>
    <definedName name="C_2_4_1" localSheetId="2">#REF!</definedName>
    <definedName name="C_2_4_1">#REF!</definedName>
    <definedName name="C_2_4_2" localSheetId="2">#REF!</definedName>
    <definedName name="C_2_4_2">#REF!</definedName>
    <definedName name="C_2_4_2_6" localSheetId="2">#REF!</definedName>
    <definedName name="C_2_4_2_6">#REF!</definedName>
    <definedName name="C_2_4_4" localSheetId="2">#REF!</definedName>
    <definedName name="C_2_4_4">#REF!</definedName>
    <definedName name="C_2_4_6" localSheetId="2">#REF!</definedName>
    <definedName name="C_2_4_6">#REF!</definedName>
    <definedName name="C_2_4_7" localSheetId="2">#REF!</definedName>
    <definedName name="C_2_4_7">#REF!</definedName>
    <definedName name="C_2_5" localSheetId="2">#REF!</definedName>
    <definedName name="C_2_5">#REF!</definedName>
    <definedName name="C_2_5_2" localSheetId="2">#REF!</definedName>
    <definedName name="C_2_5_2">#REF!</definedName>
    <definedName name="C_2_5_2_6" localSheetId="2">#REF!</definedName>
    <definedName name="C_2_5_2_6">#REF!</definedName>
    <definedName name="C_2_5_4" localSheetId="2">#REF!</definedName>
    <definedName name="C_2_5_4">#REF!</definedName>
    <definedName name="C_2_5_6" localSheetId="2">#REF!</definedName>
    <definedName name="C_2_5_6">#REF!</definedName>
    <definedName name="C_2_5_7" localSheetId="2">#REF!</definedName>
    <definedName name="C_2_5_7">#REF!</definedName>
    <definedName name="C_2_6" localSheetId="2">#REF!</definedName>
    <definedName name="C_2_6">#REF!</definedName>
    <definedName name="C_2_6_1" localSheetId="2">#REF!</definedName>
    <definedName name="C_2_6_1">#REF!</definedName>
    <definedName name="C_2_6_4" localSheetId="2">#REF!</definedName>
    <definedName name="C_2_6_4">#REF!</definedName>
    <definedName name="C_2_6_6" localSheetId="2">#REF!</definedName>
    <definedName name="C_2_6_6">#REF!</definedName>
    <definedName name="C_2_6_7" localSheetId="2">#REF!</definedName>
    <definedName name="C_2_6_7">#REF!</definedName>
    <definedName name="C_2_7" localSheetId="2">#REF!</definedName>
    <definedName name="C_2_7">#REF!</definedName>
    <definedName name="C_20" localSheetId="2">#REF!</definedName>
    <definedName name="C_20">#REF!</definedName>
    <definedName name="C_21" localSheetId="2">#REF!</definedName>
    <definedName name="C_21">#REF!</definedName>
    <definedName name="C_22" localSheetId="2">#REF!</definedName>
    <definedName name="C_22">#REF!</definedName>
    <definedName name="C_3" localSheetId="2">#REF!</definedName>
    <definedName name="C_3">#REF!</definedName>
    <definedName name="C_4" localSheetId="2">#REF!</definedName>
    <definedName name="C_4">#REF!</definedName>
    <definedName name="c_420j" localSheetId="2">#REF!</definedName>
    <definedName name="c_420j">#REF!</definedName>
    <definedName name="c_420j_6" localSheetId="2">#REF!</definedName>
    <definedName name="c_420j_6">#REF!</definedName>
    <definedName name="c_6" localSheetId="2">#REF!</definedName>
    <definedName name="c_6">#REF!</definedName>
    <definedName name="C_7" localSheetId="2">#REF!</definedName>
    <definedName name="C_7">#REF!</definedName>
    <definedName name="C_9" localSheetId="2">#REF!</definedName>
    <definedName name="C_9">#REF!</definedName>
    <definedName name="C_A" localSheetId="2">#REF!</definedName>
    <definedName name="C_A">#REF!</definedName>
    <definedName name="C_AGREGATE" localSheetId="2">#REF!</definedName>
    <definedName name="C_AGREGATE">#REF!</definedName>
    <definedName name="C_FORM_A">#N/A</definedName>
    <definedName name="C_FORM_D">#N/A</definedName>
    <definedName name="C_LENGTH" localSheetId="2">#REF!</definedName>
    <definedName name="C_LENGTH">#REF!</definedName>
    <definedName name="C_Prelims" localSheetId="2">#REF!</definedName>
    <definedName name="C_Prelims">#REF!</definedName>
    <definedName name="C_STEEL" localSheetId="2">#REF!</definedName>
    <definedName name="C_STEEL">#REF!</definedName>
    <definedName name="C_WIDTH" localSheetId="2">#REF!</definedName>
    <definedName name="C_WIDTH">#REF!</definedName>
    <definedName name="c0r1" localSheetId="2">#REF!</definedName>
    <definedName name="c0r1">#REF!</definedName>
    <definedName name="c75.100" localSheetId="2">#REF!</definedName>
    <definedName name="c75.100">#REF!</definedName>
    <definedName name="c75.100_INT" localSheetId="2">#REF!</definedName>
    <definedName name="c75.100_INT">#REF!</definedName>
    <definedName name="c75.75" localSheetId="2">#REF!</definedName>
    <definedName name="c75.75">#REF!</definedName>
    <definedName name="CA" localSheetId="2">#REF!</definedName>
    <definedName name="CA">#REF!</definedName>
    <definedName name="CABE" localSheetId="2">#REF!</definedName>
    <definedName name="CABE">#REF!</definedName>
    <definedName name="cabes" localSheetId="2">#REF!</definedName>
    <definedName name="cabes">#REF!</definedName>
    <definedName name="cabes_6" localSheetId="2">#REF!</definedName>
    <definedName name="cabes_6">#REF!</definedName>
    <definedName name="cabinrak" localSheetId="2">#REF!</definedName>
    <definedName name="cabinrak">#REF!</definedName>
    <definedName name="CABLE" localSheetId="2">#REF!</definedName>
    <definedName name="CABLE">#REF!</definedName>
    <definedName name="Cabutsheet" localSheetId="2">#REF!</definedName>
    <definedName name="Cabutsheet">#REF!</definedName>
    <definedName name="cah" localSheetId="2">#REF!</definedName>
    <definedName name="cah">#REF!</definedName>
    <definedName name="caian" localSheetId="2">#REF!</definedName>
    <definedName name="caian">#REF!</definedName>
    <definedName name="cak" localSheetId="2">#REF!</definedName>
    <definedName name="cak">#REF!</definedName>
    <definedName name="CAL" localSheetId="2">#REF!</definedName>
    <definedName name="CAL">#REF!</definedName>
    <definedName name="CAL_37">"$#REF!.$BX$7:$CB$312"</definedName>
    <definedName name="CAL1_37">"$#REF!.$BY$7:$CB$19"</definedName>
    <definedName name="CAL10_37">"$#REF!.$BY$115:$CB$122"</definedName>
    <definedName name="CAL11_37">"$#REF!.$BY$124:$CB$129"</definedName>
    <definedName name="CAL12_37">"$#REF!.$BY$131:$CB$147"</definedName>
    <definedName name="CAL13_37">"$#REF!.$BY$149:$CB$160"</definedName>
    <definedName name="CAL14_37">"$#REF!.$BY$162:$CB$176"</definedName>
    <definedName name="CAL15_37">"$#REF!.$BY$178:$CB$193"</definedName>
    <definedName name="CAL16_37">"$#REF!.$BY$195:$CB$206"</definedName>
    <definedName name="CAL17_37">"$#REF!.$BY$208:$CB$219"</definedName>
    <definedName name="CAL18_37">"$#REF!.$BY$221:$CB$227"</definedName>
    <definedName name="CAL19_37">"$#REF!.$BY$229:$CB$236"</definedName>
    <definedName name="CAL2_37">"$#REF!.$BY$20:$CB$30"</definedName>
    <definedName name="CAL20_37">"$#REF!.$BY$238:$CB$248"</definedName>
    <definedName name="CAL21_37">"$#REF!.$BX$250:$CB$288"</definedName>
    <definedName name="CAL3_37">"$#REF!.$BY$32:$CB$35"</definedName>
    <definedName name="CAL4_37">"$#REF!.$BY$37:$CB$42"</definedName>
    <definedName name="CAL5_37">"$#REF!.$BY$44:$CB$58"</definedName>
    <definedName name="CAL6_37">"$#REF!.$BY$60:$CB$75"</definedName>
    <definedName name="CAL7_37">"$#REF!.$BY$77:$CB$95"</definedName>
    <definedName name="CAL8_37">"$#REF!.$BY$97:$CB$104"</definedName>
    <definedName name="CAL9_37">"$#REF!.$BY$106:$CB$113"</definedName>
    <definedName name="calc" localSheetId="2">#REF!</definedName>
    <definedName name="calc">#REF!</definedName>
    <definedName name="calc_calc2" localSheetId="2" hidden="1">#REF!</definedName>
    <definedName name="calc_calc2" hidden="1">#REF!</definedName>
    <definedName name="calcium" localSheetId="2">#REF!</definedName>
    <definedName name="calcium">#REF!</definedName>
    <definedName name="calcku" localSheetId="2" hidden="1">#REF!</definedName>
    <definedName name="calcku" hidden="1">#REF!</definedName>
    <definedName name="calcuim" localSheetId="2">#REF!</definedName>
    <definedName name="calcuim">#REF!</definedName>
    <definedName name="CALCUL">#N/A</definedName>
    <definedName name="CALDATA1" localSheetId="2">#REF!</definedName>
    <definedName name="CALDATA1">#REF!</definedName>
    <definedName name="CALDATA1_37">"$#REF!.$A$1"</definedName>
    <definedName name="Calibration" hidden="1">{#N/A,#N/A,FALSE,"CCTV"}</definedName>
    <definedName name="calndr" localSheetId="2">#REF!</definedName>
    <definedName name="calndr">#REF!</definedName>
    <definedName name="CALQ_POSTE">#N/A</definedName>
    <definedName name="calsiboard" localSheetId="2">#REF!</definedName>
    <definedName name="calsiboard">#REF!</definedName>
    <definedName name="calsium" localSheetId="2">#REF!</definedName>
    <definedName name="calsium">#REF!</definedName>
    <definedName name="cam">{"Book1","4.09 FLORA DAN FAUNA.xls","4.22 PERLENGKAPAN SEKOLAH.xls"}</definedName>
    <definedName name="CAME" localSheetId="2">#REF!</definedName>
    <definedName name="CAME">#REF!</definedName>
    <definedName name="camera" localSheetId="2">#REF!</definedName>
    <definedName name="camera">#REF!</definedName>
    <definedName name="Camp.Aspal.Panas.Utk.Pek.Minor" localSheetId="2">#REF!</definedName>
    <definedName name="Camp.Aspal.Panas.Utk.Pek.Minor">#REF!</definedName>
    <definedName name="CAMPUR1" localSheetId="2">#REF!</definedName>
    <definedName name="CAMPUR1">#REF!</definedName>
    <definedName name="Campuran_aspal_panas" localSheetId="2">#REF!</definedName>
    <definedName name="Campuran_aspal_panas">#REF!</definedName>
    <definedName name="campuranpanaslatasir" localSheetId="2">#REF!</definedName>
    <definedName name="campuranpanaslatasir">#REF!</definedName>
    <definedName name="campuranpanaslatasir_6">#N/A</definedName>
    <definedName name="campuranpanaslatasir_7">#N/A</definedName>
    <definedName name="can">"$#REF!.$H$24"</definedName>
    <definedName name="canal_c" localSheetId="2">#REF!</definedName>
    <definedName name="canal_c">#REF!</definedName>
    <definedName name="canal150" localSheetId="2">#REF!</definedName>
    <definedName name="canal150">#REF!</definedName>
    <definedName name="canal150_1" localSheetId="2">#REF!</definedName>
    <definedName name="canal150_1">#REF!</definedName>
    <definedName name="canal150_5" localSheetId="2">#REF!</definedName>
    <definedName name="canal150_5">#REF!</definedName>
    <definedName name="canal150_7" localSheetId="2">#REF!</definedName>
    <definedName name="canal150_7">#REF!</definedName>
    <definedName name="CANCEL" localSheetId="2">#REF!</definedName>
    <definedName name="CANCEL">#REF!</definedName>
    <definedName name="CANDI" localSheetId="2">#REF!</definedName>
    <definedName name="CANDI">#REF!</definedName>
    <definedName name="candi_bentar" localSheetId="2">#REF!</definedName>
    <definedName name="candi_bentar">#REF!</definedName>
    <definedName name="candibentar" localSheetId="2">#REF!</definedName>
    <definedName name="candibentar">#REF!</definedName>
    <definedName name="canopi" localSheetId="2">#REF!</definedName>
    <definedName name="canopi">#REF!</definedName>
    <definedName name="Cansteen_12_15_x_28_x_40" localSheetId="2">#REF!</definedName>
    <definedName name="Cansteen_12_15_x_28_x_40">#REF!</definedName>
    <definedName name="Cansteen_9_x_20_x_40" localSheetId="2">#REF!</definedName>
    <definedName name="Cansteen_9_x_20_x_40">#REF!</definedName>
    <definedName name="cap." localSheetId="2">#REF!</definedName>
    <definedName name="cap.">#REF!</definedName>
    <definedName name="Cap_Sambungan" localSheetId="2">#REF!</definedName>
    <definedName name="Cap_Sambungan">#REF!</definedName>
    <definedName name="CAPDAT" localSheetId="2">#REF!</definedName>
    <definedName name="CAPDAT">#REF!</definedName>
    <definedName name="CAPE01" localSheetId="2">#REF!</definedName>
    <definedName name="CAPE01">#REF!</definedName>
    <definedName name="CAPE03" localSheetId="2">#REF!</definedName>
    <definedName name="CAPE03">#REF!</definedName>
    <definedName name="cape06" localSheetId="2">#REF!</definedName>
    <definedName name="cape06">#REF!</definedName>
    <definedName name="CAPE09" localSheetId="2">#REF!</definedName>
    <definedName name="CAPE09">#REF!</definedName>
    <definedName name="CAPE15" localSheetId="2">#REF!</definedName>
    <definedName name="CAPE15">#REF!</definedName>
    <definedName name="CARE" localSheetId="2">#REF!</definedName>
    <definedName name="CARE">#REF!</definedName>
    <definedName name="carmix" localSheetId="2">#REF!</definedName>
    <definedName name="carmix">#REF!</definedName>
    <definedName name="CARPENTER" localSheetId="2">#REF!</definedName>
    <definedName name="CARPENTER">#REF!</definedName>
    <definedName name="carpet" localSheetId="2">#REF!</definedName>
    <definedName name="carpet">#REF!</definedName>
    <definedName name="carstop">"$#REF!.$I$146"</definedName>
    <definedName name="Cart" localSheetId="2">#REF!</definedName>
    <definedName name="Cart">#REF!</definedName>
    <definedName name="cartg" localSheetId="2">#REF!</definedName>
    <definedName name="cartg">#REF!</definedName>
    <definedName name="cas" hidden="1">{#N/A,#N/A,FALSE,"SUM_Prop";#N/A,#N/A,FALSE,"PROCESS-eng";#N/A,#N/A,FALSE,"PROCESS-com";#N/A,#N/A,FALSE,"INST-eng";#N/A,#N/A,FALSE,"INST-com"}</definedName>
    <definedName name="cas80_1" localSheetId="2">#REF!</definedName>
    <definedName name="cas80_1">#REF!</definedName>
    <definedName name="cas80_2" localSheetId="2">#REF!</definedName>
    <definedName name="cas80_2">#REF!</definedName>
    <definedName name="cas80_2_1" localSheetId="2">#REF!</definedName>
    <definedName name="cas80_2_1">#REF!</definedName>
    <definedName name="cas80_2_1_1" localSheetId="2">#REF!</definedName>
    <definedName name="cas80_2_1_1">#REF!</definedName>
    <definedName name="cas80_2_1_1_6" localSheetId="2">#REF!</definedName>
    <definedName name="cas80_2_1_1_6">#REF!</definedName>
    <definedName name="cas80_2_1_6" localSheetId="2">#REF!</definedName>
    <definedName name="cas80_2_1_6">#REF!</definedName>
    <definedName name="cas80_2_1_7" localSheetId="2">#REF!</definedName>
    <definedName name="cas80_2_1_7">#REF!</definedName>
    <definedName name="cas80_2_6" localSheetId="2">#REF!</definedName>
    <definedName name="cas80_2_6">#REF!</definedName>
    <definedName name="cas80_2_7" localSheetId="2">#REF!</definedName>
    <definedName name="cas80_2_7">#REF!</definedName>
    <definedName name="cas80_23">"$#REF!.$V$111"</definedName>
    <definedName name="cas80_3" localSheetId="2">#REF!</definedName>
    <definedName name="cas80_3">#REF!</definedName>
    <definedName name="cas80_3_4" localSheetId="2">#REF!</definedName>
    <definedName name="cas80_3_4">#REF!</definedName>
    <definedName name="cas80_3_6" localSheetId="2">#REF!</definedName>
    <definedName name="cas80_3_6">#REF!</definedName>
    <definedName name="cas80_3_7" localSheetId="2">#REF!</definedName>
    <definedName name="cas80_3_7">#REF!</definedName>
    <definedName name="cas80_4" localSheetId="2">#REF!</definedName>
    <definedName name="cas80_4">#REF!</definedName>
    <definedName name="cas80_4_1" localSheetId="2">#REF!</definedName>
    <definedName name="cas80_4_1">#REF!</definedName>
    <definedName name="cas80_4_2" localSheetId="2">#REF!</definedName>
    <definedName name="cas80_4_2">#REF!</definedName>
    <definedName name="cas80_4_2_6" localSheetId="2">#REF!</definedName>
    <definedName name="cas80_4_2_6">#REF!</definedName>
    <definedName name="cas80_4_4" localSheetId="2">#REF!</definedName>
    <definedName name="cas80_4_4">#REF!</definedName>
    <definedName name="cas80_4_6" localSheetId="2">#REF!</definedName>
    <definedName name="cas80_4_6">#REF!</definedName>
    <definedName name="cas80_4_7" localSheetId="2">#REF!</definedName>
    <definedName name="cas80_4_7">#REF!</definedName>
    <definedName name="cas80_5" localSheetId="2">#REF!</definedName>
    <definedName name="cas80_5">#REF!</definedName>
    <definedName name="cas80_5_2" localSheetId="2">#REF!</definedName>
    <definedName name="cas80_5_2">#REF!</definedName>
    <definedName name="cas80_5_2_6" localSheetId="2">#REF!</definedName>
    <definedName name="cas80_5_2_6">#REF!</definedName>
    <definedName name="cas80_5_4" localSheetId="2">#REF!</definedName>
    <definedName name="cas80_5_4">#REF!</definedName>
    <definedName name="cas80_5_6" localSheetId="2">#REF!</definedName>
    <definedName name="cas80_5_6">#REF!</definedName>
    <definedName name="cas80_5_7" localSheetId="2">#REF!</definedName>
    <definedName name="cas80_5_7">#REF!</definedName>
    <definedName name="cas80_6" localSheetId="2">#REF!</definedName>
    <definedName name="cas80_6">#REF!</definedName>
    <definedName name="cas80_6_1" localSheetId="2">#REF!</definedName>
    <definedName name="cas80_6_1">#REF!</definedName>
    <definedName name="cas80_6_4" localSheetId="2">#REF!</definedName>
    <definedName name="cas80_6_4">#REF!</definedName>
    <definedName name="cas80_6_6" localSheetId="2">#REF!</definedName>
    <definedName name="cas80_6_6">#REF!</definedName>
    <definedName name="cas80_6_7" localSheetId="2">#REF!</definedName>
    <definedName name="cas80_6_7">#REF!</definedName>
    <definedName name="cas80_7" localSheetId="2">#REF!</definedName>
    <definedName name="cas80_7">#REF!</definedName>
    <definedName name="casf80" localSheetId="2">#REF!</definedName>
    <definedName name="casf80">#REF!</definedName>
    <definedName name="casf80_1" localSheetId="2">#REF!</definedName>
    <definedName name="casf80_1">#REF!</definedName>
    <definedName name="casf80_2" localSheetId="2">#REF!</definedName>
    <definedName name="casf80_2">#REF!</definedName>
    <definedName name="casf80_2_1" localSheetId="2">#REF!</definedName>
    <definedName name="casf80_2_1">#REF!</definedName>
    <definedName name="casf80_2_1_1" localSheetId="2">#REF!</definedName>
    <definedName name="casf80_2_1_1">#REF!</definedName>
    <definedName name="casf80_2_1_1_6" localSheetId="2">#REF!</definedName>
    <definedName name="casf80_2_1_1_6">#REF!</definedName>
    <definedName name="casf80_2_1_6" localSheetId="2">#REF!</definedName>
    <definedName name="casf80_2_1_6">#REF!</definedName>
    <definedName name="casf80_2_1_7" localSheetId="2">#REF!</definedName>
    <definedName name="casf80_2_1_7">#REF!</definedName>
    <definedName name="casf80_2_6" localSheetId="2">#REF!</definedName>
    <definedName name="casf80_2_6">#REF!</definedName>
    <definedName name="casf80_23">"$#REF!.$V$113"</definedName>
    <definedName name="casf80_3" localSheetId="2">#REF!</definedName>
    <definedName name="casf80_3">#REF!</definedName>
    <definedName name="casf80_3_4" localSheetId="2">#REF!</definedName>
    <definedName name="casf80_3_4">#REF!</definedName>
    <definedName name="casf80_3_6" localSheetId="2">#REF!</definedName>
    <definedName name="casf80_3_6">#REF!</definedName>
    <definedName name="casf80_3_7" localSheetId="2">#REF!</definedName>
    <definedName name="casf80_3_7">#REF!</definedName>
    <definedName name="casf80_4" localSheetId="2">#REF!</definedName>
    <definedName name="casf80_4">#REF!</definedName>
    <definedName name="casf80_4_1" localSheetId="2">#REF!</definedName>
    <definedName name="casf80_4_1">#REF!</definedName>
    <definedName name="casf80_4_2" localSheetId="2">#REF!</definedName>
    <definedName name="casf80_4_2">#REF!</definedName>
    <definedName name="casf80_4_2_6" localSheetId="2">#REF!</definedName>
    <definedName name="casf80_4_2_6">#REF!</definedName>
    <definedName name="casf80_4_4" localSheetId="2">#REF!</definedName>
    <definedName name="casf80_4_4">#REF!</definedName>
    <definedName name="casf80_4_6" localSheetId="2">#REF!</definedName>
    <definedName name="casf80_4_6">#REF!</definedName>
    <definedName name="casf80_4_7" localSheetId="2">#REF!</definedName>
    <definedName name="casf80_4_7">#REF!</definedName>
    <definedName name="casf80_5" localSheetId="2">#REF!</definedName>
    <definedName name="casf80_5">#REF!</definedName>
    <definedName name="casf80_5_2" localSheetId="2">#REF!</definedName>
    <definedName name="casf80_5_2">#REF!</definedName>
    <definedName name="casf80_5_2_6" localSheetId="2">#REF!</definedName>
    <definedName name="casf80_5_2_6">#REF!</definedName>
    <definedName name="casf80_5_4" localSheetId="2">#REF!</definedName>
    <definedName name="casf80_5_4">#REF!</definedName>
    <definedName name="casf80_5_6" localSheetId="2">#REF!</definedName>
    <definedName name="casf80_5_6">#REF!</definedName>
    <definedName name="casf80_5_7" localSheetId="2">#REF!</definedName>
    <definedName name="casf80_5_7">#REF!</definedName>
    <definedName name="casf80_6" localSheetId="2">#REF!</definedName>
    <definedName name="casf80_6">#REF!</definedName>
    <definedName name="casf80_6_1" localSheetId="2">#REF!</definedName>
    <definedName name="casf80_6_1">#REF!</definedName>
    <definedName name="casf80_6_4" localSheetId="2">#REF!</definedName>
    <definedName name="casf80_6_4">#REF!</definedName>
    <definedName name="casf80_6_6" localSheetId="2">#REF!</definedName>
    <definedName name="casf80_6_6">#REF!</definedName>
    <definedName name="casf80_6_7" localSheetId="2">#REF!</definedName>
    <definedName name="casf80_6_7">#REF!</definedName>
    <definedName name="casf80_7" localSheetId="2">#REF!</definedName>
    <definedName name="casf80_7">#REF!</definedName>
    <definedName name="CASH" hidden="1">{#N/A,#N/A,FALSE,"SUM_Prop";#N/A,#N/A,FALSE,"PROCESS-eng";#N/A,#N/A,FALSE,"PROCESS-com";#N/A,#N/A,FALSE,"INST-eng";#N/A,#N/A,FALSE,"INST-com"}</definedName>
    <definedName name="CASH_FLOW" localSheetId="2">#REF!</definedName>
    <definedName name="CASH_FLOW">#REF!</definedName>
    <definedName name="CASHFLOW" localSheetId="2">#REF!</definedName>
    <definedName name="CASHFLOW">#REF!</definedName>
    <definedName name="CashFlowMAP40" localSheetId="2" hidden="1">#REF!</definedName>
    <definedName name="CashFlowMAP40" hidden="1">#REF!</definedName>
    <definedName name="cass_20000" localSheetId="2">#REF!</definedName>
    <definedName name="cass_20000">#REF!</definedName>
    <definedName name="cass_25000" localSheetId="2">#REF!</definedName>
    <definedName name="cass_25000">#REF!</definedName>
    <definedName name="cass_30000" localSheetId="2">#REF!</definedName>
    <definedName name="cass_30000">#REF!</definedName>
    <definedName name="cass_34000" localSheetId="2">#REF!</definedName>
    <definedName name="cass_34000">#REF!</definedName>
    <definedName name="cass_40000" localSheetId="2">#REF!</definedName>
    <definedName name="cass_40000">#REF!</definedName>
    <definedName name="cass_50000" localSheetId="2">#REF!</definedName>
    <definedName name="cass_50000">#REF!</definedName>
    <definedName name="Casset" localSheetId="2">#REF!</definedName>
    <definedName name="Casset">#REF!</definedName>
    <definedName name="Cast_in_place_conrete_piles_Ø_600_mm" localSheetId="2">#REF!</definedName>
    <definedName name="Cast_in_place_conrete_piles_Ø_600_mm">#REF!</definedName>
    <definedName name="CAT" localSheetId="2">#REF!</definedName>
    <definedName name="CAT">#REF!</definedName>
    <definedName name="cat.b" localSheetId="2">#REF!</definedName>
    <definedName name="cat.b">#REF!</definedName>
    <definedName name="Cat.k" localSheetId="2">#REF!</definedName>
    <definedName name="Cat.k">#REF!</definedName>
    <definedName name="cat.t" localSheetId="2">#REF!</definedName>
    <definedName name="cat.t">#REF!</definedName>
    <definedName name="cat.tt" localSheetId="2">#REF!</definedName>
    <definedName name="cat.tt">#REF!</definedName>
    <definedName name="CAT.WATERPROOF" localSheetId="2">#REF!</definedName>
    <definedName name="CAT.WATERPROOF">#REF!</definedName>
    <definedName name="Cat_1xjarum" localSheetId="2">#REF!</definedName>
    <definedName name="Cat_1xjarum">#REF!</definedName>
    <definedName name="Cat_1xKyu" localSheetId="2">#REF!</definedName>
    <definedName name="Cat_1xKyu">#REF!</definedName>
    <definedName name="Cat_1xvinil" localSheetId="2">#REF!</definedName>
    <definedName name="Cat_1xvinil">#REF!</definedName>
    <definedName name="cat_6">#N/A</definedName>
    <definedName name="cat_7">#N/A</definedName>
    <definedName name="cat_air" localSheetId="2">#REF!</definedName>
    <definedName name="cat_air">#REF!</definedName>
    <definedName name="cat_air_catylac" localSheetId="2">#REF!</definedName>
    <definedName name="cat_air_catylac">#REF!</definedName>
    <definedName name="cat_air_danabrite" localSheetId="2">#REF!</definedName>
    <definedName name="cat_air_danabrite">#REF!</definedName>
    <definedName name="Cat_Anti_Karat" localSheetId="2">#REF!</definedName>
    <definedName name="Cat_Anti_Karat">#REF!</definedName>
    <definedName name="CAT_ANTI_LUMUT" localSheetId="2">#REF!</definedName>
    <definedName name="CAT_ANTI_LUMUT">#REF!</definedName>
    <definedName name="CAT_ASBES" localSheetId="2">#REF!</definedName>
    <definedName name="CAT_ASBES">#REF!</definedName>
    <definedName name="cat_atap" localSheetId="2">#REF!</definedName>
    <definedName name="cat_atap">#REF!</definedName>
    <definedName name="cat_baja_lama" localSheetId="2">#REF!</definedName>
    <definedName name="cat_baja_lama">#REF!</definedName>
    <definedName name="Cat_besi" localSheetId="2">#REF!</definedName>
    <definedName name="Cat_besi">#REF!</definedName>
    <definedName name="Cat_besi_merk_platon" localSheetId="2">#REF!</definedName>
    <definedName name="Cat_besi_merk_platon">#REF!</definedName>
    <definedName name="Cat_Besi_Sieve" localSheetId="2">#REF!</definedName>
    <definedName name="Cat_Besi_Sieve">#REF!</definedName>
    <definedName name="Cat_Bron" localSheetId="2">#REF!</definedName>
    <definedName name="Cat_Bron">#REF!</definedName>
    <definedName name="Cat_catan" localSheetId="2">#REF!</definedName>
    <definedName name="Cat_catan">#REF!</definedName>
    <definedName name="cat_d" localSheetId="2">#REF!</definedName>
    <definedName name="cat_d">#REF!</definedName>
    <definedName name="cat_dasar" localSheetId="2">#REF!</definedName>
    <definedName name="cat_dasar">#REF!</definedName>
    <definedName name="Cat_Dasar_ICI_untuk_Interior___2_Pelapis" localSheetId="2">#REF!</definedName>
    <definedName name="Cat_Dasar_ICI_untuk_Interior___2_Pelapis">#REF!</definedName>
    <definedName name="Cat_Dasar_ICI_untuk_interior__2_Pelapis" localSheetId="2">#REF!</definedName>
    <definedName name="Cat_Dasar_ICI_untuk_interior__2_Pelapis">#REF!</definedName>
    <definedName name="Cat_dasar_plamur_dempul" localSheetId="2">#REF!</definedName>
    <definedName name="Cat_dasar_plamur_dempul">#REF!</definedName>
    <definedName name="CAT_DINDING" localSheetId="2">#REF!</definedName>
    <definedName name="CAT_DINDING">#REF!</definedName>
    <definedName name="cat_duco" localSheetId="2">#REF!</definedName>
    <definedName name="cat_duco">#REF!</definedName>
    <definedName name="Cat_Dulux" localSheetId="2">#REF!</definedName>
    <definedName name="Cat_Dulux">#REF!</definedName>
    <definedName name="CAT_EPOXY_PROPAN" localSheetId="2">#REF!</definedName>
    <definedName name="CAT_EPOXY_PROPAN">#REF!</definedName>
    <definedName name="CAT_EXTERIOR_PROPAN" localSheetId="2">#REF!</definedName>
    <definedName name="CAT_EXTERIOR_PROPAN">#REF!</definedName>
    <definedName name="cat_flora" localSheetId="2">#REF!</definedName>
    <definedName name="cat_flora">#REF!</definedName>
    <definedName name="CAT_GENTENG" localSheetId="2">#REF!</definedName>
    <definedName name="CAT_GENTENG">#REF!</definedName>
    <definedName name="cat_impra" localSheetId="2">#REF!</definedName>
    <definedName name="cat_impra">#REF!</definedName>
    <definedName name="CAT_INTERIOR_PROPAN" localSheetId="2">#REF!</definedName>
    <definedName name="CAT_INTERIOR_PROPAN">#REF!</definedName>
    <definedName name="CAT_JEMBATAN" localSheetId="2">#REF!</definedName>
    <definedName name="CAT_JEMBATAN">#REF!</definedName>
    <definedName name="cat_k" localSheetId="2">#REF!</definedName>
    <definedName name="cat_k">#REF!</definedName>
    <definedName name="Cat_Kansten" localSheetId="2">#REF!</definedName>
    <definedName name="Cat_Kansten">#REF!</definedName>
    <definedName name="Cat_Kayu" localSheetId="2">#REF!</definedName>
    <definedName name="Cat_Kayu">#REF!</definedName>
    <definedName name="CAT_KAYU_BARU" localSheetId="2">#REF!</definedName>
    <definedName name="CAT_KAYU_BARU">#REF!</definedName>
    <definedName name="cat_kayu_glotex" localSheetId="2">#REF!</definedName>
    <definedName name="cat_kayu_glotex">#REF!</definedName>
    <definedName name="cat_kayu_glotext" localSheetId="2">#REF!</definedName>
    <definedName name="cat_kayu_glotext">#REF!</definedName>
    <definedName name="CAT_KAYU_LAMA" localSheetId="2">#REF!</definedName>
    <definedName name="CAT_KAYU_LAMA">#REF!</definedName>
    <definedName name="Cat_Kayu_Mengkilat" localSheetId="2">#REF!</definedName>
    <definedName name="Cat_Kayu_Mengkilat">#REF!</definedName>
    <definedName name="Cat_kayu_sejenis_glotex" localSheetId="2">#REF!</definedName>
    <definedName name="Cat_kayu_sejenis_glotex">#REF!</definedName>
    <definedName name="Cat_Kayu_Sieve" localSheetId="2">#REF!</definedName>
    <definedName name="Cat_Kayu_Sieve">#REF!</definedName>
    <definedName name="Cat_Kyu" localSheetId="2">#REF!</definedName>
    <definedName name="Cat_Kyu">#REF!</definedName>
    <definedName name="Cat_manie_besi__kayu" localSheetId="2">#REF!</definedName>
    <definedName name="Cat_manie_besi__kayu">#REF!</definedName>
    <definedName name="CAT_MARKA" localSheetId="2">#REF!</definedName>
    <definedName name="CAT_MARKA">#REF!</definedName>
    <definedName name="Cat_Marka___Spotlight" localSheetId="2">#REF!</definedName>
    <definedName name="Cat_Marka___Spotlight">#REF!</definedName>
    <definedName name="Cat_Marka__Spotlight" localSheetId="2">#REF!</definedName>
    <definedName name="Cat_Marka__Spotlight">#REF!</definedName>
    <definedName name="cat_marka_jalan" localSheetId="2">#REF!</definedName>
    <definedName name="cat_marka_jalan">#REF!</definedName>
    <definedName name="CAT_MENI" localSheetId="2">#REF!</definedName>
    <definedName name="CAT_MENI">#REF!</definedName>
    <definedName name="Cat_Menie" localSheetId="2">#REF!</definedName>
    <definedName name="Cat_Menie">#REF!</definedName>
    <definedName name="Cat_Minyak" localSheetId="2">#REF!</definedName>
    <definedName name="Cat_Minyak">#REF!</definedName>
    <definedName name="CAT_MINYAK_FIL" localSheetId="2">#REF!</definedName>
    <definedName name="CAT_MINYAK_FIL">#REF!</definedName>
    <definedName name="CAT_MINYAK_STAI" localSheetId="2">#REF!</definedName>
    <definedName name="CAT_MINYAK_STAI">#REF!</definedName>
    <definedName name="CAT_MOBILEX" localSheetId="2">#REF!</definedName>
    <definedName name="CAT_MOBILEX">#REF!</definedName>
    <definedName name="Cat_Mowilex" localSheetId="2">#REF!</definedName>
    <definedName name="Cat_Mowilex">#REF!</definedName>
    <definedName name="cat_p" localSheetId="2">#REF!</definedName>
    <definedName name="cat_p">#REF!</definedName>
    <definedName name="cat_patok_hektometer" localSheetId="2">#REF!</definedName>
    <definedName name="cat_patok_hektometer">#REF!</definedName>
    <definedName name="cat_patok_kilometer" localSheetId="2">#REF!</definedName>
    <definedName name="cat_patok_kilometer">#REF!</definedName>
    <definedName name="cat_patok_pengarah" localSheetId="2">#REF!</definedName>
    <definedName name="cat_patok_pengarah">#REF!</definedName>
    <definedName name="cat_plafond" localSheetId="2">#REF!</definedName>
    <definedName name="cat_plafond">#REF!</definedName>
    <definedName name="CAT_SANDING" localSheetId="2">#REF!</definedName>
    <definedName name="CAT_SANDING">#REF!</definedName>
    <definedName name="CAT_SENG" localSheetId="2">#REF!</definedName>
    <definedName name="CAT_SENG">#REF!</definedName>
    <definedName name="cat_tembok" localSheetId="2">#REF!</definedName>
    <definedName name="cat_tembok">#REF!</definedName>
    <definedName name="cat_tembok_avitex" localSheetId="2">#REF!</definedName>
    <definedName name="cat_tembok_avitex">#REF!</definedName>
    <definedName name="CAT_TEMBOK_BARU" localSheetId="2">#REF!</definedName>
    <definedName name="CAT_TEMBOK_BARU">#REF!</definedName>
    <definedName name="CAT_TEMBOK_EKS" localSheetId="2">#REF!</definedName>
    <definedName name="CAT_TEMBOK_EKS">#REF!</definedName>
    <definedName name="Cat_Tembok_ICI_Eksterior___BETON" localSheetId="2">#REF!</definedName>
    <definedName name="Cat_Tembok_ICI_Eksterior___BETON">#REF!</definedName>
    <definedName name="Cat_tembok_ICI_Eksterior__Beton" localSheetId="2">#REF!</definedName>
    <definedName name="Cat_tembok_ICI_Eksterior__Beton">#REF!</definedName>
    <definedName name="Cat_Tembok_ICI_Interior__Plafond_dan_Dinding" localSheetId="2">#REF!</definedName>
    <definedName name="Cat_Tembok_ICI_Interior__Plafond_dan_Dinding">#REF!</definedName>
    <definedName name="CAT_TEMBOK_IN" localSheetId="2">#REF!</definedName>
    <definedName name="CAT_TEMBOK_IN">#REF!</definedName>
    <definedName name="CAT_TEMBOK_LAMA" localSheetId="2">#REF!</definedName>
    <definedName name="CAT_TEMBOK_LAMA">#REF!</definedName>
    <definedName name="Cat_tembok_merk_platon" localSheetId="2">#REF!</definedName>
    <definedName name="Cat_tembok_merk_platon">#REF!</definedName>
    <definedName name="Cat_tembok_metrolite" localSheetId="2">#REF!</definedName>
    <definedName name="Cat_tembok_metrolite">#REF!</definedName>
    <definedName name="Cat_Tembok_Vinilex" localSheetId="2">#REF!</definedName>
    <definedName name="Cat_Tembok_Vinilex">#REF!</definedName>
    <definedName name="cat_tembok2" localSheetId="2">#REF!</definedName>
    <definedName name="cat_tembok2">#REF!</definedName>
    <definedName name="Cat_Tembokjarum" localSheetId="2">#REF!</definedName>
    <definedName name="Cat_Tembokjarum">#REF!</definedName>
    <definedName name="Cat_TembokVinil" localSheetId="2">#REF!</definedName>
    <definedName name="Cat_TembokVinil">#REF!</definedName>
    <definedName name="Cat_Thermoplastic" localSheetId="2">#REF!</definedName>
    <definedName name="Cat_Thermoplastic">#REF!</definedName>
    <definedName name="Cat_Ulangjarum" localSheetId="2">#REF!</definedName>
    <definedName name="Cat_Ulangjarum">#REF!</definedName>
    <definedName name="Cat_UlangKyu" localSheetId="2">#REF!</definedName>
    <definedName name="Cat_UlangKyu">#REF!</definedName>
    <definedName name="Cat_Ulangtembkvinil" localSheetId="2">#REF!</definedName>
    <definedName name="Cat_Ulangtembkvinil">#REF!</definedName>
    <definedName name="Cat_Vinilex" localSheetId="2">#REF!</definedName>
    <definedName name="Cat_Vinilex">#REF!</definedName>
    <definedName name="Cat1xjarum" localSheetId="2">#REF!</definedName>
    <definedName name="Cat1xjarum">#REF!</definedName>
    <definedName name="Cat1xKyu" localSheetId="2">#REF!</definedName>
    <definedName name="Cat1xKyu">#REF!</definedName>
    <definedName name="Cat1xvinil" localSheetId="2">#REF!</definedName>
    <definedName name="Cat1xvinil">#REF!</definedName>
    <definedName name="CATAL">#N/A</definedName>
    <definedName name="catanti" localSheetId="2">#REF!</definedName>
    <definedName name="catanti">#REF!</definedName>
    <definedName name="catantie" localSheetId="2">#REF!</definedName>
    <definedName name="catantie">#REF!</definedName>
    <definedName name="CATARDEKS">#N/A</definedName>
    <definedName name="CatBaja" localSheetId="2">#REF!</definedName>
    <definedName name="CatBaja">#REF!</definedName>
    <definedName name="catbes" localSheetId="2">#REF!</definedName>
    <definedName name="catbes">#REF!</definedName>
    <definedName name="catbesi" localSheetId="2">#REF!</definedName>
    <definedName name="catbesi">#REF!</definedName>
    <definedName name="catbesi_10" localSheetId="2">#REF!</definedName>
    <definedName name="catbesi_10">#REF!</definedName>
    <definedName name="catbesi_2" localSheetId="2">#REF!</definedName>
    <definedName name="catbesi_2">#REF!</definedName>
    <definedName name="catbesi_3" localSheetId="2">#REF!</definedName>
    <definedName name="catbesi_3">#REF!</definedName>
    <definedName name="catbesi_4" localSheetId="2">#REF!</definedName>
    <definedName name="catbesi_4">#REF!</definedName>
    <definedName name="catbesi_5" localSheetId="2">#REF!</definedName>
    <definedName name="catbesi_5">#REF!</definedName>
    <definedName name="catbesi_6" localSheetId="2">#REF!</definedName>
    <definedName name="catbesi_6">#REF!</definedName>
    <definedName name="catbesi_7" localSheetId="2">#REF!</definedName>
    <definedName name="catbesi_7">#REF!</definedName>
    <definedName name="catbesi_8" localSheetId="2">#REF!</definedName>
    <definedName name="catbesi_8">#REF!</definedName>
    <definedName name="catbesib" localSheetId="2">#REF!</definedName>
    <definedName name="catbesib">#REF!</definedName>
    <definedName name="catbesic" localSheetId="2">#REF!</definedName>
    <definedName name="catbesic">#REF!</definedName>
    <definedName name="catbidangkayu" localSheetId="2">#REF!</definedName>
    <definedName name="catbidangkayu">#REF!</definedName>
    <definedName name="CatBs" localSheetId="2">#REF!</definedName>
    <definedName name="CatBs">#REF!</definedName>
    <definedName name="catd" localSheetId="2">#REF!</definedName>
    <definedName name="catd">#REF!</definedName>
    <definedName name="catd_6" localSheetId="2">#REF!</definedName>
    <definedName name="catd_6">#REF!</definedName>
    <definedName name="CATDALAM" localSheetId="2">#REF!</definedName>
    <definedName name="CATDALAM">#REF!</definedName>
    <definedName name="catdasar" localSheetId="2">#REF!</definedName>
    <definedName name="catdasar">#REF!</definedName>
    <definedName name="catdin" localSheetId="2">#REF!</definedName>
    <definedName name="catdin">#REF!</definedName>
    <definedName name="catdinding" localSheetId="2">#REF!</definedName>
    <definedName name="catdinding">#REF!</definedName>
    <definedName name="catdindingbaru" localSheetId="2">#REF!</definedName>
    <definedName name="catdindingbaru">#REF!</definedName>
    <definedName name="catdindingdalam" localSheetId="2">#REF!</definedName>
    <definedName name="catdindingdalam">#REF!</definedName>
    <definedName name="catdindingluar" localSheetId="2">#REF!</definedName>
    <definedName name="catdindingluar">#REF!</definedName>
    <definedName name="catdindingvinilek" localSheetId="2">#REF!</definedName>
    <definedName name="catdindingvinilek">#REF!</definedName>
    <definedName name="catdlm" localSheetId="2">#REF!</definedName>
    <definedName name="catdlm">#REF!</definedName>
    <definedName name="catdsr" localSheetId="2">#REF!</definedName>
    <definedName name="catdsr">#REF!</definedName>
    <definedName name="catduko" localSheetId="2">#REF!</definedName>
    <definedName name="catduko">#REF!</definedName>
    <definedName name="catduluxeksterior" localSheetId="2">#REF!</definedName>
    <definedName name="catduluxeksterior">#REF!</definedName>
    <definedName name="CATE" localSheetId="2">#REF!</definedName>
    <definedName name="CATE">#REF!</definedName>
    <definedName name="Category" localSheetId="2">#REF!</definedName>
    <definedName name="Category">#REF!</definedName>
    <definedName name="Category_Optional_Field" localSheetId="2">#REF!</definedName>
    <definedName name="Category_Optional_Field">#REF!</definedName>
    <definedName name="Category_Optional_Fields" localSheetId="2">#REF!</definedName>
    <definedName name="Category_Optional_Fields">#REF!</definedName>
    <definedName name="catembok" localSheetId="2">#REF!</definedName>
    <definedName name="catembok">#REF!</definedName>
    <definedName name="catex" localSheetId="2">#REF!</definedName>
    <definedName name="catex">#REF!</definedName>
    <definedName name="catexter" localSheetId="2">#REF!</definedName>
    <definedName name="catexter">#REF!</definedName>
    <definedName name="Catexterior" localSheetId="2">#REF!</definedName>
    <definedName name="Catexterior">#REF!</definedName>
    <definedName name="catgen" localSheetId="2">#REF!</definedName>
    <definedName name="catgen">#REF!</definedName>
    <definedName name="catgenteng" localSheetId="2">#REF!</definedName>
    <definedName name="catgenteng">#REF!</definedName>
    <definedName name="catgenteng_10" localSheetId="2">#REF!</definedName>
    <definedName name="catgenteng_10">#REF!</definedName>
    <definedName name="catgenteng_2" localSheetId="2">#REF!</definedName>
    <definedName name="catgenteng_2">#REF!</definedName>
    <definedName name="catgenteng_3" localSheetId="2">#REF!</definedName>
    <definedName name="catgenteng_3">#REF!</definedName>
    <definedName name="catgenteng_4" localSheetId="2">#REF!</definedName>
    <definedName name="catgenteng_4">#REF!</definedName>
    <definedName name="catgenteng_5" localSheetId="2">#REF!</definedName>
    <definedName name="catgenteng_5">#REF!</definedName>
    <definedName name="catgenteng_6" localSheetId="2">#REF!</definedName>
    <definedName name="catgenteng_6">#REF!</definedName>
    <definedName name="catgenteng_7" localSheetId="2">#REF!</definedName>
    <definedName name="catgenteng_7">#REF!</definedName>
    <definedName name="catgenteng_8" localSheetId="2">#REF!</definedName>
    <definedName name="catgenteng_8">#REF!</definedName>
    <definedName name="catgenteng3" localSheetId="2">#REF!</definedName>
    <definedName name="catgenteng3">#REF!</definedName>
    <definedName name="cathal" localSheetId="2">#REF!</definedName>
    <definedName name="cathal">#REF!</definedName>
    <definedName name="CatIc" localSheetId="2">#REF!</definedName>
    <definedName name="CatIc">#REF!</definedName>
    <definedName name="caticidalam" localSheetId="2">#REF!</definedName>
    <definedName name="caticidalam">#REF!</definedName>
    <definedName name="caticiluar" localSheetId="2">#REF!</definedName>
    <definedName name="caticiluar">#REF!</definedName>
    <definedName name="catinter" localSheetId="2">#REF!</definedName>
    <definedName name="catinter">#REF!</definedName>
    <definedName name="CatInterior" localSheetId="2">#REF!</definedName>
    <definedName name="CatInterior">#REF!</definedName>
    <definedName name="catk" localSheetId="2">#REF!</definedName>
    <definedName name="catk">#REF!</definedName>
    <definedName name="CatKansten" localSheetId="2">#REF!</definedName>
    <definedName name="CatKansten">#REF!</definedName>
    <definedName name="catkay" localSheetId="2">#REF!</definedName>
    <definedName name="catkay">#REF!</definedName>
    <definedName name="CATKAYU" localSheetId="2">#REF!</definedName>
    <definedName name="CATKAYU">#REF!</definedName>
    <definedName name="catkayu_2lapis" localSheetId="2">#REF!</definedName>
    <definedName name="catkayu_2lapis">#REF!</definedName>
    <definedName name="catkayu_3lapis" localSheetId="2">#REF!</definedName>
    <definedName name="catkayu_3lapis">#REF!</definedName>
    <definedName name="catkayu_5" localSheetId="2">#REF!</definedName>
    <definedName name="catkayu_5">#REF!</definedName>
    <definedName name="catkayu_6" localSheetId="2">#REF!</definedName>
    <definedName name="catkayu_6">#REF!</definedName>
    <definedName name="catkayu_7" localSheetId="2">#REF!</definedName>
    <definedName name="catkayu_7">#REF!</definedName>
    <definedName name="catkayuavian" localSheetId="2">#REF!</definedName>
    <definedName name="catkayuavian">#REF!</definedName>
    <definedName name="catkayub" localSheetId="2">#REF!</definedName>
    <definedName name="catkayub">#REF!</definedName>
    <definedName name="catkayubaru" localSheetId="2">#REF!</definedName>
    <definedName name="catkayubaru">#REF!</definedName>
    <definedName name="catkayuc" localSheetId="2">#REF!</definedName>
    <definedName name="catkayuc">#REF!</definedName>
    <definedName name="catkayuemco" localSheetId="2">#REF!</definedName>
    <definedName name="catkayuemco">#REF!</definedName>
    <definedName name="CatKayuLama" localSheetId="2">#REF!</definedName>
    <definedName name="CatKayuLama">#REF!</definedName>
    <definedName name="catkayuulang" localSheetId="2">#REF!</definedName>
    <definedName name="catkayuulang">#REF!</definedName>
    <definedName name="catkilap" localSheetId="2">#REF!</definedName>
    <definedName name="catkilap">#REF!</definedName>
    <definedName name="catkosen" localSheetId="2">#REF!</definedName>
    <definedName name="catkosen">#REF!</definedName>
    <definedName name="catkosen_6">#N/A</definedName>
    <definedName name="catkosen_7">#N/A</definedName>
    <definedName name="CatKs" localSheetId="2">#REF!</definedName>
    <definedName name="CatKs">#REF!</definedName>
    <definedName name="CatKyu" localSheetId="2">#REF!</definedName>
    <definedName name="CatKyu">#REF!</definedName>
    <definedName name="catl" localSheetId="2">#REF!</definedName>
    <definedName name="catl">#REF!</definedName>
    <definedName name="catl_6" localSheetId="2">#REF!</definedName>
    <definedName name="catl_6">#REF!</definedName>
    <definedName name="catlangit" localSheetId="2">#REF!</definedName>
    <definedName name="catlangit">#REF!</definedName>
    <definedName name="catlap2" localSheetId="2">#REF!</definedName>
    <definedName name="catlap2">#REF!</definedName>
    <definedName name="catlist" localSheetId="2">#REF!</definedName>
    <definedName name="catlist">#REF!</definedName>
    <definedName name="CATLUAR" localSheetId="2">#REF!</definedName>
    <definedName name="CATLUAR">#REF!</definedName>
    <definedName name="CATMARKA" localSheetId="2">#REF!</definedName>
    <definedName name="CATMARKA">#REF!</definedName>
    <definedName name="catmatek" localSheetId="2">#REF!</definedName>
    <definedName name="catmatek">#REF!</definedName>
    <definedName name="catmbok2" localSheetId="2">#REF!</definedName>
    <definedName name="catmbok2">#REF!</definedName>
    <definedName name="catmeni" localSheetId="2">#REF!</definedName>
    <definedName name="catmeni">#REF!</definedName>
    <definedName name="catmeni_5" localSheetId="2">#REF!</definedName>
    <definedName name="catmeni_5">#REF!</definedName>
    <definedName name="catmeni_6">#N/A</definedName>
    <definedName name="catmeni_7">#N/A</definedName>
    <definedName name="catmenibesi" localSheetId="2">#REF!</definedName>
    <definedName name="catmenibesi">#REF!</definedName>
    <definedName name="CatMenie" localSheetId="2">#REF!</definedName>
    <definedName name="CatMenie">#REF!</definedName>
    <definedName name="catmenijayu" localSheetId="2">#REF!</definedName>
    <definedName name="catmenijayu">#REF!</definedName>
    <definedName name="catmenikayu" localSheetId="2">#REF!</definedName>
    <definedName name="catmenikayu">#REF!</definedName>
    <definedName name="catminyak" localSheetId="2">#REF!</definedName>
    <definedName name="catminyak">#REF!</definedName>
    <definedName name="catplaf" localSheetId="2">#REF!</definedName>
    <definedName name="catplaf">#REF!</definedName>
    <definedName name="CatPlafond" localSheetId="2">#REF!</definedName>
    <definedName name="CatPlafond">#REF!</definedName>
    <definedName name="catplamur" localSheetId="2">#REF!</definedName>
    <definedName name="catplamur">#REF!</definedName>
    <definedName name="CatSl" localSheetId="2">#REF!</definedName>
    <definedName name="CatSl">#REF!</definedName>
    <definedName name="catsupergloss" localSheetId="2">#REF!</definedName>
    <definedName name="catsupergloss">#REF!</definedName>
    <definedName name="cattbk" localSheetId="2">#REF!</definedName>
    <definedName name="cattbk">#REF!</definedName>
    <definedName name="cattbk_5" localSheetId="2">#REF!</definedName>
    <definedName name="cattbk_5">#REF!</definedName>
    <definedName name="cattbk_7" localSheetId="2">#REF!</definedName>
    <definedName name="cattbk_7">#REF!</definedName>
    <definedName name="cattem" localSheetId="2">#REF!</definedName>
    <definedName name="cattem">#REF!</definedName>
    <definedName name="CATTEMBOK">#N/A</definedName>
    <definedName name="cattembok_2lapis" localSheetId="2">#REF!</definedName>
    <definedName name="cattembok_2lapis">#REF!</definedName>
    <definedName name="cattembok_6">#N/A</definedName>
    <definedName name="cattembok_7">#N/A</definedName>
    <definedName name="cattembok_catylac" localSheetId="2">#REF!</definedName>
    <definedName name="cattembok_catylac">#REF!</definedName>
    <definedName name="cattembok_lama" localSheetId="2">#REF!</definedName>
    <definedName name="cattembok_lama">#REF!</definedName>
    <definedName name="cattembokb" localSheetId="2">#REF!</definedName>
    <definedName name="cattembokb">#REF!</definedName>
    <definedName name="CatTembokBaru" localSheetId="2">#REF!</definedName>
    <definedName name="CatTembokBaru">#REF!</definedName>
    <definedName name="CatTembokBaruJarum" localSheetId="2">#REF!</definedName>
    <definedName name="CatTembokBaruJarum">#REF!</definedName>
    <definedName name="CatTembokBaruVinileks" localSheetId="2">#REF!</definedName>
    <definedName name="CatTembokBaruVinileks">#REF!</definedName>
    <definedName name="cattembokc" localSheetId="2">#REF!</definedName>
    <definedName name="cattembokc">#REF!</definedName>
    <definedName name="cattembokemco" localSheetId="2">#REF!</definedName>
    <definedName name="cattembokemco">#REF!</definedName>
    <definedName name="Cattembokjarum" localSheetId="2">#REF!</definedName>
    <definedName name="Cattembokjarum">#REF!</definedName>
    <definedName name="cattembokjotun" localSheetId="2">#REF!</definedName>
    <definedName name="cattembokjotun">#REF!</definedName>
    <definedName name="cattembokparagon" localSheetId="2">#REF!</definedName>
    <definedName name="cattembokparagon">#REF!</definedName>
    <definedName name="cattembokplafond" localSheetId="2">#REF!</definedName>
    <definedName name="cattembokplafond">#REF!</definedName>
    <definedName name="CatTembokUlang" localSheetId="2">#REF!</definedName>
    <definedName name="CatTembokUlang">#REF!</definedName>
    <definedName name="CatTembokUlangJarum" localSheetId="2">#REF!</definedName>
    <definedName name="CatTembokUlangJarum">#REF!</definedName>
    <definedName name="CatTembokUlangV" localSheetId="2">#REF!</definedName>
    <definedName name="CatTembokUlangV">#REF!</definedName>
    <definedName name="CatTembokUlangVinileks" localSheetId="2">#REF!</definedName>
    <definedName name="CatTembokUlangVinileks">#REF!</definedName>
    <definedName name="CattembokVinil" localSheetId="2">#REF!</definedName>
    <definedName name="CattembokVinil">#REF!</definedName>
    <definedName name="cattembokvinilex" localSheetId="2">#REF!</definedName>
    <definedName name="cattembokvinilex">#REF!</definedName>
    <definedName name="cattembwarna" localSheetId="2">#REF!</definedName>
    <definedName name="cattembwarna">#REF!</definedName>
    <definedName name="cattermo" localSheetId="2">#REF!</definedName>
    <definedName name="cattermo">#REF!</definedName>
    <definedName name="CATTERMOPLASTIC" localSheetId="2">#REF!</definedName>
    <definedName name="CATTERMOPLASTIC">#REF!</definedName>
    <definedName name="cattex" localSheetId="2">#REF!</definedName>
    <definedName name="cattex">#REF!</definedName>
    <definedName name="cattex_6" localSheetId="2">#REF!</definedName>
    <definedName name="cattex_6">#REF!</definedName>
    <definedName name="CatTmbok" localSheetId="2">#REF!</definedName>
    <definedName name="CatTmbok">#REF!</definedName>
    <definedName name="cattttt" localSheetId="2">#REF!</definedName>
    <definedName name="cattttt">#REF!</definedName>
    <definedName name="Catulangjarum" localSheetId="2">#REF!</definedName>
    <definedName name="Catulangjarum">#REF!</definedName>
    <definedName name="CatUlangKyu" localSheetId="2">#REF!</definedName>
    <definedName name="CatUlangKyu">#REF!</definedName>
    <definedName name="Catulangtembkvinil" localSheetId="2">#REF!</definedName>
    <definedName name="Catulangtembkvinil">#REF!</definedName>
    <definedName name="CatVn" localSheetId="2">#REF!</definedName>
    <definedName name="CatVn">#REF!</definedName>
    <definedName name="catwalk" localSheetId="2">#REF!</definedName>
    <definedName name="catwalk">#REF!</definedName>
    <definedName name="catwarna" localSheetId="2">#REF!</definedName>
    <definedName name="catwarna">#REF!</definedName>
    <definedName name="CB" hidden="1">{#N/A,#N/A,FALSE,"CCTV"}</definedName>
    <definedName name="cbe" localSheetId="2">#REF!</definedName>
    <definedName name="cbe">#REF!</definedName>
    <definedName name="cbesi" localSheetId="2">#REF!</definedName>
    <definedName name="cbesi">#REF!</definedName>
    <definedName name="CBL" localSheetId="2">#REF!</definedName>
    <definedName name="CBL">#REF!</definedName>
    <definedName name="cbs" localSheetId="2">#REF!</definedName>
    <definedName name="cbs">#REF!</definedName>
    <definedName name="cc" localSheetId="2">#REF!</definedName>
    <definedName name="cc">#REF!</definedName>
    <definedName name="cc___0" localSheetId="2">#REF!</definedName>
    <definedName name="cc___0">#REF!</definedName>
    <definedName name="cc___11" localSheetId="2">#REF!</definedName>
    <definedName name="cc___11">#REF!</definedName>
    <definedName name="cc___13" localSheetId="2">#REF!</definedName>
    <definedName name="cc___13">#REF!</definedName>
    <definedName name="cc___15" localSheetId="2">#REF!</definedName>
    <definedName name="cc___15">#REF!</definedName>
    <definedName name="cc___17" localSheetId="2">#REF!</definedName>
    <definedName name="cc___17">#REF!</definedName>
    <definedName name="cc___19" localSheetId="2">#REF!</definedName>
    <definedName name="cc___19">#REF!</definedName>
    <definedName name="cc___21" localSheetId="2">#REF!</definedName>
    <definedName name="cc___21">#REF!</definedName>
    <definedName name="cc___22" localSheetId="2">#REF!</definedName>
    <definedName name="cc___22">#REF!</definedName>
    <definedName name="cc___23" localSheetId="2">#REF!</definedName>
    <definedName name="cc___23">#REF!</definedName>
    <definedName name="cc___25" localSheetId="2">#REF!</definedName>
    <definedName name="cc___25">#REF!</definedName>
    <definedName name="cc___26" localSheetId="2">#REF!</definedName>
    <definedName name="cc___26">#REF!</definedName>
    <definedName name="cc___27" localSheetId="2">#REF!</definedName>
    <definedName name="cc___27">#REF!</definedName>
    <definedName name="cc___28" localSheetId="2">#REF!</definedName>
    <definedName name="cc___28">#REF!</definedName>
    <definedName name="cc___29" localSheetId="2">#REF!</definedName>
    <definedName name="cc___29">#REF!</definedName>
    <definedName name="cc___30" localSheetId="2">#REF!</definedName>
    <definedName name="cc___30">#REF!</definedName>
    <definedName name="cc___33" localSheetId="2">#REF!</definedName>
    <definedName name="cc___33">#REF!</definedName>
    <definedName name="cc___34" localSheetId="2">#REF!</definedName>
    <definedName name="cc___34">#REF!</definedName>
    <definedName name="cc___7" localSheetId="2">#REF!</definedName>
    <definedName name="cc___7">#REF!</definedName>
    <definedName name="cc___9" localSheetId="2">#REF!</definedName>
    <definedName name="cc___9">#REF!</definedName>
    <definedName name="CC_01" localSheetId="2">#REF!</definedName>
    <definedName name="CC_01">#REF!</definedName>
    <definedName name="CC_01A" localSheetId="2">#REF!</definedName>
    <definedName name="CC_01A">#REF!</definedName>
    <definedName name="CC_02" localSheetId="2">#REF!</definedName>
    <definedName name="CC_02">#REF!</definedName>
    <definedName name="CC_03" localSheetId="2">#REF!</definedName>
    <definedName name="CC_03">#REF!</definedName>
    <definedName name="CC_04" localSheetId="2">#REF!</definedName>
    <definedName name="CC_04">#REF!</definedName>
    <definedName name="CC_04A" localSheetId="2">#REF!</definedName>
    <definedName name="CC_04A">#REF!</definedName>
    <definedName name="CC_05" localSheetId="2">#REF!</definedName>
    <definedName name="CC_05">#REF!</definedName>
    <definedName name="CC_05A" localSheetId="2">#REF!</definedName>
    <definedName name="CC_05A">#REF!</definedName>
    <definedName name="CC_06" localSheetId="2">#REF!</definedName>
    <definedName name="CC_06">#REF!</definedName>
    <definedName name="CC_06A" localSheetId="2">#REF!</definedName>
    <definedName name="CC_06A">#REF!</definedName>
    <definedName name="CC_07" localSheetId="2">#REF!</definedName>
    <definedName name="CC_07">#REF!</definedName>
    <definedName name="CC_08" localSheetId="2">#REF!</definedName>
    <definedName name="CC_08">#REF!</definedName>
    <definedName name="CC_09" localSheetId="2">#REF!</definedName>
    <definedName name="CC_09">#REF!</definedName>
    <definedName name="CC_09A" localSheetId="2">#REF!</definedName>
    <definedName name="CC_09A">#REF!</definedName>
    <definedName name="CC_1" localSheetId="2">#REF!</definedName>
    <definedName name="CC_1">#REF!</definedName>
    <definedName name="CC_10" localSheetId="2">#REF!</definedName>
    <definedName name="CC_10">#REF!</definedName>
    <definedName name="CC_11" localSheetId="2">#REF!</definedName>
    <definedName name="CC_11">#REF!</definedName>
    <definedName name="cc_11_6" localSheetId="2">#REF!</definedName>
    <definedName name="cc_11_6">#REF!</definedName>
    <definedName name="CC_11A" localSheetId="2">#REF!</definedName>
    <definedName name="CC_11A">#REF!</definedName>
    <definedName name="CC_12" localSheetId="2">#REF!</definedName>
    <definedName name="CC_12">#REF!</definedName>
    <definedName name="CC_13" localSheetId="2">#REF!</definedName>
    <definedName name="CC_13">#REF!</definedName>
    <definedName name="CC_13A" localSheetId="2">#REF!</definedName>
    <definedName name="CC_13A">#REF!</definedName>
    <definedName name="CC_14" localSheetId="2">#REF!</definedName>
    <definedName name="CC_14">#REF!</definedName>
    <definedName name="CC_14A" localSheetId="2">#REF!</definedName>
    <definedName name="CC_14A">#REF!</definedName>
    <definedName name="CC_15" localSheetId="2">#REF!</definedName>
    <definedName name="CC_15">#REF!</definedName>
    <definedName name="CC_16" localSheetId="2">#REF!</definedName>
    <definedName name="CC_16">#REF!</definedName>
    <definedName name="CC_17" localSheetId="2">#REF!</definedName>
    <definedName name="CC_17">#REF!</definedName>
    <definedName name="CC_17A" localSheetId="2">#REF!</definedName>
    <definedName name="CC_17A">#REF!</definedName>
    <definedName name="CC_18" localSheetId="2">#REF!</definedName>
    <definedName name="CC_18">#REF!</definedName>
    <definedName name="CC_18A" localSheetId="2">#REF!</definedName>
    <definedName name="CC_18A">#REF!</definedName>
    <definedName name="CC_19" localSheetId="2">#REF!</definedName>
    <definedName name="CC_19">#REF!</definedName>
    <definedName name="CC_20" localSheetId="2">#REF!</definedName>
    <definedName name="CC_20">#REF!</definedName>
    <definedName name="CC_21" localSheetId="2">#REF!</definedName>
    <definedName name="CC_21">#REF!</definedName>
    <definedName name="CC_22" localSheetId="2">#REF!</definedName>
    <definedName name="CC_22">#REF!</definedName>
    <definedName name="cc_225" localSheetId="2">#REF!</definedName>
    <definedName name="cc_225">#REF!</definedName>
    <definedName name="CC_22A" localSheetId="2">#REF!</definedName>
    <definedName name="CC_22A">#REF!</definedName>
    <definedName name="CC_23" localSheetId="2">#REF!</definedName>
    <definedName name="CC_23">#REF!</definedName>
    <definedName name="CC_24" localSheetId="2">#REF!</definedName>
    <definedName name="CC_24">#REF!</definedName>
    <definedName name="CC_24A" localSheetId="2">#REF!</definedName>
    <definedName name="CC_24A">#REF!</definedName>
    <definedName name="CC_25" localSheetId="2">#REF!</definedName>
    <definedName name="CC_25">#REF!</definedName>
    <definedName name="CC_26" localSheetId="2">#REF!</definedName>
    <definedName name="CC_26">#REF!</definedName>
    <definedName name="cc_6" localSheetId="2">#REF!</definedName>
    <definedName name="cc_6">#REF!</definedName>
    <definedName name="cc_8" localSheetId="2">#REF!</definedName>
    <definedName name="cc_8">#REF!</definedName>
    <definedName name="cc_8_6" localSheetId="2">#REF!</definedName>
    <definedName name="cc_8_6">#REF!</definedName>
    <definedName name="cc_9" localSheetId="2">#REF!</definedName>
    <definedName name="cc_9">#REF!</definedName>
    <definedName name="cc_9_6" localSheetId="2">#REF!</definedName>
    <definedName name="cc_9_6">#REF!</definedName>
    <definedName name="CCA" localSheetId="2">#REF!</definedName>
    <definedName name="CCA">#REF!</definedName>
    <definedName name="ccb_20_acr" localSheetId="2">#REF!</definedName>
    <definedName name="ccb_20_acr">#REF!</definedName>
    <definedName name="ccb20_ringlux" localSheetId="2">#REF!</definedName>
    <definedName name="ccb20_ringlux">#REF!</definedName>
    <definedName name="ccb32_ringlux" localSheetId="2">#REF!</definedName>
    <definedName name="ccb32_ringlux">#REF!</definedName>
    <definedName name="ccb32nicad" localSheetId="2">#REF!</definedName>
    <definedName name="ccb32nicad">#REF!</definedName>
    <definedName name="ccc" localSheetId="2">#REF!</definedName>
    <definedName name="ccc">#REF!</definedName>
    <definedName name="CCCC" localSheetId="2" hidden="1">#REF!</definedName>
    <definedName name="CCCC" hidden="1">#REF!</definedName>
    <definedName name="CCCCCC" localSheetId="2" hidden="1">#REF!</definedName>
    <definedName name="CCCCCC" hidden="1">#REF!</definedName>
    <definedName name="ccccccccc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cccccccccccccccccccccccccccccccc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CF" localSheetId="2">#REF!</definedName>
    <definedName name="CCF">#REF!</definedName>
    <definedName name="cco.100" localSheetId="2">#REF!</definedName>
    <definedName name="cco.100">#REF!</definedName>
    <definedName name="cco.100u" localSheetId="2">#REF!</definedName>
    <definedName name="cco.100u">#REF!</definedName>
    <definedName name="cco.50" localSheetId="2">#REF!</definedName>
    <definedName name="cco.50">#REF!</definedName>
    <definedName name="cco.50u" localSheetId="2">#REF!</definedName>
    <definedName name="cco.50u">#REF!</definedName>
    <definedName name="cco.80" localSheetId="2">#REF!</definedName>
    <definedName name="cco.80">#REF!</definedName>
    <definedName name="cco.80u" localSheetId="2">#REF!</definedName>
    <definedName name="cco.80u">#REF!</definedName>
    <definedName name="ccok" localSheetId="2">#REF!</definedName>
    <definedName name="ccok">#REF!</definedName>
    <definedName name="ccon" localSheetId="2">#REF!</definedName>
    <definedName name="ccon">#REF!</definedName>
    <definedName name="CCONBRE" localSheetId="2">#REF!</definedName>
    <definedName name="CCONBRE">#REF!</definedName>
    <definedName name="ccrane15" localSheetId="2">#REF!</definedName>
    <definedName name="ccrane15">#REF!</definedName>
    <definedName name="ccren" localSheetId="2">#REF!</definedName>
    <definedName name="ccren">#REF!</definedName>
    <definedName name="CCS" localSheetId="2">#REF!</definedName>
    <definedName name="CCS">#REF!</definedName>
    <definedName name="cctv" localSheetId="2">#REF!</definedName>
    <definedName name="cctv">#REF!</definedName>
    <definedName name="cd" localSheetId="2">#REF!</definedName>
    <definedName name="cd">#REF!</definedName>
    <definedName name="cdasar" localSheetId="2">#REF!</definedName>
    <definedName name="cdasar">#REF!</definedName>
    <definedName name="CDAYS" localSheetId="2">#REF!</definedName>
    <definedName name="CDAYS">#REF!</definedName>
    <definedName name="CDD" localSheetId="2">#REF!</definedName>
    <definedName name="CDD">#REF!</definedName>
    <definedName name="CDDD" localSheetId="2">#REF!</definedName>
    <definedName name="CDDD">#REF!</definedName>
    <definedName name="cddd1p" localSheetId="2">#REF!</definedName>
    <definedName name="cddd1p">#REF!</definedName>
    <definedName name="cddd3p" localSheetId="2">#REF!</definedName>
    <definedName name="cddd3p">#REF!</definedName>
    <definedName name="cdef" localSheetId="2" hidden="1">#REF!</definedName>
    <definedName name="cdef" hidden="1">#REF!</definedName>
    <definedName name="cdh" localSheetId="2">#REF!</definedName>
    <definedName name="cdh">#REF!</definedName>
    <definedName name="CDL" localSheetId="2">#REF!</definedName>
    <definedName name="CDL">#REF!</definedName>
    <definedName name="CDL_37">"$#REF!.$BP$7:$BR$16"</definedName>
    <definedName name="cds" localSheetId="2">#REF!</definedName>
    <definedName name="cds">#REF!</definedName>
    <definedName name="cdt" localSheetId="2">#REF!</definedName>
    <definedName name="cdt">#REF!</definedName>
    <definedName name="ce" localSheetId="2">#REF!</definedName>
    <definedName name="ce">#REF!</definedName>
    <definedName name="CE_2">"#REF!"</definedName>
    <definedName name="CE_4">"#REF!"</definedName>
    <definedName name="CE_5">"#REF!"</definedName>
    <definedName name="ce_6" localSheetId="2">#REF!</definedName>
    <definedName name="ce_6">#REF!</definedName>
    <definedName name="CE_7">#N/A</definedName>
    <definedName name="ce_9" localSheetId="2">#REF!</definedName>
    <definedName name="ce_9">#REF!</definedName>
    <definedName name="ceil" localSheetId="2">#REF!</definedName>
    <definedName name="ceil">#REF!</definedName>
    <definedName name="ceilspk" localSheetId="2">#REF!</definedName>
    <definedName name="ceilspk">#REF!</definedName>
    <definedName name="CEK" localSheetId="2">#REF!</definedName>
    <definedName name="CEK">#REF!</definedName>
    <definedName name="cek_me" localSheetId="2">#REF!</definedName>
    <definedName name="cek_me">#REF!</definedName>
    <definedName name="cek_prel" localSheetId="2">#REF!</definedName>
    <definedName name="cek_prel">#REF!</definedName>
    <definedName name="cekkasar" localSheetId="2">#REF!</definedName>
    <definedName name="cekkasar">#REF!</definedName>
    <definedName name="CekVertikal" localSheetId="2">IF(MAX(#REF!)&lt;&gt;0,1,0)</definedName>
    <definedName name="CekVertikal">IF(MAX(#REF!)&lt;&gt;0,1,0)</definedName>
    <definedName name="celcon" localSheetId="2">#REF!</definedName>
    <definedName name="celcon">#REF!</definedName>
    <definedName name="celcon_13" localSheetId="2">#REF!</definedName>
    <definedName name="celcon_13">#REF!</definedName>
    <definedName name="celcon_15" localSheetId="2">#REF!</definedName>
    <definedName name="celcon_15">#REF!</definedName>
    <definedName name="celedu" localSheetId="2">#REF!</definedName>
    <definedName name="celedu">#REF!</definedName>
    <definedName name="CELLNOTE0" localSheetId="2">#REF!</definedName>
    <definedName name="CELLNOTE0">#REF!</definedName>
    <definedName name="CELLNOTE1" localSheetId="2">#REF!</definedName>
    <definedName name="CELLNOTE1">#REF!</definedName>
    <definedName name="celltips_area" localSheetId="2">#REF!</definedName>
    <definedName name="celltips_area">#REF!</definedName>
    <definedName name="cemara" localSheetId="2">#REF!</definedName>
    <definedName name="cemara">#REF!</definedName>
    <definedName name="cemara_1" localSheetId="2">#REF!</definedName>
    <definedName name="cemara_1">#REF!</definedName>
    <definedName name="CEMENT" localSheetId="2">#REF!</definedName>
    <definedName name="CEMENT">#REF!</definedName>
    <definedName name="cendana" localSheetId="2">#REF!</definedName>
    <definedName name="cendana">#REF!</definedName>
    <definedName name="cenposalm" localSheetId="2">#REF!</definedName>
    <definedName name="cenposalm">#REF!</definedName>
    <definedName name="cenposalm_10" localSheetId="2">#REF!</definedName>
    <definedName name="cenposalm_10">#REF!</definedName>
    <definedName name="cenposalm_2" localSheetId="2">#REF!</definedName>
    <definedName name="cenposalm_2">#REF!</definedName>
    <definedName name="cenposalm_3" localSheetId="2">#REF!</definedName>
    <definedName name="cenposalm_3">#REF!</definedName>
    <definedName name="cenposalm_4" localSheetId="2">#REF!</definedName>
    <definedName name="cenposalm_4">#REF!</definedName>
    <definedName name="cenposalm_5" localSheetId="2">#REF!</definedName>
    <definedName name="cenposalm_5">#REF!</definedName>
    <definedName name="cenposalm_6" localSheetId="2">#REF!</definedName>
    <definedName name="cenposalm_6">#REF!</definedName>
    <definedName name="cenposalm_7" localSheetId="2">#REF!</definedName>
    <definedName name="cenposalm_7">#REF!</definedName>
    <definedName name="cenposalm_8" localSheetId="2">#REF!</definedName>
    <definedName name="cenposalm_8">#REF!</definedName>
    <definedName name="cenposstel" localSheetId="2">#REF!</definedName>
    <definedName name="cenposstel">#REF!</definedName>
    <definedName name="cenposstel_10" localSheetId="2">#REF!</definedName>
    <definedName name="cenposstel_10">#REF!</definedName>
    <definedName name="cenposstel_2" localSheetId="2">#REF!</definedName>
    <definedName name="cenposstel_2">#REF!</definedName>
    <definedName name="cenposstel_3" localSheetId="2">#REF!</definedName>
    <definedName name="cenposstel_3">#REF!</definedName>
    <definedName name="cenposstel_4" localSheetId="2">#REF!</definedName>
    <definedName name="cenposstel_4">#REF!</definedName>
    <definedName name="cenposstel_5" localSheetId="2">#REF!</definedName>
    <definedName name="cenposstel_5">#REF!</definedName>
    <definedName name="cenposstel_6" localSheetId="2">#REF!</definedName>
    <definedName name="cenposstel_6">#REF!</definedName>
    <definedName name="cenposstel_7" localSheetId="2">#REF!</definedName>
    <definedName name="cenposstel_7">#REF!</definedName>
    <definedName name="cenposstel_8" localSheetId="2">#REF!</definedName>
    <definedName name="cenposstel_8">#REF!</definedName>
    <definedName name="cepat" localSheetId="2">#REF!</definedName>
    <definedName name="cepat">#REF!</definedName>
    <definedName name="cer" localSheetId="2">#REF!</definedName>
    <definedName name="cer">#REF!</definedName>
    <definedName name="cer_6" localSheetId="2">#REF!</definedName>
    <definedName name="cer_6">#REF!</definedName>
    <definedName name="cerelak" localSheetId="2">#REF!</definedName>
    <definedName name="cerelak">#REF!</definedName>
    <definedName name="cermin" localSheetId="2">#REF!</definedName>
    <definedName name="cermin">#REF!</definedName>
    <definedName name="cermin_5mm" localSheetId="2">#REF!</definedName>
    <definedName name="cermin_5mm">#REF!</definedName>
    <definedName name="cermin_6mm" localSheetId="2">#REF!</definedName>
    <definedName name="cermin_6mm">#REF!</definedName>
    <definedName name="Cermin5mm" localSheetId="2">#REF!</definedName>
    <definedName name="Cermin5mm">#REF!</definedName>
    <definedName name="Cermin6mm" localSheetId="2">#REF!</definedName>
    <definedName name="Cermin6mm">#REF!</definedName>
    <definedName name="cerobong" localSheetId="2">#REF!</definedName>
    <definedName name="cerobong">#REF!</definedName>
    <definedName name="CEROCOK" localSheetId="2">#REF!</definedName>
    <definedName name="CEROCOK">#REF!</definedName>
    <definedName name="Cerucuk__Gelam_0_8__10_cm" localSheetId="2">#REF!</definedName>
    <definedName name="Cerucuk__Gelam_0_8__10_cm">#REF!</definedName>
    <definedName name="cessna_son70_2m" localSheetId="2">#REF!</definedName>
    <definedName name="cessna_son70_2m">#REF!</definedName>
    <definedName name="cessna_son70_3m" localSheetId="2">#REF!</definedName>
    <definedName name="cessna_son70_3m">#REF!</definedName>
    <definedName name="cet" localSheetId="2">#REF!</definedName>
    <definedName name="cet">#REF!</definedName>
    <definedName name="cetak" localSheetId="2">#REF!</definedName>
    <definedName name="cetak">#REF!</definedName>
    <definedName name="cetak_9" localSheetId="2">#REF!</definedName>
    <definedName name="cetak_9">#REF!</definedName>
    <definedName name="CETAK012" localSheetId="2">#REF!</definedName>
    <definedName name="CETAK012">#REF!</definedName>
    <definedName name="CETAK016" localSheetId="2">#REF!</definedName>
    <definedName name="CETAK016">#REF!</definedName>
    <definedName name="cetak017" localSheetId="2">#REF!</definedName>
    <definedName name="cetak017">#REF!</definedName>
    <definedName name="cetak018" localSheetId="2">#REF!</definedName>
    <definedName name="cetak018">#REF!</definedName>
    <definedName name="CETAK026" localSheetId="2">#REF!</definedName>
    <definedName name="CETAK026">#REF!</definedName>
    <definedName name="CETAK035" localSheetId="2">#REF!</definedName>
    <definedName name="CETAK035">#REF!</definedName>
    <definedName name="CETAK040" localSheetId="2">#REF!</definedName>
    <definedName name="CETAK040">#REF!</definedName>
    <definedName name="cetak1" localSheetId="2">#REF!</definedName>
    <definedName name="cetak1">#REF!</definedName>
    <definedName name="cetak10" localSheetId="2">#REF!</definedName>
    <definedName name="cetak10">#REF!</definedName>
    <definedName name="cetak11" localSheetId="2">#REF!</definedName>
    <definedName name="cetak11">#REF!</definedName>
    <definedName name="CETAK110" localSheetId="2">#REF!</definedName>
    <definedName name="CETAK110">#REF!</definedName>
    <definedName name="CETAK115" localSheetId="2">#REF!</definedName>
    <definedName name="CETAK115">#REF!</definedName>
    <definedName name="cetak116" localSheetId="2">#REF!</definedName>
    <definedName name="cetak116">#REF!</definedName>
    <definedName name="cetak12" localSheetId="2">#REF!</definedName>
    <definedName name="cetak12">#REF!</definedName>
    <definedName name="cetak121" localSheetId="2">#REF!</definedName>
    <definedName name="cetak121">#REF!</definedName>
    <definedName name="CETAK122" localSheetId="2">#REF!</definedName>
    <definedName name="CETAK122">#REF!</definedName>
    <definedName name="cetak124" localSheetId="2">#REF!</definedName>
    <definedName name="cetak124">#REF!</definedName>
    <definedName name="cetak13" localSheetId="2">#REF!</definedName>
    <definedName name="cetak13">#REF!</definedName>
    <definedName name="cetak14" localSheetId="2">#REF!</definedName>
    <definedName name="cetak14">#REF!</definedName>
    <definedName name="cetak2" localSheetId="2">#REF!</definedName>
    <definedName name="cetak2">#REF!</definedName>
    <definedName name="CETAK224" localSheetId="2">#REF!</definedName>
    <definedName name="CETAK224">#REF!</definedName>
    <definedName name="CETAK225" localSheetId="2">#REF!</definedName>
    <definedName name="CETAK225">#REF!</definedName>
    <definedName name="cetak3" localSheetId="2">#REF!</definedName>
    <definedName name="cetak3">#REF!</definedName>
    <definedName name="CETAK310" localSheetId="2">#REF!</definedName>
    <definedName name="CETAK310">#REF!</definedName>
    <definedName name="CETAK320" localSheetId="2">#REF!</definedName>
    <definedName name="CETAK320">#REF!</definedName>
    <definedName name="cetak321" localSheetId="2">#REF!</definedName>
    <definedName name="cetak321">#REF!</definedName>
    <definedName name="CETAK341" localSheetId="2">#REF!</definedName>
    <definedName name="CETAK341">#REF!</definedName>
    <definedName name="cetak4" localSheetId="2">#REF!</definedName>
    <definedName name="cetak4">#REF!</definedName>
    <definedName name="cetak5" localSheetId="2">#REF!</definedName>
    <definedName name="cetak5">#REF!</definedName>
    <definedName name="CETAK510ALAT" localSheetId="2">#REF!</definedName>
    <definedName name="CETAK510ALAT">#REF!</definedName>
    <definedName name="CETAK512ALAT" localSheetId="2">#REF!</definedName>
    <definedName name="CETAK512ALAT">#REF!</definedName>
    <definedName name="CETAK515" localSheetId="2">#REF!</definedName>
    <definedName name="CETAK515">#REF!</definedName>
    <definedName name="CETAK516" localSheetId="2">#REF!</definedName>
    <definedName name="CETAK516">#REF!</definedName>
    <definedName name="CETAK517ALAT" localSheetId="2">#REF!</definedName>
    <definedName name="CETAK517ALAT">#REF!</definedName>
    <definedName name="CETAK520ALAT" localSheetId="2">#REF!</definedName>
    <definedName name="CETAK520ALAT">#REF!</definedName>
    <definedName name="CETAK522ALAT" localSheetId="2">#REF!</definedName>
    <definedName name="CETAK522ALAT">#REF!</definedName>
    <definedName name="CETAK528" localSheetId="2">#REF!</definedName>
    <definedName name="CETAK528">#REF!</definedName>
    <definedName name="cetak530" localSheetId="2">#REF!</definedName>
    <definedName name="cetak530">#REF!</definedName>
    <definedName name="cetak6" localSheetId="2">#REF!</definedName>
    <definedName name="cetak6">#REF!</definedName>
    <definedName name="CETAK618" localSheetId="2">#REF!</definedName>
    <definedName name="CETAK618">#REF!</definedName>
    <definedName name="CETAK636" localSheetId="2">#REF!</definedName>
    <definedName name="CETAK636">#REF!</definedName>
    <definedName name="CETAK641" localSheetId="2">#REF!</definedName>
    <definedName name="CETAK641">#REF!</definedName>
    <definedName name="cetak7" localSheetId="2">#REF!</definedName>
    <definedName name="cetak7">#REF!</definedName>
    <definedName name="CETAK705" localSheetId="2">#REF!</definedName>
    <definedName name="CETAK705">#REF!</definedName>
    <definedName name="CETAK710" localSheetId="2">#REF!</definedName>
    <definedName name="CETAK710">#REF!</definedName>
    <definedName name="CETAK715" localSheetId="2">#REF!</definedName>
    <definedName name="CETAK715">#REF!</definedName>
    <definedName name="CETAK723" localSheetId="2">#REF!</definedName>
    <definedName name="CETAK723">#REF!</definedName>
    <definedName name="CETAK724" localSheetId="2">#REF!</definedName>
    <definedName name="CETAK724">#REF!</definedName>
    <definedName name="CETAK725" localSheetId="2">#REF!</definedName>
    <definedName name="CETAK725">#REF!</definedName>
    <definedName name="cetak8" localSheetId="2">#REF!</definedName>
    <definedName name="cetak8">#REF!</definedName>
    <definedName name="CETAK810A" localSheetId="2">#REF!</definedName>
    <definedName name="CETAK810A">#REF!</definedName>
    <definedName name="CETAK810C" localSheetId="2">#REF!</definedName>
    <definedName name="CETAK810C">#REF!</definedName>
    <definedName name="cetak9" localSheetId="2">#REF!</definedName>
    <definedName name="cetak9">#REF!</definedName>
    <definedName name="cetakab" localSheetId="2">#REF!</definedName>
    <definedName name="cetakab">#REF!</definedName>
    <definedName name="cetakan" localSheetId="2">#REF!</definedName>
    <definedName name="cetakan">#REF!</definedName>
    <definedName name="cetakan_6">#N/A</definedName>
    <definedName name="cetakan_7">#N/A</definedName>
    <definedName name="CETAKBLOK" localSheetId="2">#REF!</definedName>
    <definedName name="CETAKBLOK">#REF!</definedName>
    <definedName name="CETAKKEREB" localSheetId="2">#REF!</definedName>
    <definedName name="CETAKKEREB">#REF!</definedName>
    <definedName name="cetakmarka" localSheetId="2">#REF!</definedName>
    <definedName name="cetakmarka">#REF!</definedName>
    <definedName name="CETAKPATOKKM" localSheetId="2">#REF!</definedName>
    <definedName name="CETAKPATOKKM">#REF!</definedName>
    <definedName name="CETAKPOROUS" localSheetId="2">#REF!</definedName>
    <definedName name="CETAKPOROUS">#REF!</definedName>
    <definedName name="CETAKRAMBULALIN" localSheetId="2">#REF!</definedName>
    <definedName name="CETAKRAMBULALIN">#REF!</definedName>
    <definedName name="cetakrehabbahu" localSheetId="2">#REF!</definedName>
    <definedName name="cetakrehabbahu">#REF!</definedName>
    <definedName name="cetakrekap" localSheetId="2">#REF!</definedName>
    <definedName name="cetakrekap">#REF!</definedName>
    <definedName name="CF" localSheetId="2">#REF!</definedName>
    <definedName name="CF">#REF!</definedName>
    <definedName name="CFALL" localSheetId="2">#REF!</definedName>
    <definedName name="CFALL">#REF!</definedName>
    <definedName name="cfe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fmingguan" localSheetId="2">#REF!</definedName>
    <definedName name="cfmingguan">#REF!</definedName>
    <definedName name="CFP" localSheetId="2">#REF!</definedName>
    <definedName name="CFP">#REF!</definedName>
    <definedName name="cg">"$#REF!.$H$33"</definedName>
    <definedName name="CGHJ" localSheetId="2" hidden="1">#REF!</definedName>
    <definedName name="CGHJ" hidden="1">#REF!</definedName>
    <definedName name="cgionc" localSheetId="2">#REF!</definedName>
    <definedName name="cgionc">#REF!</definedName>
    <definedName name="cgiovl" localSheetId="2">#REF!</definedName>
    <definedName name="cgiovl">#REF!</definedName>
    <definedName name="cgt" localSheetId="2">#REF!</definedName>
    <definedName name="cgt">#REF!</definedName>
    <definedName name="CH" localSheetId="2">#REF!</definedName>
    <definedName name="CH">#REF!</definedName>
    <definedName name="cha" localSheetId="2">#REF!</definedName>
    <definedName name="cha">#REF!</definedName>
    <definedName name="chain_fen" localSheetId="2">#REF!</definedName>
    <definedName name="chain_fen">#REF!</definedName>
    <definedName name="Chain_shaw" localSheetId="2">#REF!</definedName>
    <definedName name="Chain_shaw">#REF!</definedName>
    <definedName name="chain_shaw_penebangan_pohon_dia_3_0" localSheetId="2">#REF!</definedName>
    <definedName name="chain_shaw_penebangan_pohon_dia_3_0">#REF!</definedName>
    <definedName name="chain_shaw_penebangan_pohon_dia_5_0" localSheetId="2">#REF!</definedName>
    <definedName name="chain_shaw_penebangan_pohon_dia_5_0">#REF!</definedName>
    <definedName name="chainsaw" localSheetId="2">#REF!</definedName>
    <definedName name="chainsaw">#REF!</definedName>
    <definedName name="CHAMP">#N/A</definedName>
    <definedName name="ChangeRange" localSheetId="2" hidden="1">#REF!</definedName>
    <definedName name="ChangeRange" hidden="1">#REF!</definedName>
    <definedName name="channelmodul" localSheetId="2">#REF!</definedName>
    <definedName name="channelmodul">#REF!</definedName>
    <definedName name="check" localSheetId="2">#REF!</definedName>
    <definedName name="check">#REF!</definedName>
    <definedName name="CHECK_UNIT" localSheetId="2">#REF!</definedName>
    <definedName name="CHECK_UNIT">#REF!</definedName>
    <definedName name="CHECKING" localSheetId="2">#REF!</definedName>
    <definedName name="CHECKING">#REF!</definedName>
    <definedName name="CHECKLIST" localSheetId="2">#REF!</definedName>
    <definedName name="CHECKLIST">#REF!</definedName>
    <definedName name="CHECKLIST_37">"$#REF!.$A$134"</definedName>
    <definedName name="CHECKLIST_SUV" localSheetId="2">#REF!</definedName>
    <definedName name="CHECKLIST_SUV">#REF!</definedName>
    <definedName name="CHF" localSheetId="2">#REF!</definedName>
    <definedName name="CHF">#REF!</definedName>
    <definedName name="chhtnc" localSheetId="2">#REF!</definedName>
    <definedName name="chhtnc">#REF!</definedName>
    <definedName name="chhtvl" localSheetId="2">#REF!</definedName>
    <definedName name="chhtvl">#REF!</definedName>
    <definedName name="chipp" localSheetId="2">#REF!</definedName>
    <definedName name="chipp">#REF!</definedName>
    <definedName name="chipp_6" localSheetId="2">#REF!</definedName>
    <definedName name="chipp_6">#REF!</definedName>
    <definedName name="Chipping_of_existing_concrete_or_stone_masonry_surface_for_plastering_or_preparation_of_joint_surface" localSheetId="2">#REF!</definedName>
    <definedName name="Chipping_of_existing_concrete_or_stone_masonry_surface_for_plastering_or_preparation_of_joint_surface">#REF!</definedName>
    <definedName name="chipspreader" localSheetId="2">#REF!</definedName>
    <definedName name="chipspreader">#REF!</definedName>
    <definedName name="chipspreader_9" localSheetId="2">#REF!</definedName>
    <definedName name="chipspreader_9">#REF!</definedName>
    <definedName name="CHL" localSheetId="2">#REF!</definedName>
    <definedName name="CHL">#REF!</definedName>
    <definedName name="chnc" localSheetId="2">#REF!</definedName>
    <definedName name="chnc">#REF!</definedName>
    <definedName name="chvl" localSheetId="2">#REF!</definedName>
    <definedName name="chvl">#REF!</definedName>
    <definedName name="CIBINONG" localSheetId="2">#REF!</definedName>
    <definedName name="CIBINONG">#REF!</definedName>
    <definedName name="CII" localSheetId="2">#REF!</definedName>
    <definedName name="CII">#REF!</definedName>
    <definedName name="CIKAMPEK" localSheetId="2">#REF!</definedName>
    <definedName name="CIKAMPEK">#REF!</definedName>
    <definedName name="cikaret" localSheetId="2">#REF!</definedName>
    <definedName name="cikaret">#REF!</definedName>
    <definedName name="CIKARET1" localSheetId="2">#REF!</definedName>
    <definedName name="CIKARET1">#REF!</definedName>
    <definedName name="cikondang" localSheetId="2">#REF!</definedName>
    <definedName name="cikondang">#REF!</definedName>
    <definedName name="CILACAP" hidden="1">{#N/A,#N/A,FALSE,"CCTV"}</definedName>
    <definedName name="cilangkap" localSheetId="2">#REF!</definedName>
    <definedName name="cilangkap">#REF!</definedName>
    <definedName name="cin" localSheetId="2">#REF!</definedName>
    <definedName name="cin">#REF!</definedName>
    <definedName name="cintasari" localSheetId="2">#REF!</definedName>
    <definedName name="cintasari">#REF!</definedName>
    <definedName name="cip1.25" localSheetId="2">#REF!</definedName>
    <definedName name="cip1.25">#REF!</definedName>
    <definedName name="cip1.5" localSheetId="2">#REF!</definedName>
    <definedName name="cip1.5">#REF!</definedName>
    <definedName name="cipanas" localSheetId="2">#REF!</definedName>
    <definedName name="cipanas">#REF!</definedName>
    <definedName name="CIPANAS2" localSheetId="2">#REF!</definedName>
    <definedName name="CIPANAS2">#REF!</definedName>
    <definedName name="cipetir" localSheetId="2">#REF!</definedName>
    <definedName name="cipetir">#REF!</definedName>
    <definedName name="cipf10" localSheetId="2">#REF!</definedName>
    <definedName name="cipf10">#REF!</definedName>
    <definedName name="cipf3" localSheetId="2">#REF!</definedName>
    <definedName name="cipf3">#REF!</definedName>
    <definedName name="cipf4" localSheetId="2">#REF!</definedName>
    <definedName name="cipf4">#REF!</definedName>
    <definedName name="cipf6" localSheetId="2">#REF!</definedName>
    <definedName name="cipf6">#REF!</definedName>
    <definedName name="cipf8" localSheetId="2">#REF!</definedName>
    <definedName name="cipf8">#REF!</definedName>
    <definedName name="CIPUTRA">#N/A</definedName>
    <definedName name="ciracas" localSheetId="2">#REF!</definedName>
    <definedName name="ciracas">#REF!</definedName>
    <definedName name="cirenda" localSheetId="2">#REF!</definedName>
    <definedName name="cirenda">#REF!</definedName>
    <definedName name="citidd" localSheetId="2">#REF!</definedName>
    <definedName name="citidd">#REF!</definedName>
    <definedName name="City" localSheetId="2">#REF!</definedName>
    <definedName name="City">#REF!</definedName>
    <definedName name="cjongkok" localSheetId="2">#REF!</definedName>
    <definedName name="cjongkok">#REF!</definedName>
    <definedName name="CK" localSheetId="2">#REF!</definedName>
    <definedName name="CK">#REF!</definedName>
    <definedName name="ck_6" localSheetId="2">#REF!</definedName>
    <definedName name="ck_6">#REF!</definedName>
    <definedName name="ckayu" localSheetId="2">#REF!</definedName>
    <definedName name="ckayu">#REF!</definedName>
    <definedName name="CKB" localSheetId="2">#REF!</definedName>
    <definedName name="CKB">#REF!</definedName>
    <definedName name="ckilap" localSheetId="2">#REF!</definedName>
    <definedName name="ckilap">#REF!</definedName>
    <definedName name="ckilat" localSheetId="2">#REF!</definedName>
    <definedName name="ckilat">#REF!</definedName>
    <definedName name="ckk" localSheetId="2">#REF!</definedName>
    <definedName name="ckk">#REF!</definedName>
    <definedName name="ckl" localSheetId="2">#REF!</definedName>
    <definedName name="ckl">#REF!</definedName>
    <definedName name="cknc" localSheetId="2">#REF!</definedName>
    <definedName name="cknc">#REF!</definedName>
    <definedName name="ckvl" localSheetId="2">#REF!</definedName>
    <definedName name="ckvl">#REF!</definedName>
    <definedName name="ckye" localSheetId="2">#REF!</definedName>
    <definedName name="ckye">#REF!</definedName>
    <definedName name="cl" localSheetId="2">#REF!</definedName>
    <definedName name="cl">#REF!</definedName>
    <definedName name="Cladding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lam" localSheetId="2">#REF!</definedName>
    <definedName name="Clam">#REF!</definedName>
    <definedName name="clamp" localSheetId="2">#REF!</definedName>
    <definedName name="clamp">#REF!</definedName>
    <definedName name="clay" localSheetId="2">#REF!</definedName>
    <definedName name="clay">#REF!</definedName>
    <definedName name="Clean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lean1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lean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LEANING" localSheetId="2">#REF!</definedName>
    <definedName name="CLEANING">#REF!</definedName>
    <definedName name="CLEARFOOT" localSheetId="2">#REF!</definedName>
    <definedName name="CLEARFOOT">#REF!</definedName>
    <definedName name="cleargloss" localSheetId="2">#REF!</definedName>
    <definedName name="cleargloss">#REF!</definedName>
    <definedName name="CLEARHEAD" localSheetId="2">#REF!</definedName>
    <definedName name="CLEARHEAD">#REF!</definedName>
    <definedName name="Clearing_and_grubbing_type____A" localSheetId="2">#REF!</definedName>
    <definedName name="Clearing_and_grubbing_type____A">#REF!</definedName>
    <definedName name="Clearing_and_grubbing_type____B" localSheetId="2">#REF!</definedName>
    <definedName name="Clearing_and_grubbing_type____B">#REF!</definedName>
    <definedName name="Clearing_and_grubbing_type____C" localSheetId="2">#REF!</definedName>
    <definedName name="Clearing_and_grubbing_type____C">#REF!</definedName>
    <definedName name="Clearing_and_grubbing_type___D" localSheetId="2">#REF!</definedName>
    <definedName name="Clearing_and_grubbing_type___D">#REF!</definedName>
    <definedName name="CLEM20" localSheetId="2">#REF!</definedName>
    <definedName name="CLEM20">#REF!</definedName>
    <definedName name="clemsisir" localSheetId="2">#REF!</definedName>
    <definedName name="clemsisir">#REF!</definedName>
    <definedName name="CLIPSAL" localSheetId="2">#REF!</definedName>
    <definedName name="CLIPSAL">#REF!</definedName>
    <definedName name="clnout2" localSheetId="2">#REF!</definedName>
    <definedName name="clnout2">#REF!</definedName>
    <definedName name="clnout4" localSheetId="2">#REF!</definedName>
    <definedName name="clnout4">#REF!</definedName>
    <definedName name="clo" localSheetId="2">#REF!</definedName>
    <definedName name="clo">#REF!</definedName>
    <definedName name="closdu" localSheetId="2">#REF!</definedName>
    <definedName name="closdu">#REF!</definedName>
    <definedName name="closed" localSheetId="2">#REF!</definedName>
    <definedName name="closed">#REF!</definedName>
    <definedName name="CLOSED_DDK___KR" localSheetId="2">#REF!</definedName>
    <definedName name="CLOSED_DDK___KR">#REF!</definedName>
    <definedName name="CLOSED_DUDUK" localSheetId="2">#REF!</definedName>
    <definedName name="CLOSED_DUDUK">#REF!</definedName>
    <definedName name="CLOSED_JGK_KIA" localSheetId="2">#REF!</definedName>
    <definedName name="CLOSED_JGK_KIA">#REF!</definedName>
    <definedName name="CLOSED_JGK_TOTO" localSheetId="2">#REF!</definedName>
    <definedName name="CLOSED_JGK_TOTO">#REF!</definedName>
    <definedName name="CLOSED_JONGKOK" localSheetId="2">#REF!</definedName>
    <definedName name="CLOSED_JONGKOK">#REF!</definedName>
    <definedName name="closedduduk" localSheetId="2">#REF!</definedName>
    <definedName name="closedduduk">#REF!</definedName>
    <definedName name="closedjongkok" localSheetId="2">#REF!</definedName>
    <definedName name="closedjongkok">#REF!</definedName>
    <definedName name="CLOSET" localSheetId="2">#REF!</definedName>
    <definedName name="CLOSET">#REF!</definedName>
    <definedName name="Closet.c420" localSheetId="2">#REF!</definedName>
    <definedName name="Closet.c420">#REF!</definedName>
    <definedName name="Closet.ddk" localSheetId="2">#REF!</definedName>
    <definedName name="Closet.ddk">#REF!</definedName>
    <definedName name="closet.jkok" localSheetId="2">#REF!</definedName>
    <definedName name="closet.jkok">#REF!</definedName>
    <definedName name="Closet_duduk__standar" localSheetId="2">#REF!</definedName>
    <definedName name="Closet_duduk__standar">#REF!</definedName>
    <definedName name="Closet_duduk_toto" localSheetId="2">#REF!</definedName>
    <definedName name="Closet_duduk_toto">#REF!</definedName>
    <definedName name="Closet_Duduk_Warna_Standard__TOTO_C_240_Lengkap" localSheetId="2">#REF!</definedName>
    <definedName name="Closet_Duduk_Warna_Standard__TOTO_C_240_Lengkap">#REF!</definedName>
    <definedName name="Closet_Duduk_Warna_Standard_lengkap_INA" localSheetId="2">#REF!</definedName>
    <definedName name="Closet_Duduk_Warna_Standard_lengkap_INA">#REF!</definedName>
    <definedName name="closet_jongkok" localSheetId="2">#REF!</definedName>
    <definedName name="closet_jongkok">#REF!</definedName>
    <definedName name="Closet_Jongkok_Lengkap_Sistem_Jet_TOTO" localSheetId="2">#REF!</definedName>
    <definedName name="Closet_Jongkok_Lengkap_Sistem_Jet_TOTO">#REF!</definedName>
    <definedName name="Closet_jongkok_porselin_toto" localSheetId="2">#REF!</definedName>
    <definedName name="Closet_jongkok_porselin_toto">#REF!</definedName>
    <definedName name="Closet_Jongkok_Poslin_warna__TOTO" localSheetId="2">#REF!</definedName>
    <definedName name="Closet_Jongkok_Poslin_warna__TOTO">#REF!</definedName>
    <definedName name="Closet_jongkok_standar" localSheetId="2">#REF!</definedName>
    <definedName name="Closet_jongkok_standar">#REF!</definedName>
    <definedName name="Closet_Jongkok_Standard_Putih_Poslin_TOTO" localSheetId="2">#REF!</definedName>
    <definedName name="Closet_Jongkok_Standard_Putih_Poslin_TOTO">#REF!</definedName>
    <definedName name="closet_toto" localSheetId="2">#REF!</definedName>
    <definedName name="closet_toto">#REF!</definedName>
    <definedName name="closetc48" localSheetId="2">#REF!</definedName>
    <definedName name="closetc48">#REF!</definedName>
    <definedName name="closetduduk" localSheetId="2">#REF!</definedName>
    <definedName name="closetduduk">#REF!</definedName>
    <definedName name="closetjongkok" localSheetId="2">#REF!</definedName>
    <definedName name="closetjongkok">#REF!</definedName>
    <definedName name="clousedcw714" localSheetId="2">#REF!</definedName>
    <definedName name="clousedcw714">#REF!</definedName>
    <definedName name="clow" localSheetId="2">#REF!</definedName>
    <definedName name="clow">#REF!</definedName>
    <definedName name="CLP" localSheetId="2">#REF!</definedName>
    <definedName name="CLP">#REF!</definedName>
    <definedName name="clscw420j" localSheetId="2">#REF!</definedName>
    <definedName name="clscw420j">#REF!</definedName>
    <definedName name="clsddk" localSheetId="2">#REF!</definedName>
    <definedName name="clsddk">#REF!</definedName>
    <definedName name="clsddkwr" localSheetId="2">#REF!</definedName>
    <definedName name="clsddkwr">#REF!</definedName>
    <definedName name="clstd" localSheetId="2">#REF!</definedName>
    <definedName name="clstd">#REF!</definedName>
    <definedName name="clswr" localSheetId="2">#REF!</definedName>
    <definedName name="clswr">#REF!</definedName>
    <definedName name="clt" localSheetId="2">#REF!</definedName>
    <definedName name="clt">#REF!</definedName>
    <definedName name="CLUBHOUSE" localSheetId="2">#REF!</definedName>
    <definedName name="CLUBHOUSE">#REF!</definedName>
    <definedName name="CLUBHOUSE_37">"$#REF!.$L$217"</definedName>
    <definedName name="clvc1" localSheetId="2">#REF!</definedName>
    <definedName name="clvc1">#REF!</definedName>
    <definedName name="CLVC3">0.1</definedName>
    <definedName name="CLVCTB" localSheetId="2">#REF!</definedName>
    <definedName name="CLVCTB">#REF!</definedName>
    <definedName name="cm" localSheetId="2">#REF!</definedName>
    <definedName name="cm">#REF!</definedName>
    <definedName name="cm_11000" localSheetId="2">#REF!</definedName>
    <definedName name="cm_11000">#REF!</definedName>
    <definedName name="cm_3000" localSheetId="2">#REF!</definedName>
    <definedName name="cm_3000">#REF!</definedName>
    <definedName name="cm_4500" localSheetId="2">#REF!</definedName>
    <definedName name="cm_4500">#REF!</definedName>
    <definedName name="cm_6500" localSheetId="2">#REF!</definedName>
    <definedName name="cm_6500">#REF!</definedName>
    <definedName name="cm_9000" localSheetId="2">#REF!</definedName>
    <definedName name="cm_9000">#REF!</definedName>
    <definedName name="cmatek" localSheetId="2">#REF!</definedName>
    <definedName name="cmatek">#REF!</definedName>
    <definedName name="cmelamik" localSheetId="2">#REF!</definedName>
    <definedName name="cmelamik">#REF!</definedName>
    <definedName name="cmenie" localSheetId="2">#REF!</definedName>
    <definedName name="cmenie">#REF!</definedName>
    <definedName name="CMFA" localSheetId="2">#REF!</definedName>
    <definedName name="CMFA">#REF!</definedName>
    <definedName name="cmix" localSheetId="2">#REF!</definedName>
    <definedName name="cmix">#REF!</definedName>
    <definedName name="CMLA" localSheetId="2">#REF!</definedName>
    <definedName name="CMLA">#REF!</definedName>
    <definedName name="cmm" localSheetId="2">#REF!</definedName>
    <definedName name="cmm">#REF!</definedName>
    <definedName name="cmp" localSheetId="2">#REF!</definedName>
    <definedName name="cmp">#REF!</definedName>
    <definedName name="CMr" localSheetId="2">#REF!</definedName>
    <definedName name="CMr">#REF!</definedName>
    <definedName name="CMT" localSheetId="2">#REF!</definedName>
    <definedName name="CMT">#REF!</definedName>
    <definedName name="CN" localSheetId="2">#REF!</definedName>
    <definedName name="CN">#REF!</definedName>
    <definedName name="CN3p" localSheetId="2">#REF!</definedName>
    <definedName name="CN3p">#REF!</definedName>
    <definedName name="CNGR" localSheetId="2">#REF!</definedName>
    <definedName name="CNGR">#REF!</definedName>
    <definedName name="CNONPERSON1" localSheetId="2">#REF!</definedName>
    <definedName name="CNONPERSON1">#REF!</definedName>
    <definedName name="CNONPERSON2" localSheetId="2">#REF!</definedName>
    <definedName name="CNONPERSON2">#REF!</definedName>
    <definedName name="cnpy" localSheetId="2">#REF!</definedName>
    <definedName name="cnpy">#REF!</definedName>
    <definedName name="CNT" localSheetId="2">#REF!</definedName>
    <definedName name="CNT">#REF!</definedName>
    <definedName name="CO" localSheetId="2">#REF!</definedName>
    <definedName name="CO">#REF!</definedName>
    <definedName name="CO_100" localSheetId="2">#REF!</definedName>
    <definedName name="CO_100">#REF!</definedName>
    <definedName name="CO_4" localSheetId="2">#REF!</definedName>
    <definedName name="CO_4">#REF!</definedName>
    <definedName name="CO_50" localSheetId="2">#REF!</definedName>
    <definedName name="CO_50">#REF!</definedName>
    <definedName name="CO_80" localSheetId="2">#REF!</definedName>
    <definedName name="CO_80">#REF!</definedName>
    <definedName name="COARSE_AGGREGAT" localSheetId="2">#REF!</definedName>
    <definedName name="COARSE_AGGREGAT">#REF!</definedName>
    <definedName name="coarseagregat" localSheetId="2">#REF!</definedName>
    <definedName name="coarseagregat">#REF!</definedName>
    <definedName name="COAT" localSheetId="2">#REF!</definedName>
    <definedName name="COAT">#REF!</definedName>
    <definedName name="Coating" localSheetId="2">#REF!</definedName>
    <definedName name="Coating">#REF!</definedName>
    <definedName name="Coating_lose" localSheetId="2">#REF!</definedName>
    <definedName name="Coating_lose">#REF!</definedName>
    <definedName name="COAX" localSheetId="2">#REF!</definedName>
    <definedName name="COAX">#REF!</definedName>
    <definedName name="coba" localSheetId="2" hidden="1">#REF!</definedName>
    <definedName name="coba" hidden="1">#REF!</definedName>
    <definedName name="cod50_23">"'file:///F:/DOCUME~1/MARKET~1/LOCALS~1/Temp/lamp-d.XLS'#$SAP.$#REF!$#REF!"</definedName>
    <definedName name="Code" localSheetId="2" hidden="1">#REF!</definedName>
    <definedName name="Code" hidden="1">#REF!</definedName>
    <definedName name="CODES">#N/A</definedName>
    <definedName name="Coef" localSheetId="2">#REF!</definedName>
    <definedName name="Coef">#REF!</definedName>
    <definedName name="Cöï_ly_vaän_chuyeãn" localSheetId="2">#REF!</definedName>
    <definedName name="Cöï_ly_vaän_chuyeãn">#REF!</definedName>
    <definedName name="CÖÏ_LY_VAÄN_CHUYEÅN" localSheetId="2">#REF!</definedName>
    <definedName name="CÖÏ_LY_VAÄN_CHUYEÅN">#REF!</definedName>
    <definedName name="COKO" localSheetId="2">#REF!</definedName>
    <definedName name="COKO">#REF!</definedName>
    <definedName name="COL_VOLUME" localSheetId="2">#REF!</definedName>
    <definedName name="COL_VOLUME">#REF!</definedName>
    <definedName name="ColdMilling" localSheetId="2">#REF!</definedName>
    <definedName name="ColdMilling">#REF!</definedName>
    <definedName name="colosedjongkok" localSheetId="2">#REF!</definedName>
    <definedName name="colosedjongkok">#REF!</definedName>
    <definedName name="colt" localSheetId="2">#REF!</definedName>
    <definedName name="colt">#REF!</definedName>
    <definedName name="colt_9" localSheetId="2">#REF!</definedName>
    <definedName name="colt_9">#REF!</definedName>
    <definedName name="COLUMNHIDE" localSheetId="2">#REF!,#REF!,#REF!,#REF!,#REF!,#REF!</definedName>
    <definedName name="COLUMNHIDE">#REF!,#REF!,#REF!,#REF!,#REF!,#REF!</definedName>
    <definedName name="COM_EMB" localSheetId="2">#REF!</definedName>
    <definedName name="COM_EMB">#REF!</definedName>
    <definedName name="COM_SG" localSheetId="2">#REF!</definedName>
    <definedName name="COM_SG">#REF!</definedName>
    <definedName name="Combi" localSheetId="2">#REF!</definedName>
    <definedName name="Combi">#REF!</definedName>
    <definedName name="combiner" localSheetId="2">#REF!</definedName>
    <definedName name="combiner">#REF!</definedName>
    <definedName name="COMBO" localSheetId="2">#REF!</definedName>
    <definedName name="COMBO">#REF!</definedName>
    <definedName name="comismatv" localSheetId="2">#REF!</definedName>
    <definedName name="comismatv">#REF!</definedName>
    <definedName name="COMM._TRAVELING" localSheetId="2">#REF!</definedName>
    <definedName name="COMM._TRAVELING">#REF!</definedName>
    <definedName name="Common" localSheetId="2">#REF!</definedName>
    <definedName name="Common">#REF!</definedName>
    <definedName name="commonemb" localSheetId="2">#REF!</definedName>
    <definedName name="commonemb">#REF!</definedName>
    <definedName name="comp" localSheetId="2">#REF!</definedName>
    <definedName name="comp">#REF!</definedName>
    <definedName name="compac" localSheetId="2">#REF!</definedName>
    <definedName name="compac">#REF!</definedName>
    <definedName name="COMPACT" localSheetId="2">#REF!</definedName>
    <definedName name="COMPACT">#REF!</definedName>
    <definedName name="compactor" localSheetId="2">#REF!</definedName>
    <definedName name="compactor">#REF!</definedName>
    <definedName name="COMPANY" localSheetId="2">#REF!</definedName>
    <definedName name="COMPANY">#REF!</definedName>
    <definedName name="compe" localSheetId="2">#REF!</definedName>
    <definedName name="compe">#REF!</definedName>
    <definedName name="compmurni" localSheetId="2">#REF!</definedName>
    <definedName name="compmurni">#REF!</definedName>
    <definedName name="compon" localSheetId="2">#REF!</definedName>
    <definedName name="compon">#REF!</definedName>
    <definedName name="compr" localSheetId="2">#REF!</definedName>
    <definedName name="compr">#REF!</definedName>
    <definedName name="COMPRES" localSheetId="2">#REF!</definedName>
    <definedName name="COMPRES">#REF!</definedName>
    <definedName name="COMPRESOOR" localSheetId="2">#REF!</definedName>
    <definedName name="COMPRESOOR">#REF!</definedName>
    <definedName name="compresor" localSheetId="2">#REF!</definedName>
    <definedName name="compresor">#REF!</definedName>
    <definedName name="compresor_6">#N/A</definedName>
    <definedName name="compresor_7">#N/A</definedName>
    <definedName name="compresor_9" localSheetId="2">#REF!</definedName>
    <definedName name="compresor_9">#REF!</definedName>
    <definedName name="compresor_marka_jalan" localSheetId="2">#REF!</definedName>
    <definedName name="compresor_marka_jalan">#REF!</definedName>
    <definedName name="compresor_prime_coat" localSheetId="2">#REF!</definedName>
    <definedName name="compresor_prime_coat">#REF!</definedName>
    <definedName name="compresor_tack_coat" localSheetId="2">#REF!</definedName>
    <definedName name="compresor_tack_coat">#REF!</definedName>
    <definedName name="compress" localSheetId="2">#REF!</definedName>
    <definedName name="compress">#REF!</definedName>
    <definedName name="COMPRESSOR" localSheetId="2">#REF!</definedName>
    <definedName name="COMPRESSOR">#REF!</definedName>
    <definedName name="COMPRESSOR_4" localSheetId="2">#REF!</definedName>
    <definedName name="COMPRESSOR_4">#REF!</definedName>
    <definedName name="Compressor_4000_6500_L_M" localSheetId="2">#REF!</definedName>
    <definedName name="Compressor_4000_6500_L_M">#REF!</definedName>
    <definedName name="COMPRESSOR_6">#N/A</definedName>
    <definedName name="COMPRESSOR_7">#N/A</definedName>
    <definedName name="COMPTEUR">#N/A</definedName>
    <definedName name="COMPTEUR_2">#N/A</definedName>
    <definedName name="computer" localSheetId="2">#REF!</definedName>
    <definedName name="computer">#REF!</definedName>
    <definedName name="COMSUMABLE" localSheetId="2">#REF!</definedName>
    <definedName name="COMSUMABLE">#REF!</definedName>
    <definedName name="CON" localSheetId="2">#REF!</definedName>
    <definedName name="CON">#REF!</definedName>
    <definedName name="CON_DUCT" localSheetId="2">#REF!</definedName>
    <definedName name="CON_DUCT">#REF!</definedName>
    <definedName name="con_fab" localSheetId="2">#REF!</definedName>
    <definedName name="con_fab">#REF!</definedName>
    <definedName name="con_ins" localSheetId="2">#REF!</definedName>
    <definedName name="con_ins">#REF!</definedName>
    <definedName name="con_mix_0.5" localSheetId="2">#REF!</definedName>
    <definedName name="con_mix_0.5">#REF!</definedName>
    <definedName name="con_vibra" localSheetId="2">#REF!</definedName>
    <definedName name="con_vibra">#REF!</definedName>
    <definedName name="CON_VIBRATOR" localSheetId="2">#REF!</definedName>
    <definedName name="CON_VIBRATOR">#REF!</definedName>
    <definedName name="CONB" localSheetId="2">#REF!</definedName>
    <definedName name="CONB">#REF!</definedName>
    <definedName name="Conblock" localSheetId="2">#REF!</definedName>
    <definedName name="Conblock">#REF!</definedName>
    <definedName name="Conblok" localSheetId="2">#REF!</definedName>
    <definedName name="Conblok">#REF!</definedName>
    <definedName name="CONC" localSheetId="2">#REF!</definedName>
    <definedName name="CONC">#REF!</definedName>
    <definedName name="CONC_1" localSheetId="2">#REF!</definedName>
    <definedName name="CONC_1">#REF!</definedName>
    <definedName name="conc_cutter" localSheetId="2">#REF!</definedName>
    <definedName name="conc_cutter">#REF!</definedName>
    <definedName name="conc_mixer" localSheetId="2">#REF!</definedName>
    <definedName name="conc_mixer">#REF!</definedName>
    <definedName name="conc_pump" localSheetId="2">#REF!</definedName>
    <definedName name="conc_pump">#REF!</definedName>
    <definedName name="conc_vibrator" localSheetId="2">#REF!</definedName>
    <definedName name="conc_vibrator">#REF!</definedName>
    <definedName name="Concerete_Mixer_0.3_0.6_M" localSheetId="2">#REF!</definedName>
    <definedName name="Concerete_Mixer_0.3_0.6_M">#REF!</definedName>
    <definedName name="concrate" localSheetId="2">#REF!</definedName>
    <definedName name="concrate">#REF!</definedName>
    <definedName name="concrate_6">#N/A</definedName>
    <definedName name="concrate_7">#N/A</definedName>
    <definedName name="Concreate_Blok__CB_10" localSheetId="2">#REF!</definedName>
    <definedName name="Concreate_Blok__CB_10">#REF!</definedName>
    <definedName name="Concreate_Blok__CB_15" localSheetId="2">#REF!</definedName>
    <definedName name="Concreate_Blok__CB_15">#REF!</definedName>
    <definedName name="Concreate_Blok__CB_20" localSheetId="2">#REF!</definedName>
    <definedName name="Concreate_Blok__CB_20">#REF!</definedName>
    <definedName name="concrete" localSheetId="2">#REF!</definedName>
    <definedName name="concrete">#REF!</definedName>
    <definedName name="Concrete.Batchi" localSheetId="2">#REF!</definedName>
    <definedName name="Concrete.Batchi">#REF!</definedName>
    <definedName name="Concrete.Mixer" localSheetId="2">#REF!</definedName>
    <definedName name="Concrete.Mixer">#REF!</definedName>
    <definedName name="Concrete.Mixer." localSheetId="2">#REF!</definedName>
    <definedName name="Concrete.Mixer.">#REF!</definedName>
    <definedName name="Concrete.Screed" localSheetId="2">#REF!</definedName>
    <definedName name="Concrete.Screed">#REF!</definedName>
    <definedName name="Concrete.Truck." localSheetId="2">#REF!</definedName>
    <definedName name="Concrete.Truck.">#REF!</definedName>
    <definedName name="Concrete.Vibrat" localSheetId="2">#REF!</definedName>
    <definedName name="Concrete.Vibrat">#REF!</definedName>
    <definedName name="concrete_mixer" localSheetId="2">#REF!</definedName>
    <definedName name="concrete_mixer">#REF!</definedName>
    <definedName name="concrete_mixer_B_0" localSheetId="2">#REF!</definedName>
    <definedName name="concrete_mixer_B_0">#REF!</definedName>
    <definedName name="concrete_mixer_batu_kali" localSheetId="2">#REF!</definedName>
    <definedName name="concrete_mixer_batu_kali">#REF!</definedName>
    <definedName name="concrete_mixer_ctsb" localSheetId="2">#REF!</definedName>
    <definedName name="concrete_mixer_ctsb">#REF!</definedName>
    <definedName name="concrete_mixer_K_1_2_5" localSheetId="2">#REF!</definedName>
    <definedName name="concrete_mixer_K_1_2_5">#REF!</definedName>
    <definedName name="concrete_mixer_K_2_2_5" localSheetId="2">#REF!</definedName>
    <definedName name="concrete_mixer_K_2_2_5">#REF!</definedName>
    <definedName name="concrete_nail" localSheetId="2">#REF!</definedName>
    <definedName name="concrete_nail">#REF!</definedName>
    <definedName name="Concrete_type___A" localSheetId="2">#REF!</definedName>
    <definedName name="Concrete_type___A">#REF!</definedName>
    <definedName name="Concrete_type___B" localSheetId="2">#REF!</definedName>
    <definedName name="Concrete_type___B">#REF!</definedName>
    <definedName name="Concrete_type___C" localSheetId="2">#REF!</definedName>
    <definedName name="Concrete_type___C">#REF!</definedName>
    <definedName name="concrete_vibrator" localSheetId="2">#REF!</definedName>
    <definedName name="concrete_vibrator">#REF!</definedName>
    <definedName name="concrete_vibrator_B_0" localSheetId="2">#REF!</definedName>
    <definedName name="concrete_vibrator_B_0">#REF!</definedName>
    <definedName name="concrete_vibrator_ctsb" localSheetId="2">#REF!</definedName>
    <definedName name="concrete_vibrator_ctsb">#REF!</definedName>
    <definedName name="concrete_vibrator_K_1_2_5" localSheetId="2">#REF!</definedName>
    <definedName name="concrete_vibrator_K_1_2_5">#REF!</definedName>
    <definedName name="concrete_vibrator_K_2_2_5" localSheetId="2">#REF!</definedName>
    <definedName name="concrete_vibrator_K_2_2_5">#REF!</definedName>
    <definedName name="CONCRETEMIX818" localSheetId="2">#REF!</definedName>
    <definedName name="CONCRETEMIX818">#REF!</definedName>
    <definedName name="CONCRETEMIXER" localSheetId="2">#REF!</definedName>
    <definedName name="CONCRETEMIXER">#REF!</definedName>
    <definedName name="CONCRETEMIXER_4" localSheetId="2">#REF!</definedName>
    <definedName name="CONCRETEMIXER_4">#REF!</definedName>
    <definedName name="CONCRETEMIXER_6">#N/A</definedName>
    <definedName name="CONCRETEMIXER_7">#N/A</definedName>
    <definedName name="CONCRETEMIXER74" localSheetId="2">#REF!</definedName>
    <definedName name="CONCRETEMIXER74">#REF!</definedName>
    <definedName name="Concretepump" localSheetId="2">#REF!</definedName>
    <definedName name="Concretepump">#REF!</definedName>
    <definedName name="ConcreteVibrator" localSheetId="2">#REF!</definedName>
    <definedName name="ConcreteVibrator">#REF!</definedName>
    <definedName name="CONCRETEVIBRO" localSheetId="2">#REF!</definedName>
    <definedName name="CONCRETEVIBRO">#REF!</definedName>
    <definedName name="CONCRETEVIBRO_4" localSheetId="2">#REF!</definedName>
    <definedName name="CONCRETEVIBRO_4">#REF!</definedName>
    <definedName name="CONCRETEVIBRO_6">#N/A</definedName>
    <definedName name="CONCRETEVIBRO_7">#N/A</definedName>
    <definedName name="CONCRETMIXER818" localSheetId="2">#REF!</definedName>
    <definedName name="CONCRETMIXER818">#REF!</definedName>
    <definedName name="Concrette_mixer_PAsang_batu_mortar" localSheetId="2">#REF!</definedName>
    <definedName name="Concrette_mixer_PAsang_batu_mortar">#REF!</definedName>
    <definedName name="concrette_vb" localSheetId="2">#REF!</definedName>
    <definedName name="concrette_vb">#REF!</definedName>
    <definedName name="Concrette_vibrator" localSheetId="2">#REF!</definedName>
    <definedName name="Concrette_vibrator">#REF!</definedName>
    <definedName name="COND" localSheetId="2">#REF!</definedName>
    <definedName name="COND">#REF!</definedName>
    <definedName name="condi" localSheetId="2">#REF!</definedName>
    <definedName name="condi">#REF!</definedName>
    <definedName name="CONDITION" localSheetId="2">#REF!</definedName>
    <definedName name="CONDITION">#REF!</definedName>
    <definedName name="CONDUIT" localSheetId="2">#REF!</definedName>
    <definedName name="CONDUIT">#REF!</definedName>
    <definedName name="CONFIR" localSheetId="2">#REF!</definedName>
    <definedName name="CONFIR">#REF!</definedName>
    <definedName name="cong" localSheetId="2">#REF!</definedName>
    <definedName name="cong">#REF!</definedName>
    <definedName name="cong1x15" localSheetId="2">#REF!</definedName>
    <definedName name="cong1x15">#REF!</definedName>
    <definedName name="conmix" localSheetId="2">#REF!</definedName>
    <definedName name="conmix">#REF!</definedName>
    <definedName name="conmixe" localSheetId="2">#REF!</definedName>
    <definedName name="conmixe">#REF!</definedName>
    <definedName name="conmixer" localSheetId="2">#REF!</definedName>
    <definedName name="conmixer">#REF!</definedName>
    <definedName name="conmixer_9" localSheetId="2">#REF!</definedName>
    <definedName name="conmixer_9">#REF!</definedName>
    <definedName name="conmixmurni" localSheetId="2">#REF!</definedName>
    <definedName name="conmixmurni">#REF!</definedName>
    <definedName name="Conn" localSheetId="2">#REF!</definedName>
    <definedName name="Conn">#REF!</definedName>
    <definedName name="Conn_Type" localSheetId="2">#REF!</definedName>
    <definedName name="Conn_Type">#REF!</definedName>
    <definedName name="conp" localSheetId="2">#REF!</definedName>
    <definedName name="conp">#REF!</definedName>
    <definedName name="conpummurni" localSheetId="2">#REF!</definedName>
    <definedName name="conpummurni">#REF!</definedName>
    <definedName name="conpump" localSheetId="2">#REF!</definedName>
    <definedName name="conpump">#REF!</definedName>
    <definedName name="conpumpe" localSheetId="2">#REF!</definedName>
    <definedName name="conpumpe">#REF!</definedName>
    <definedName name="conpumpmurni" localSheetId="2">#REF!</definedName>
    <definedName name="conpumpmurni">#REF!</definedName>
    <definedName name="conrette_vb" localSheetId="2">#REF!</definedName>
    <definedName name="conrette_vb">#REF!</definedName>
    <definedName name="conroom" localSheetId="2">#REF!</definedName>
    <definedName name="conroom">#REF!</definedName>
    <definedName name="CONS" hidden="1">{#N/A,#N/A,FALSE,"CCTV"}</definedName>
    <definedName name="CONS_PROG" localSheetId="2">#REF!</definedName>
    <definedName name="CONS_PROG">#REF!</definedName>
    <definedName name="CONSOMABLE" hidden="1">{#N/A,#N/A,FALSE,"CCTV"}</definedName>
    <definedName name="CONSSERV_PROG" localSheetId="2">#REF!</definedName>
    <definedName name="CONSSERV_PROG">#REF!</definedName>
    <definedName name="Construction" localSheetId="2">#REF!</definedName>
    <definedName name="Construction">#REF!</definedName>
    <definedName name="CONSUMABLE" hidden="1">{#N/A,#N/A,FALSE,"CCTV"}</definedName>
    <definedName name="Consumable_mate" localSheetId="2">#REF!</definedName>
    <definedName name="Consumable_mate">#REF!</definedName>
    <definedName name="Consumable_tool" localSheetId="2">#REF!</definedName>
    <definedName name="Consumable_tool">#REF!</definedName>
    <definedName name="CONT" localSheetId="2">#REF!</definedName>
    <definedName name="CONT">#REF!</definedName>
    <definedName name="ContentsHelp" localSheetId="2" hidden="1">#REF!</definedName>
    <definedName name="ContentsHelp" hidden="1">#REF!</definedName>
    <definedName name="Continue">#N/A</definedName>
    <definedName name="CONTRACT" localSheetId="2">#REF!</definedName>
    <definedName name="CONTRACT">#REF!</definedName>
    <definedName name="Contract_Categories" localSheetId="2">#REF!</definedName>
    <definedName name="Contract_Categories">#REF!</definedName>
    <definedName name="contract_elec" localSheetId="2">#REF!</definedName>
    <definedName name="contract_elec">#REF!</definedName>
    <definedName name="Contract_Optional_Field" localSheetId="2">#REF!</definedName>
    <definedName name="Contract_Optional_Field">#REF!</definedName>
    <definedName name="Contract_Resource_Categories" localSheetId="2">#REF!</definedName>
    <definedName name="Contract_Resource_Categories">#REF!</definedName>
    <definedName name="Contract_Resources" localSheetId="2">#REF!</definedName>
    <definedName name="Contract_Resources">#REF!</definedName>
    <definedName name="contract2" hidden="1">{"Page 1",#N/A,FALSE,"Sheet1";"Page 2",#N/A,FALSE,"Sheet1"}</definedName>
    <definedName name="Contracts" localSheetId="2">#REF!</definedName>
    <definedName name="Contracts">#REF!</definedName>
    <definedName name="controller" localSheetId="2">#REF!</definedName>
    <definedName name="controller">#REF!</definedName>
    <definedName name="conv" localSheetId="2">#REF!</definedName>
    <definedName name="conv">#REF!</definedName>
    <definedName name="convib" localSheetId="2">#REF!</definedName>
    <definedName name="convib">#REF!</definedName>
    <definedName name="convibe" localSheetId="2">#REF!</definedName>
    <definedName name="convibe">#REF!</definedName>
    <definedName name="convibmurni" localSheetId="2">#REF!</definedName>
    <definedName name="convibmurni">#REF!</definedName>
    <definedName name="convibro" localSheetId="2">#REF!</definedName>
    <definedName name="convibro">#REF!</definedName>
    <definedName name="convibro_9" localSheetId="2">#REF!</definedName>
    <definedName name="convibro_9">#REF!</definedName>
    <definedName name="COOP" localSheetId="2">#REF!</definedName>
    <definedName name="COOP">#REF!</definedName>
    <definedName name="cop_cabl_240" localSheetId="2">#REF!</definedName>
    <definedName name="cop_cabl_240">#REF!</definedName>
    <definedName name="COPIE">#N/A</definedName>
    <definedName name="COPIE_2">#N/A</definedName>
    <definedName name="cor" localSheetId="2">#REF!</definedName>
    <definedName name="cor">#REF!</definedName>
    <definedName name="cor_1_2_3" localSheetId="2">#REF!</definedName>
    <definedName name="cor_1_2_3">#REF!</definedName>
    <definedName name="cor_1_3_5" localSheetId="2">#REF!</definedName>
    <definedName name="cor_1_3_5">#REF!</definedName>
    <definedName name="cor_50kg" localSheetId="2">#REF!</definedName>
    <definedName name="cor_50kg">#REF!</definedName>
    <definedName name="cor_60kg" localSheetId="2">#REF!</definedName>
    <definedName name="cor_60kg">#REF!</definedName>
    <definedName name="cor_b" localSheetId="2">#REF!</definedName>
    <definedName name="cor_b">#REF!</definedName>
    <definedName name="Cor_Beton" localSheetId="2">#REF!</definedName>
    <definedName name="Cor_Beton">#REF!</definedName>
    <definedName name="cor_d" localSheetId="2">#REF!</definedName>
    <definedName name="cor_d">#REF!</definedName>
    <definedName name="cor_dinding" localSheetId="2">#REF!</definedName>
    <definedName name="cor_dinding">#REF!</definedName>
    <definedName name="cor_k" localSheetId="2">#REF!</definedName>
    <definedName name="cor_k">#REF!</definedName>
    <definedName name="cor_plat_masuk" localSheetId="2">#REF!</definedName>
    <definedName name="cor_plat_masuk">#REF!</definedName>
    <definedName name="cor_pondasi" localSheetId="2">#REF!</definedName>
    <definedName name="cor_pondasi">#REF!</definedName>
    <definedName name="cor_sengkang" localSheetId="2">#REF!</definedName>
    <definedName name="cor_sengkang">#REF!</definedName>
    <definedName name="cor_sloof" localSheetId="2">#REF!</definedName>
    <definedName name="cor_sloof">#REF!</definedName>
    <definedName name="cor_tiang" localSheetId="2">#REF!</definedName>
    <definedName name="cor_tiang">#REF!</definedName>
    <definedName name="cor41ab" localSheetId="2">#REF!</definedName>
    <definedName name="cor41ab">#REF!</definedName>
    <definedName name="cor41bb" localSheetId="2">#REF!</definedName>
    <definedName name="cor41bb">#REF!</definedName>
    <definedName name="coral12" localSheetId="2">#REF!</definedName>
    <definedName name="coral12">#REF!</definedName>
    <definedName name="coral23" localSheetId="2">#REF!</definedName>
    <definedName name="coral23">#REF!</definedName>
    <definedName name="coral35" localSheetId="2">#REF!</definedName>
    <definedName name="coral35">#REF!</definedName>
    <definedName name="coral57" localSheetId="2">#REF!</definedName>
    <definedName name="coral57">#REF!</definedName>
    <definedName name="corbalok" localSheetId="2">#REF!</definedName>
    <definedName name="corbalok">#REF!</definedName>
    <definedName name="corbaloklantai" localSheetId="2">#REF!</definedName>
    <definedName name="corbaloklantai">#REF!</definedName>
    <definedName name="corbeton" localSheetId="2">#REF!</definedName>
    <definedName name="corbeton">#REF!</definedName>
    <definedName name="corbetonac" localSheetId="2">#REF!</definedName>
    <definedName name="corbetonac">#REF!</definedName>
    <definedName name="corbetonbc" localSheetId="2">#REF!</definedName>
    <definedName name="corbetonbc">#REF!</definedName>
    <definedName name="cordindng" localSheetId="2">#REF!</definedName>
    <definedName name="cordindng">#REF!</definedName>
    <definedName name="coreps" localSheetId="2">#REF!</definedName>
    <definedName name="coreps">#REF!</definedName>
    <definedName name="corg41a" localSheetId="2">#REF!</definedName>
    <definedName name="corg41a">#REF!</definedName>
    <definedName name="corg41ab" localSheetId="2">#REF!</definedName>
    <definedName name="corg41ab">#REF!</definedName>
    <definedName name="corg41b" localSheetId="2">#REF!</definedName>
    <definedName name="corg41b">#REF!</definedName>
    <definedName name="CORK275" localSheetId="2">#REF!</definedName>
    <definedName name="CORK275">#REF!</definedName>
    <definedName name="corkolom" localSheetId="2">#REF!</definedName>
    <definedName name="corkolom">#REF!</definedName>
    <definedName name="corlantaikerja" localSheetId="2">#REF!</definedName>
    <definedName name="corlantaikerja">#REF!</definedName>
    <definedName name="Cornice_7_12" localSheetId="2">#REF!</definedName>
    <definedName name="Cornice_7_12">#REF!</definedName>
    <definedName name="corpilecap" localSheetId="2">#REF!</definedName>
    <definedName name="corpilecap">#REF!</definedName>
    <definedName name="corr100" localSheetId="2">#REF!</definedName>
    <definedName name="corr100">#REF!</definedName>
    <definedName name="corr100u" localSheetId="2">#REF!</definedName>
    <definedName name="corr100u">#REF!</definedName>
    <definedName name="corr150" localSheetId="2">#REF!</definedName>
    <definedName name="corr150">#REF!</definedName>
    <definedName name="corr150u" localSheetId="2">#REF!</definedName>
    <definedName name="corr150u">#REF!</definedName>
    <definedName name="corr32" localSheetId="2">#REF!</definedName>
    <definedName name="corr32">#REF!</definedName>
    <definedName name="corr32u" localSheetId="2">#REF!</definedName>
    <definedName name="corr32u">#REF!</definedName>
    <definedName name="corr40" localSheetId="2">#REF!</definedName>
    <definedName name="corr40">#REF!</definedName>
    <definedName name="corr40u" localSheetId="2">#REF!</definedName>
    <definedName name="corr40u">#REF!</definedName>
    <definedName name="corr50" localSheetId="2">#REF!</definedName>
    <definedName name="corr50">#REF!</definedName>
    <definedName name="corr50u" localSheetId="2">#REF!</definedName>
    <definedName name="corr50u">#REF!</definedName>
    <definedName name="corr65" localSheetId="2">#REF!</definedName>
    <definedName name="corr65">#REF!</definedName>
    <definedName name="corr65u" localSheetId="2">#REF!</definedName>
    <definedName name="corr65u">#REF!</definedName>
    <definedName name="corr80" localSheetId="2">#REF!</definedName>
    <definedName name="corr80">#REF!</definedName>
    <definedName name="corr80u" localSheetId="2">#REF!</definedName>
    <definedName name="corr80u">#REF!</definedName>
    <definedName name="cosphi" localSheetId="2">#REF!</definedName>
    <definedName name="cosphi">#REF!</definedName>
    <definedName name="cost" localSheetId="2">#REF!</definedName>
    <definedName name="cost">#REF!</definedName>
    <definedName name="Cost_Categories" localSheetId="2">#REF!</definedName>
    <definedName name="Cost_Categories">#REF!</definedName>
    <definedName name="COST_FACTOR" localSheetId="2">#REF!</definedName>
    <definedName name="COST_FACTOR">#REF!</definedName>
    <definedName name="COST_SUMMARY" localSheetId="2">#REF!</definedName>
    <definedName name="COST_SUMMARY">#REF!</definedName>
    <definedName name="CostControl" localSheetId="2">#REF!</definedName>
    <definedName name="CostControl">#REF!</definedName>
    <definedName name="CostControlNow" localSheetId="2">#REF!</definedName>
    <definedName name="CostControlNow">#REF!</definedName>
    <definedName name="Cot_thep" localSheetId="2">#REF!</definedName>
    <definedName name="Cot_thep">#REF!</definedName>
    <definedName name="count_trad" localSheetId="2">#REF!</definedName>
    <definedName name="count_trad">#REF!</definedName>
    <definedName name="Counter">#N/A</definedName>
    <definedName name="Country" localSheetId="2">#REF!</definedName>
    <definedName name="Country">#REF!</definedName>
    <definedName name="coup" localSheetId="2">#REF!</definedName>
    <definedName name="coup">#REF!</definedName>
    <definedName name="cov">#N/A</definedName>
    <definedName name="COV_5" localSheetId="2">#REF!</definedName>
    <definedName name="COV_5">#REF!</definedName>
    <definedName name="cov_mir_2_36" localSheetId="2">#REF!</definedName>
    <definedName name="cov_mir_2_36">#REF!</definedName>
    <definedName name="cove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Cover1" localSheetId="2">#REF!</definedName>
    <definedName name="Cover1">#REF!</definedName>
    <definedName name="cover2" localSheetId="2" hidden="1">#REF!</definedName>
    <definedName name="cover2" hidden="1">#REF!</definedName>
    <definedName name="covib" localSheetId="2">#REF!</definedName>
    <definedName name="covib">#REF!</definedName>
    <definedName name="cp" localSheetId="2">#REF!</definedName>
    <definedName name="cp">#REF!</definedName>
    <definedName name="CPDEP" localSheetId="2">#REF!</definedName>
    <definedName name="CPDEP">#REF!</definedName>
    <definedName name="cpr" localSheetId="2">#REF!</definedName>
    <definedName name="cpr">#REF!</definedName>
    <definedName name="cpump" localSheetId="2">#REF!</definedName>
    <definedName name="cpump">#REF!</definedName>
    <definedName name="CPVC100" localSheetId="2">#REF!</definedName>
    <definedName name="CPVC100">#REF!</definedName>
    <definedName name="CPVC1KM" localSheetId="2">#REF!</definedName>
    <definedName name="CPVC1KM">#REF!</definedName>
    <definedName name="CPVCDN" localSheetId="2">#REF!</definedName>
    <definedName name="CPVCDN">#REF!</definedName>
    <definedName name="CR" hidden="1">{#N/A,#N/A,FALSE,"CCTV"}</definedName>
    <definedName name="CR_ALL" localSheetId="2">#REF!</definedName>
    <definedName name="CR_ALL">#REF!</definedName>
    <definedName name="CR_ALL_37">"$#REF!.$D$32:$AC$34"</definedName>
    <definedName name="cr100k" localSheetId="2">#REF!</definedName>
    <definedName name="cr100k">#REF!</definedName>
    <definedName name="cr10k" localSheetId="2">#REF!</definedName>
    <definedName name="cr10k">#REF!</definedName>
    <definedName name="CR1A">#N/A</definedName>
    <definedName name="CR1AA">#N/A</definedName>
    <definedName name="CR1AB">#N/A</definedName>
    <definedName name="CR1AC">#N/A</definedName>
    <definedName name="CR1AD">#N/A</definedName>
    <definedName name="CR1AE">#N/A</definedName>
    <definedName name="CR1AF">#N/A</definedName>
    <definedName name="CR1AG">#N/A</definedName>
    <definedName name="CR1AH">#N/A</definedName>
    <definedName name="CR1AI">#N/A</definedName>
    <definedName name="CR1AJ">#N/A</definedName>
    <definedName name="CR1AK">#N/A</definedName>
    <definedName name="CR1AL">#N/A</definedName>
    <definedName name="CR1AM">#N/A</definedName>
    <definedName name="CR1AN">#N/A</definedName>
    <definedName name="CR1AP">#N/A</definedName>
    <definedName name="CR1AQ">#N/A</definedName>
    <definedName name="CR1AR">#N/A</definedName>
    <definedName name="CR1AS">#N/A</definedName>
    <definedName name="CR1B">#N/A</definedName>
    <definedName name="CR1C">#N/A</definedName>
    <definedName name="CR1D">#N/A</definedName>
    <definedName name="CR1E">#N/A</definedName>
    <definedName name="CR1F">#N/A</definedName>
    <definedName name="CR1G">#N/A</definedName>
    <definedName name="CR1H">#N/A</definedName>
    <definedName name="CR1I">#N/A</definedName>
    <definedName name="CR1J">#N/A</definedName>
    <definedName name="CR1K">#N/A</definedName>
    <definedName name="CR1L">#N/A</definedName>
    <definedName name="CR1M">#N/A</definedName>
    <definedName name="CR1N">#N/A</definedName>
    <definedName name="CR1P">#N/A</definedName>
    <definedName name="CR1Q">#N/A</definedName>
    <definedName name="CR1R">#N/A</definedName>
    <definedName name="CR1S">#N/A</definedName>
    <definedName name="CR1T">#N/A</definedName>
    <definedName name="CR1U">#N/A</definedName>
    <definedName name="CR1V">#N/A</definedName>
    <definedName name="CR1W">#N/A</definedName>
    <definedName name="CR1X">#N/A</definedName>
    <definedName name="CR1Y">#N/A</definedName>
    <definedName name="CR1Z">#N/A</definedName>
    <definedName name="CR21_">#N/A</definedName>
    <definedName name="CR21__">#N/A</definedName>
    <definedName name="CR21___">#N/A</definedName>
    <definedName name="CR22_">#N/A</definedName>
    <definedName name="CR22__">#N/A</definedName>
    <definedName name="CR22___">#N/A</definedName>
    <definedName name="CR23_">#N/A</definedName>
    <definedName name="CR23__">#N/A</definedName>
    <definedName name="CR23___">#N/A</definedName>
    <definedName name="CR24_">#N/A</definedName>
    <definedName name="CR24__">#N/A</definedName>
    <definedName name="CR24___">#N/A</definedName>
    <definedName name="CR25_">#N/A</definedName>
    <definedName name="CR25__">#N/A</definedName>
    <definedName name="CR25___">#N/A</definedName>
    <definedName name="CR26_">#N/A</definedName>
    <definedName name="CR26__">#N/A</definedName>
    <definedName name="CR26___">#N/A</definedName>
    <definedName name="CR27_">#N/A</definedName>
    <definedName name="CR27__">#N/A</definedName>
    <definedName name="CR27___">#N/A</definedName>
    <definedName name="cr300k" localSheetId="2">#REF!</definedName>
    <definedName name="cr300k">#REF!</definedName>
    <definedName name="CR3101O">#N/A</definedName>
    <definedName name="CR3102O" localSheetId="2">#REF!</definedName>
    <definedName name="CR3102O">#REF!</definedName>
    <definedName name="CR3103O" localSheetId="2">#REF!</definedName>
    <definedName name="CR3103O">#REF!</definedName>
    <definedName name="CR3104O" localSheetId="2">#REF!</definedName>
    <definedName name="CR3104O">#REF!</definedName>
    <definedName name="CR3105O" localSheetId="2">#REF!</definedName>
    <definedName name="CR3105O">#REF!</definedName>
    <definedName name="CR3106O" localSheetId="2">#REF!</definedName>
    <definedName name="CR3106O">#REF!</definedName>
    <definedName name="CR3107O" localSheetId="2">#REF!</definedName>
    <definedName name="CR3107O">#REF!</definedName>
    <definedName name="CR3111O">#N/A</definedName>
    <definedName name="CR3112O" localSheetId="2">#REF!</definedName>
    <definedName name="CR3112O">#REF!</definedName>
    <definedName name="CR3113O" localSheetId="2">#REF!</definedName>
    <definedName name="CR3113O">#REF!</definedName>
    <definedName name="CR3114O" localSheetId="2">#REF!</definedName>
    <definedName name="CR3114O">#REF!</definedName>
    <definedName name="CR3115O" localSheetId="2">#REF!</definedName>
    <definedName name="CR3115O">#REF!</definedName>
    <definedName name="CR3116O" localSheetId="2">#REF!</definedName>
    <definedName name="CR3116O">#REF!</definedName>
    <definedName name="CR3117O" localSheetId="2">#REF!</definedName>
    <definedName name="CR3117O">#REF!</definedName>
    <definedName name="CR311O">#N/A</definedName>
    <definedName name="CR3121O">#N/A</definedName>
    <definedName name="CR3122O" localSheetId="2">#REF!</definedName>
    <definedName name="CR3122O">#REF!</definedName>
    <definedName name="CR3123O" localSheetId="2">#REF!</definedName>
    <definedName name="CR3123O">#REF!</definedName>
    <definedName name="CR3124O" localSheetId="2">#REF!</definedName>
    <definedName name="CR3124O">#REF!</definedName>
    <definedName name="CR3125O" localSheetId="2">#REF!</definedName>
    <definedName name="CR3125O">#REF!</definedName>
    <definedName name="CR3126O" localSheetId="2">#REF!</definedName>
    <definedName name="CR3126O">#REF!</definedName>
    <definedName name="CR3127O" localSheetId="2">#REF!</definedName>
    <definedName name="CR3127O">#REF!</definedName>
    <definedName name="CR312O" localSheetId="2">#REF!</definedName>
    <definedName name="CR312O">#REF!</definedName>
    <definedName name="CR313O" localSheetId="2">#REF!</definedName>
    <definedName name="CR313O">#REF!</definedName>
    <definedName name="CR314O" localSheetId="2">#REF!</definedName>
    <definedName name="CR314O">#REF!</definedName>
    <definedName name="CR315O" localSheetId="2">#REF!</definedName>
    <definedName name="CR315O">#REF!</definedName>
    <definedName name="CR316O" localSheetId="2">#REF!</definedName>
    <definedName name="CR316O">#REF!</definedName>
    <definedName name="CR317O" localSheetId="2">#REF!</definedName>
    <definedName name="CR317O">#REF!</definedName>
    <definedName name="CR321O">#N/A</definedName>
    <definedName name="CR322O" localSheetId="2">#REF!</definedName>
    <definedName name="CR322O">#REF!</definedName>
    <definedName name="CR323O" localSheetId="2">#REF!</definedName>
    <definedName name="CR323O">#REF!</definedName>
    <definedName name="CR324O" localSheetId="2">#REF!</definedName>
    <definedName name="CR324O">#REF!</definedName>
    <definedName name="CR325O" localSheetId="2">#REF!</definedName>
    <definedName name="CR325O">#REF!</definedName>
    <definedName name="CR326O" localSheetId="2">#REF!</definedName>
    <definedName name="CR326O">#REF!</definedName>
    <definedName name="CR327O" localSheetId="2">#REF!</definedName>
    <definedName name="CR327O">#REF!</definedName>
    <definedName name="CR331O">#N/A</definedName>
    <definedName name="CR332O" localSheetId="2">#REF!</definedName>
    <definedName name="CR332O">#REF!</definedName>
    <definedName name="CR333O" localSheetId="2">#REF!</definedName>
    <definedName name="CR333O">#REF!</definedName>
    <definedName name="CR334O" localSheetId="2">#REF!</definedName>
    <definedName name="CR334O">#REF!</definedName>
    <definedName name="CR335O" localSheetId="2">#REF!</definedName>
    <definedName name="CR335O">#REF!</definedName>
    <definedName name="CR336O" localSheetId="2">#REF!</definedName>
    <definedName name="CR336O">#REF!</definedName>
    <definedName name="CR337O" localSheetId="2">#REF!</definedName>
    <definedName name="CR337O">#REF!</definedName>
    <definedName name="CR341O">#N/A</definedName>
    <definedName name="CR342O" localSheetId="2">#REF!</definedName>
    <definedName name="CR342O">#REF!</definedName>
    <definedName name="CR343O" localSheetId="2">#REF!</definedName>
    <definedName name="CR343O">#REF!</definedName>
    <definedName name="CR344O" localSheetId="2">#REF!</definedName>
    <definedName name="CR344O">#REF!</definedName>
    <definedName name="CR345O" localSheetId="2">#REF!</definedName>
    <definedName name="CR345O">#REF!</definedName>
    <definedName name="CR346O" localSheetId="2">#REF!</definedName>
    <definedName name="CR346O">#REF!</definedName>
    <definedName name="CR347O" localSheetId="2">#REF!</definedName>
    <definedName name="CR347O">#REF!</definedName>
    <definedName name="CR351O">#N/A</definedName>
    <definedName name="CR352O" localSheetId="2">#REF!</definedName>
    <definedName name="CR352O">#REF!</definedName>
    <definedName name="CR353O" localSheetId="2">#REF!</definedName>
    <definedName name="CR353O">#REF!</definedName>
    <definedName name="CR354O" localSheetId="2">#REF!</definedName>
    <definedName name="CR354O">#REF!</definedName>
    <definedName name="CR355O" localSheetId="2">#REF!</definedName>
    <definedName name="CR355O">#REF!</definedName>
    <definedName name="CR356O" localSheetId="2">#REF!</definedName>
    <definedName name="CR356O">#REF!</definedName>
    <definedName name="CR357O" localSheetId="2">#REF!</definedName>
    <definedName name="CR357O">#REF!</definedName>
    <definedName name="CR361O">#N/A</definedName>
    <definedName name="CR362O" localSheetId="2">#REF!</definedName>
    <definedName name="CR362O">#REF!</definedName>
    <definedName name="CR363O" localSheetId="2">#REF!</definedName>
    <definedName name="CR363O">#REF!</definedName>
    <definedName name="CR364O" localSheetId="2">#REF!</definedName>
    <definedName name="CR364O">#REF!</definedName>
    <definedName name="CR365O" localSheetId="2">#REF!</definedName>
    <definedName name="CR365O">#REF!</definedName>
    <definedName name="CR366O" localSheetId="2">#REF!</definedName>
    <definedName name="CR366O">#REF!</definedName>
    <definedName name="CR367O" localSheetId="2">#REF!</definedName>
    <definedName name="CR367O">#REF!</definedName>
    <definedName name="CR371O">#N/A</definedName>
    <definedName name="CR372O" localSheetId="2">#REF!</definedName>
    <definedName name="CR372O">#REF!</definedName>
    <definedName name="CR373O" localSheetId="2">#REF!</definedName>
    <definedName name="CR373O">#REF!</definedName>
    <definedName name="CR374O" localSheetId="2">#REF!</definedName>
    <definedName name="CR374O">#REF!</definedName>
    <definedName name="CR375O" localSheetId="2">#REF!</definedName>
    <definedName name="CR375O">#REF!</definedName>
    <definedName name="CR376O" localSheetId="2">#REF!</definedName>
    <definedName name="CR376O">#REF!</definedName>
    <definedName name="CR377O" localSheetId="2">#REF!</definedName>
    <definedName name="CR377O">#REF!</definedName>
    <definedName name="CR381O">#N/A</definedName>
    <definedName name="CR382O" localSheetId="2">#REF!</definedName>
    <definedName name="CR382O">#REF!</definedName>
    <definedName name="CR383O" localSheetId="2">#REF!</definedName>
    <definedName name="CR383O">#REF!</definedName>
    <definedName name="CR384O" localSheetId="2">#REF!</definedName>
    <definedName name="CR384O">#REF!</definedName>
    <definedName name="CR385O" localSheetId="2">#REF!</definedName>
    <definedName name="CR385O">#REF!</definedName>
    <definedName name="CR386O" localSheetId="2">#REF!</definedName>
    <definedName name="CR386O">#REF!</definedName>
    <definedName name="CR387O" localSheetId="2">#REF!</definedName>
    <definedName name="CR387O">#REF!</definedName>
    <definedName name="CR391O">#N/A</definedName>
    <definedName name="CR392O" localSheetId="2">#REF!</definedName>
    <definedName name="CR392O">#REF!</definedName>
    <definedName name="CR393O" localSheetId="2">#REF!</definedName>
    <definedName name="CR393O">#REF!</definedName>
    <definedName name="CR394O" localSheetId="2">#REF!</definedName>
    <definedName name="CR394O">#REF!</definedName>
    <definedName name="CR395O" localSheetId="2">#REF!</definedName>
    <definedName name="CR395O">#REF!</definedName>
    <definedName name="CR396O" localSheetId="2">#REF!</definedName>
    <definedName name="CR396O">#REF!</definedName>
    <definedName name="CR397O" localSheetId="2">#REF!</definedName>
    <definedName name="CR397O">#REF!</definedName>
    <definedName name="cr5k" localSheetId="2">#REF!</definedName>
    <definedName name="cr5k">#REF!</definedName>
    <definedName name="cr600k" localSheetId="2">#REF!</definedName>
    <definedName name="cr600k">#REF!</definedName>
    <definedName name="cr60k" localSheetId="2">#REF!</definedName>
    <definedName name="cr60k">#REF!</definedName>
    <definedName name="Crack_Inducer" localSheetId="2">#REF!</definedName>
    <definedName name="Crack_Inducer">#REF!</definedName>
    <definedName name="CRANE" localSheetId="2">#REF!</definedName>
    <definedName name="CRANE">#REF!</definedName>
    <definedName name="CRANE_4" localSheetId="2">#REF!</definedName>
    <definedName name="CRANE_4">#REF!</definedName>
    <definedName name="crane_ontrack" localSheetId="2">#REF!</definedName>
    <definedName name="crane_ontrack">#REF!</definedName>
    <definedName name="crane_pancang_beton" localSheetId="2">#REF!</definedName>
    <definedName name="crane_pancang_beton">#REF!</definedName>
    <definedName name="crane10ton" localSheetId="2">#REF!</definedName>
    <definedName name="crane10ton">#REF!</definedName>
    <definedName name="crane10ton_9" localSheetId="2">#REF!</definedName>
    <definedName name="crane10ton_9">#REF!</definedName>
    <definedName name="crane150" localSheetId="2">#REF!</definedName>
    <definedName name="crane150">#REF!</definedName>
    <definedName name="crane150e" localSheetId="2">#REF!</definedName>
    <definedName name="crane150e">#REF!</definedName>
    <definedName name="crane150murni" localSheetId="2">#REF!</definedName>
    <definedName name="crane150murni">#REF!</definedName>
    <definedName name="crane15ton" localSheetId="2">#REF!</definedName>
    <definedName name="crane15ton">#REF!</definedName>
    <definedName name="crane15ton_9" localSheetId="2">#REF!</definedName>
    <definedName name="crane15ton_9">#REF!</definedName>
    <definedName name="crane20" localSheetId="2">#REF!</definedName>
    <definedName name="crane20">#REF!</definedName>
    <definedName name="Crane35" localSheetId="2">#REF!</definedName>
    <definedName name="Crane35">#REF!</definedName>
    <definedName name="crane35e" localSheetId="2">#REF!</definedName>
    <definedName name="crane35e">#REF!</definedName>
    <definedName name="crane35murni" localSheetId="2">#REF!</definedName>
    <definedName name="crane35murni">#REF!</definedName>
    <definedName name="crane75" localSheetId="2">#REF!</definedName>
    <definedName name="crane75">#REF!</definedName>
    <definedName name="crane75e" localSheetId="2">#REF!</definedName>
    <definedName name="crane75e">#REF!</definedName>
    <definedName name="crane75murni" localSheetId="2">#REF!</definedName>
    <definedName name="crane75murni">#REF!</definedName>
    <definedName name="crawler" localSheetId="2">#REF!</definedName>
    <definedName name="crawler">#REF!</definedName>
    <definedName name="CRD" localSheetId="2">#REF!</definedName>
    <definedName name="CRD">#REF!</definedName>
    <definedName name="CreateTable" localSheetId="2" hidden="1">#REF!</definedName>
    <definedName name="CreateTable" hidden="1">#REF!</definedName>
    <definedName name="cred_insur" localSheetId="2">#REF!</definedName>
    <definedName name="cred_insur">#REF!</definedName>
    <definedName name="crew" localSheetId="2">#REF!</definedName>
    <definedName name="crew">#REF!</definedName>
    <definedName name="crf100k" localSheetId="2">#REF!</definedName>
    <definedName name="crf100k">#REF!</definedName>
    <definedName name="crf10k" localSheetId="2">#REF!</definedName>
    <definedName name="crf10k">#REF!</definedName>
    <definedName name="crf300k" localSheetId="2">#REF!</definedName>
    <definedName name="crf300k">#REF!</definedName>
    <definedName name="crf5k" localSheetId="2">#REF!</definedName>
    <definedName name="crf5k">#REF!</definedName>
    <definedName name="crf600k" localSheetId="2">#REF!</definedName>
    <definedName name="crf600k">#REF!</definedName>
    <definedName name="crf60k" localSheetId="2">#REF!</definedName>
    <definedName name="crf60k">#REF!</definedName>
    <definedName name="_xlnm.Criteria" localSheetId="2">#REF!</definedName>
    <definedName name="_xlnm.Criteria">#REF!</definedName>
    <definedName name="Crosene" localSheetId="2">#REF!</definedName>
    <definedName name="Crosene">#REF!</definedName>
    <definedName name="CROSSDOS" localSheetId="2">#REF!</definedName>
    <definedName name="CROSSDOS">#REF!</definedName>
    <definedName name="crow" localSheetId="2">#REF!</definedName>
    <definedName name="crow">#REF!</definedName>
    <definedName name="Crowler" localSheetId="2">#REF!</definedName>
    <definedName name="Crowler">#REF!</definedName>
    <definedName name="CRS" localSheetId="2">#REF!</definedName>
    <definedName name="CRS">#REF!</definedName>
    <definedName name="crs100k" localSheetId="2">#REF!</definedName>
    <definedName name="crs100k">#REF!</definedName>
    <definedName name="crs10k" localSheetId="2">#REF!</definedName>
    <definedName name="crs10k">#REF!</definedName>
    <definedName name="crs300k" localSheetId="2">#REF!</definedName>
    <definedName name="crs300k">#REF!</definedName>
    <definedName name="crs5k" localSheetId="2">#REF!</definedName>
    <definedName name="crs5k">#REF!</definedName>
    <definedName name="crs600k" localSheetId="2">#REF!</definedName>
    <definedName name="crs600k">#REF!</definedName>
    <definedName name="crs60k" localSheetId="2">#REF!</definedName>
    <definedName name="crs60k">#REF!</definedName>
    <definedName name="CRSH" localSheetId="2">#REF!</definedName>
    <definedName name="CRSH">#REF!</definedName>
    <definedName name="crst" localSheetId="2">#REF!</definedName>
    <definedName name="crst">#REF!</definedName>
    <definedName name="CRT" localSheetId="2">#REF!</definedName>
    <definedName name="CRT">#REF!</definedName>
    <definedName name="Crump_de_gruyter_b___0.3_m" localSheetId="2">#REF!</definedName>
    <definedName name="Crump_de_gruyter_b___0.3_m">#REF!</definedName>
    <definedName name="Crump_de_gruyter_b___0.4_m" localSheetId="2">#REF!</definedName>
    <definedName name="Crump_de_gruyter_b___0.4_m">#REF!</definedName>
    <definedName name="Crump_de_gruyter_b___0.5_m" localSheetId="2">#REF!</definedName>
    <definedName name="Crump_de_gruyter_b___0.5_m">#REF!</definedName>
    <definedName name="Crump_de_gruyter_b___0.75_m" localSheetId="2">#REF!</definedName>
    <definedName name="Crump_de_gruyter_b___0.75_m">#REF!</definedName>
    <definedName name="Crump_de_gruyter_b___1.0_m" localSheetId="2">#REF!</definedName>
    <definedName name="Crump_de_gruyter_b___1.0_m">#REF!</definedName>
    <definedName name="Crump_de_gruyter_b___1.25_m" localSheetId="2">#REF!</definedName>
    <definedName name="Crump_de_gruyter_b___1.25_m">#REF!</definedName>
    <definedName name="Crump_de_gruyter_b___1.50_m" localSheetId="2">#REF!</definedName>
    <definedName name="Crump_de_gruyter_b___1.50_m">#REF!</definedName>
    <definedName name="CRUSER" localSheetId="2">#REF!</definedName>
    <definedName name="CRUSER">#REF!</definedName>
    <definedName name="CRUSHED_STONE" localSheetId="2">#REF!</definedName>
    <definedName name="CRUSHED_STONE">#REF!</definedName>
    <definedName name="crusher" localSheetId="2">#REF!</definedName>
    <definedName name="crusher">#REF!</definedName>
    <definedName name="CRUSHER_ANALISA" localSheetId="2">#REF!</definedName>
    <definedName name="CRUSHER_ANALISA">#REF!</definedName>
    <definedName name="CRUSHER_JUDUL" localSheetId="2">#REF!</definedName>
    <definedName name="CRUSHER_JUDUL">#REF!</definedName>
    <definedName name="CS" localSheetId="2">#REF!</definedName>
    <definedName name="CS">#REF!</definedName>
    <definedName name="CS.BASE" localSheetId="2">#REF!</definedName>
    <definedName name="CS.BASE">#REF!</definedName>
    <definedName name="cs_1" localSheetId="2">#REF!</definedName>
    <definedName name="cs_1">#REF!</definedName>
    <definedName name="CS_4" localSheetId="2">#REF!</definedName>
    <definedName name="CS_4">#REF!</definedName>
    <definedName name="cs_6" localSheetId="2">#REF!</definedName>
    <definedName name="cs_6">#REF!</definedName>
    <definedName name="cs3w" localSheetId="2">#REF!</definedName>
    <definedName name="cs3w">#REF!</definedName>
    <definedName name="csanlex" localSheetId="2">#REF!</definedName>
    <definedName name="csanlex">#REF!</definedName>
    <definedName name="csd3p" localSheetId="2">#REF!</definedName>
    <definedName name="csd3p">#REF!</definedName>
    <definedName name="csddg1p" localSheetId="2">#REF!</definedName>
    <definedName name="csddg1p">#REF!</definedName>
    <definedName name="csddt1p" localSheetId="2">#REF!</definedName>
    <definedName name="csddt1p">#REF!</definedName>
    <definedName name="csDesignMode">1</definedName>
    <definedName name="cshaw" localSheetId="2">#REF!</definedName>
    <definedName name="cshaw">#REF!</definedName>
    <definedName name="csht3p" localSheetId="2">#REF!</definedName>
    <definedName name="csht3p">#REF!</definedName>
    <definedName name="CSP" localSheetId="2">#REF!</definedName>
    <definedName name="CSP">#REF!</definedName>
    <definedName name="CSSSSSS" localSheetId="2">#REF!</definedName>
    <definedName name="CSSSSSS">#REF!</definedName>
    <definedName name="CSSSSSS_4" localSheetId="2">#REF!</definedName>
    <definedName name="CSSSSSS_4">#REF!</definedName>
    <definedName name="cst" localSheetId="2">#REF!</definedName>
    <definedName name="cst">#REF!</definedName>
    <definedName name="cstw" localSheetId="2">#REF!</definedName>
    <definedName name="cstw">#REF!</definedName>
    <definedName name="CSUM.BASE" localSheetId="2">#REF!</definedName>
    <definedName name="CSUM.BASE">#REF!</definedName>
    <definedName name="CT" localSheetId="2">#REF!</definedName>
    <definedName name="CT">#REF!</definedName>
    <definedName name="ct_100" localSheetId="2">#REF!</definedName>
    <definedName name="ct_100">#REF!</definedName>
    <definedName name="ct_200" localSheetId="2">#REF!</definedName>
    <definedName name="ct_200">#REF!</definedName>
    <definedName name="ct_2000" localSheetId="2">#REF!</definedName>
    <definedName name="ct_2000">#REF!</definedName>
    <definedName name="ct_250" localSheetId="2">#REF!</definedName>
    <definedName name="ct_250">#REF!</definedName>
    <definedName name="ct_2500" localSheetId="2">#REF!</definedName>
    <definedName name="ct_2500">#REF!</definedName>
    <definedName name="ct_300" localSheetId="2">#REF!</definedName>
    <definedName name="ct_300">#REF!</definedName>
    <definedName name="ct_40" localSheetId="2">#REF!</definedName>
    <definedName name="ct_40">#REF!</definedName>
    <definedName name="ct_400" localSheetId="2">#REF!</definedName>
    <definedName name="ct_400">#REF!</definedName>
    <definedName name="ct_50" localSheetId="2">#REF!</definedName>
    <definedName name="ct_50">#REF!</definedName>
    <definedName name="ct_500" localSheetId="2">#REF!</definedName>
    <definedName name="ct_500">#REF!</definedName>
    <definedName name="ct_600" localSheetId="2">#REF!</definedName>
    <definedName name="ct_600">#REF!</definedName>
    <definedName name="ct_75" localSheetId="2">#REF!</definedName>
    <definedName name="ct_75">#REF!</definedName>
    <definedName name="ct_800" localSheetId="2">#REF!</definedName>
    <definedName name="ct_800">#REF!</definedName>
    <definedName name="ctb" localSheetId="2">#REF!</definedName>
    <definedName name="ctb">#REF!</definedName>
    <definedName name="ctembok" localSheetId="2">#REF!</definedName>
    <definedName name="ctembok">#REF!</definedName>
    <definedName name="cti3x15" localSheetId="2">#REF!</definedName>
    <definedName name="cti3x15">#REF!</definedName>
    <definedName name="CTL" localSheetId="2" hidden="1">#REF!</definedName>
    <definedName name="CTL" hidden="1">#REF!</definedName>
    <definedName name="ctnh" localSheetId="2">#REF!</definedName>
    <definedName name="ctnh">#REF!</definedName>
    <definedName name="cts" localSheetId="2">#REF!</definedName>
    <definedName name="cts">#REF!</definedName>
    <definedName name="ctsb" localSheetId="2">#REF!</definedName>
    <definedName name="ctsb">#REF!</definedName>
    <definedName name="cu" localSheetId="2">#REF!</definedName>
    <definedName name="cu">#REF!</definedName>
    <definedName name="cu_15" localSheetId="2">#REF!</definedName>
    <definedName name="cu_15">#REF!</definedName>
    <definedName name="cu_18" localSheetId="2">#REF!</definedName>
    <definedName name="cu_18">#REF!</definedName>
    <definedName name="cu_25" localSheetId="2">#REF!</definedName>
    <definedName name="cu_25">#REF!</definedName>
    <definedName name="cu_75" localSheetId="2">#REF!</definedName>
    <definedName name="cu_75">#REF!</definedName>
    <definedName name="cuaca" localSheetId="2">#REF!</definedName>
    <definedName name="cuaca">#REF!</definedName>
    <definedName name="Cub" localSheetId="2">#REF!</definedName>
    <definedName name="Cub">#REF!</definedName>
    <definedName name="cuhk" hidden="1">{#N/A,#N/A,TRUE,"Cover Memo";"Ride Estimate",#N/A,TRUE,"Change Summary";"Ride Estimate",#N/A,TRUE,"Estimate Summary";"Ride Estimate",#N/A,TRUE,"Dept. Summary";"Ride Estimate",#N/A,TRUE,"DOW Detail"}</definedName>
    <definedName name="CUL" localSheetId="2">#REF!</definedName>
    <definedName name="CUL">#REF!</definedName>
    <definedName name="CUL_37">"$#REF!.$BH$7:$BN$16"</definedName>
    <definedName name="culvert_distance" localSheetId="2">#REF!</definedName>
    <definedName name="culvert_distance">#REF!</definedName>
    <definedName name="culy1" localSheetId="2">#REF!</definedName>
    <definedName name="culy1">#REF!</definedName>
    <definedName name="culy2" localSheetId="2">#REF!</definedName>
    <definedName name="culy2">#REF!</definedName>
    <definedName name="culy3" localSheetId="2">#REF!</definedName>
    <definedName name="culy3">#REF!</definedName>
    <definedName name="culy4" localSheetId="2">#REF!</definedName>
    <definedName name="culy4">#REF!</definedName>
    <definedName name="culy5" localSheetId="2">#REF!</definedName>
    <definedName name="culy5">#REF!</definedName>
    <definedName name="cuoc" localSheetId="2">#REF!</definedName>
    <definedName name="cuoc">#REF!</definedName>
    <definedName name="cupper" localSheetId="2">#REF!</definedName>
    <definedName name="cupper">#REF!</definedName>
    <definedName name="cur" localSheetId="2">#REF!</definedName>
    <definedName name="cur">#REF!</definedName>
    <definedName name="cur_c" localSheetId="2">#REF!</definedName>
    <definedName name="cur_c">#REF!</definedName>
    <definedName name="CURB" localSheetId="2">#REF!</definedName>
    <definedName name="CURB">#REF!</definedName>
    <definedName name="curb_t_50" localSheetId="2">#REF!</definedName>
    <definedName name="curb_t_50">#REF!</definedName>
    <definedName name="curb_t_60" localSheetId="2">#REF!</definedName>
    <definedName name="curb_t_60">#REF!</definedName>
    <definedName name="Curing_coumpound" localSheetId="2">#REF!</definedName>
    <definedName name="Curing_coumpound">#REF!</definedName>
    <definedName name="Currency" localSheetId="2">#REF!</definedName>
    <definedName name="Currency">#REF!</definedName>
    <definedName name="curt" localSheetId="2">#REF!</definedName>
    <definedName name="curt">#REF!</definedName>
    <definedName name="Curve" localSheetId="2" hidden="1">#REF!</definedName>
    <definedName name="Curve" hidden="1">#REF!</definedName>
    <definedName name="curve1" hidden="1">{"'Sheet1'!$A$1"}</definedName>
    <definedName name="cut">"'file://SERVER3/har-data/STRUCTURE PRICE OF BQ KOMPAS GRAMEDIA.xls'#$analisa.$#REF!$#REF!"</definedName>
    <definedName name="Cutter" localSheetId="2">#REF!</definedName>
    <definedName name="Cutter">#REF!</definedName>
    <definedName name="Cutting_Pipe" localSheetId="2">#REF!</definedName>
    <definedName name="Cutting_Pipe">#REF!</definedName>
    <definedName name="Cutting_wheel" localSheetId="2">#REF!</definedName>
    <definedName name="Cutting_wheel">#REF!</definedName>
    <definedName name="cv" localSheetId="2">#REF!</definedName>
    <definedName name="cv">#REF!</definedName>
    <definedName name="cv_50" localSheetId="2">#REF!</definedName>
    <definedName name="cv_50">#REF!</definedName>
    <definedName name="cv_avail" localSheetId="2">#REF!</definedName>
    <definedName name="cv_avail">#REF!</definedName>
    <definedName name="CV_PT" localSheetId="2">#REF!</definedName>
    <definedName name="CV_PT">#REF!</definedName>
    <definedName name="cv_req" localSheetId="2">#REF!</definedName>
    <definedName name="cv_req">#REF!</definedName>
    <definedName name="cv10ktoyo" localSheetId="2">#REF!</definedName>
    <definedName name="cv10ktoyo">#REF!</definedName>
    <definedName name="cv10ktoyo0.5" localSheetId="2">#REF!</definedName>
    <definedName name="cv10ktoyo0.5">#REF!</definedName>
    <definedName name="cv10ktoyo0.75" localSheetId="2">#REF!</definedName>
    <definedName name="cv10ktoyo0.75">#REF!</definedName>
    <definedName name="cv10ktoyo1" localSheetId="2">#REF!</definedName>
    <definedName name="cv10ktoyo1">#REF!</definedName>
    <definedName name="cv10ktoyo1.25" localSheetId="2">#REF!</definedName>
    <definedName name="cv10ktoyo1.25">#REF!</definedName>
    <definedName name="cv10ktoyo1.5" localSheetId="2">#REF!</definedName>
    <definedName name="cv10ktoyo1.5">#REF!</definedName>
    <definedName name="cv10ktoyo10" localSheetId="2">#REF!</definedName>
    <definedName name="cv10ktoyo10">#REF!</definedName>
    <definedName name="cv10ktoyo12" localSheetId="2">#REF!</definedName>
    <definedName name="cv10ktoyo12">#REF!</definedName>
    <definedName name="cv10ktoyo2" localSheetId="2">#REF!</definedName>
    <definedName name="cv10ktoyo2">#REF!</definedName>
    <definedName name="cv10ktoyo2.5" localSheetId="2">#REF!</definedName>
    <definedName name="cv10ktoyo2.5">#REF!</definedName>
    <definedName name="cv10ktoyo3" localSheetId="2">#REF!</definedName>
    <definedName name="cv10ktoyo3">#REF!</definedName>
    <definedName name="cv10ktoyo4" localSheetId="2">#REF!</definedName>
    <definedName name="cv10ktoyo4">#REF!</definedName>
    <definedName name="cv10ktoyo5" localSheetId="2">#REF!</definedName>
    <definedName name="cv10ktoyo5">#REF!</definedName>
    <definedName name="cv10ktoyo6" localSheetId="2">#REF!</definedName>
    <definedName name="cv10ktoyo6">#REF!</definedName>
    <definedName name="cv10ktoyo8" localSheetId="2">#REF!</definedName>
    <definedName name="cv10ktoyo8">#REF!</definedName>
    <definedName name="cv16ktoyo2" localSheetId="2">#REF!</definedName>
    <definedName name="cv16ktoyo2">#REF!</definedName>
    <definedName name="cv16ktoyo2.5" localSheetId="2">#REF!</definedName>
    <definedName name="cv16ktoyo2.5">#REF!</definedName>
    <definedName name="cv16ktoyo3" localSheetId="2">#REF!</definedName>
    <definedName name="cv16ktoyo3">#REF!</definedName>
    <definedName name="cv16ktoyo4" localSheetId="2">#REF!</definedName>
    <definedName name="cv16ktoyo4">#REF!</definedName>
    <definedName name="cv16ktoyo5" localSheetId="2">#REF!</definedName>
    <definedName name="cv16ktoyo5">#REF!</definedName>
    <definedName name="cv16ktoyo6" localSheetId="2">#REF!</definedName>
    <definedName name="cv16ktoyo6">#REF!</definedName>
    <definedName name="cv16ktoyo8" localSheetId="2">#REF!</definedName>
    <definedName name="cv16ktoyo8">#REF!</definedName>
    <definedName name="cv16toyo10" localSheetId="2">#REF!</definedName>
    <definedName name="cv16toyo10">#REF!</definedName>
    <definedName name="cv16toyo12" localSheetId="2">#REF!</definedName>
    <definedName name="cv16toyo12">#REF!</definedName>
    <definedName name="cvbersih0.5" localSheetId="2">#REF!</definedName>
    <definedName name="cvbersih0.5">#REF!</definedName>
    <definedName name="cvbersih0.75" localSheetId="2">#REF!</definedName>
    <definedName name="cvbersih0.75">#REF!</definedName>
    <definedName name="cvbersih1" localSheetId="2">#REF!</definedName>
    <definedName name="cvbersih1">#REF!</definedName>
    <definedName name="cvbersih1.25" localSheetId="2">#REF!</definedName>
    <definedName name="cvbersih1.25">#REF!</definedName>
    <definedName name="cvbersih1.5" localSheetId="2">#REF!</definedName>
    <definedName name="cvbersih1.5">#REF!</definedName>
    <definedName name="cvbersih2" localSheetId="2">#REF!</definedName>
    <definedName name="cvbersih2">#REF!</definedName>
    <definedName name="cvbersih2.5" localSheetId="2">#REF!</definedName>
    <definedName name="cvbersih2.5">#REF!</definedName>
    <definedName name="cvbersih3" localSheetId="2">#REF!</definedName>
    <definedName name="cvbersih3">#REF!</definedName>
    <definedName name="cvbersih4" localSheetId="2">#REF!</definedName>
    <definedName name="cvbersih4">#REF!</definedName>
    <definedName name="cvbersihkitz0.5" localSheetId="2">#REF!</definedName>
    <definedName name="cvbersihkitz0.5">#REF!</definedName>
    <definedName name="cvbersihkitz0.75" localSheetId="2">#REF!</definedName>
    <definedName name="cvbersihkitz0.75">#REF!</definedName>
    <definedName name="cvbersihkitz1" localSheetId="2">#REF!</definedName>
    <definedName name="cvbersihkitz1">#REF!</definedName>
    <definedName name="cvbersihkitz1.25" localSheetId="2">#REF!</definedName>
    <definedName name="cvbersihkitz1.25">#REF!</definedName>
    <definedName name="cvbersihkitz1.5" localSheetId="2">#REF!</definedName>
    <definedName name="cvbersihkitz1.5">#REF!</definedName>
    <definedName name="cvbersihkitz2" localSheetId="2">#REF!</definedName>
    <definedName name="cvbersihkitz2">#REF!</definedName>
    <definedName name="cvbersihkitz2.5" localSheetId="2">#REF!</definedName>
    <definedName name="cvbersihkitz2.5">#REF!</definedName>
    <definedName name="cvbersihkitz3" localSheetId="2">#REF!</definedName>
    <definedName name="cvbersihkitz3">#REF!</definedName>
    <definedName name="cvbersihkitz4" localSheetId="2">#REF!</definedName>
    <definedName name="cvbersihkitz4">#REF!</definedName>
    <definedName name="cvbersihty0.5" localSheetId="2">#REF!</definedName>
    <definedName name="cvbersihty0.5">#REF!</definedName>
    <definedName name="cvbersihty0.75" localSheetId="2">#REF!</definedName>
    <definedName name="cvbersihty0.75">#REF!</definedName>
    <definedName name="cvbersihty1" localSheetId="2">#REF!</definedName>
    <definedName name="cvbersihty1">#REF!</definedName>
    <definedName name="cvbersihty1.25" localSheetId="2">#REF!</definedName>
    <definedName name="cvbersihty1.25">#REF!</definedName>
    <definedName name="cvbersihty1.5" localSheetId="2">#REF!</definedName>
    <definedName name="cvbersihty1.5">#REF!</definedName>
    <definedName name="cvbersihty2" localSheetId="2">#REF!</definedName>
    <definedName name="cvbersihty2">#REF!</definedName>
    <definedName name="cvbersihty2.5" localSheetId="2">#REF!</definedName>
    <definedName name="cvbersihty2.5">#REF!</definedName>
    <definedName name="cvbersihty3" localSheetId="2">#REF!</definedName>
    <definedName name="cvbersihty3">#REF!</definedName>
    <definedName name="cvbersihty4" localSheetId="2">#REF!</definedName>
    <definedName name="cvbersihty4">#REF!</definedName>
    <definedName name="cvd100_1" localSheetId="2">#REF!</definedName>
    <definedName name="cvd100_1">#REF!</definedName>
    <definedName name="cvd100_2" localSheetId="2">#REF!</definedName>
    <definedName name="cvd100_2">#REF!</definedName>
    <definedName name="cvd100_2_1" localSheetId="2">#REF!</definedName>
    <definedName name="cvd100_2_1">#REF!</definedName>
    <definedName name="cvd100_2_1_1" localSheetId="2">#REF!</definedName>
    <definedName name="cvd100_2_1_1">#REF!</definedName>
    <definedName name="cvd100_2_1_1_6" localSheetId="2">#REF!</definedName>
    <definedName name="cvd100_2_1_1_6">#REF!</definedName>
    <definedName name="cvd100_2_1_6" localSheetId="2">#REF!</definedName>
    <definedName name="cvd100_2_1_6">#REF!</definedName>
    <definedName name="cvd100_2_1_7" localSheetId="2">#REF!</definedName>
    <definedName name="cvd100_2_1_7">#REF!</definedName>
    <definedName name="cvd100_2_6" localSheetId="2">#REF!</definedName>
    <definedName name="cvd100_2_6">#REF!</definedName>
    <definedName name="cvd100_2_7" localSheetId="2">#REF!</definedName>
    <definedName name="cvd100_2_7">#REF!</definedName>
    <definedName name="cvd100_23">"$#REF!.$M$239"</definedName>
    <definedName name="cvd100_3" localSheetId="2">#REF!</definedName>
    <definedName name="cvd100_3">#REF!</definedName>
    <definedName name="cvd100_3_4" localSheetId="2">#REF!</definedName>
    <definedName name="cvd100_3_4">#REF!</definedName>
    <definedName name="cvd100_3_6" localSheetId="2">#REF!</definedName>
    <definedName name="cvd100_3_6">#REF!</definedName>
    <definedName name="cvd100_3_7" localSheetId="2">#REF!</definedName>
    <definedName name="cvd100_3_7">#REF!</definedName>
    <definedName name="cvd100_4" localSheetId="2">#REF!</definedName>
    <definedName name="cvd100_4">#REF!</definedName>
    <definedName name="cvd100_4_1" localSheetId="2">#REF!</definedName>
    <definedName name="cvd100_4_1">#REF!</definedName>
    <definedName name="cvd100_4_2" localSheetId="2">#REF!</definedName>
    <definedName name="cvd100_4_2">#REF!</definedName>
    <definedName name="cvd100_4_2_6" localSheetId="2">#REF!</definedName>
    <definedName name="cvd100_4_2_6">#REF!</definedName>
    <definedName name="cvd100_4_4" localSheetId="2">#REF!</definedName>
    <definedName name="cvd100_4_4">#REF!</definedName>
    <definedName name="cvd100_4_6" localSheetId="2">#REF!</definedName>
    <definedName name="cvd100_4_6">#REF!</definedName>
    <definedName name="cvd100_4_7" localSheetId="2">#REF!</definedName>
    <definedName name="cvd100_4_7">#REF!</definedName>
    <definedName name="cvd100_5" localSheetId="2">#REF!</definedName>
    <definedName name="cvd100_5">#REF!</definedName>
    <definedName name="cvd100_5_2" localSheetId="2">#REF!</definedName>
    <definedName name="cvd100_5_2">#REF!</definedName>
    <definedName name="cvd100_5_2_6" localSheetId="2">#REF!</definedName>
    <definedName name="cvd100_5_2_6">#REF!</definedName>
    <definedName name="cvd100_5_4" localSheetId="2">#REF!</definedName>
    <definedName name="cvd100_5_4">#REF!</definedName>
    <definedName name="cvd100_5_6" localSheetId="2">#REF!</definedName>
    <definedName name="cvd100_5_6">#REF!</definedName>
    <definedName name="cvd100_5_7" localSheetId="2">#REF!</definedName>
    <definedName name="cvd100_5_7">#REF!</definedName>
    <definedName name="cvd100_6" localSheetId="2">#REF!</definedName>
    <definedName name="cvd100_6">#REF!</definedName>
    <definedName name="cvd100_6_1" localSheetId="2">#REF!</definedName>
    <definedName name="cvd100_6_1">#REF!</definedName>
    <definedName name="cvd100_6_4" localSheetId="2">#REF!</definedName>
    <definedName name="cvd100_6_4">#REF!</definedName>
    <definedName name="cvd100_6_6" localSheetId="2">#REF!</definedName>
    <definedName name="cvd100_6_6">#REF!</definedName>
    <definedName name="cvd100_6_7" localSheetId="2">#REF!</definedName>
    <definedName name="cvd100_6_7">#REF!</definedName>
    <definedName name="cvd100_7" localSheetId="2">#REF!</definedName>
    <definedName name="cvd100_7">#REF!</definedName>
    <definedName name="cvd15_1" localSheetId="2">#REF!</definedName>
    <definedName name="cvd15_1">#REF!</definedName>
    <definedName name="cvd15_2" localSheetId="2">#REF!</definedName>
    <definedName name="cvd15_2">#REF!</definedName>
    <definedName name="cvd15_2_1" localSheetId="2">#REF!</definedName>
    <definedName name="cvd15_2_1">#REF!</definedName>
    <definedName name="cvd15_2_1_1" localSheetId="2">#REF!</definedName>
    <definedName name="cvd15_2_1_1">#REF!</definedName>
    <definedName name="cvd15_2_1_1_6" localSheetId="2">#REF!</definedName>
    <definedName name="cvd15_2_1_1_6">#REF!</definedName>
    <definedName name="cvd15_2_1_6" localSheetId="2">#REF!</definedName>
    <definedName name="cvd15_2_1_6">#REF!</definedName>
    <definedName name="cvd15_2_1_7" localSheetId="2">#REF!</definedName>
    <definedName name="cvd15_2_1_7">#REF!</definedName>
    <definedName name="cvd15_2_6" localSheetId="2">#REF!</definedName>
    <definedName name="cvd15_2_6">#REF!</definedName>
    <definedName name="cvd15_2_7" localSheetId="2">#REF!</definedName>
    <definedName name="cvd15_2_7">#REF!</definedName>
    <definedName name="cvd15_23">"$#REF!.$M$219"</definedName>
    <definedName name="cvd15_3" localSheetId="2">#REF!</definedName>
    <definedName name="cvd15_3">#REF!</definedName>
    <definedName name="cvd15_3_4" localSheetId="2">#REF!</definedName>
    <definedName name="cvd15_3_4">#REF!</definedName>
    <definedName name="cvd15_3_6" localSheetId="2">#REF!</definedName>
    <definedName name="cvd15_3_6">#REF!</definedName>
    <definedName name="cvd15_3_7" localSheetId="2">#REF!</definedName>
    <definedName name="cvd15_3_7">#REF!</definedName>
    <definedName name="cvd15_4" localSheetId="2">#REF!</definedName>
    <definedName name="cvd15_4">#REF!</definedName>
    <definedName name="cvd15_4_1" localSheetId="2">#REF!</definedName>
    <definedName name="cvd15_4_1">#REF!</definedName>
    <definedName name="cvd15_4_2" localSheetId="2">#REF!</definedName>
    <definedName name="cvd15_4_2">#REF!</definedName>
    <definedName name="cvd15_4_2_6" localSheetId="2">#REF!</definedName>
    <definedName name="cvd15_4_2_6">#REF!</definedName>
    <definedName name="cvd15_4_4" localSheetId="2">#REF!</definedName>
    <definedName name="cvd15_4_4">#REF!</definedName>
    <definedName name="cvd15_4_6" localSheetId="2">#REF!</definedName>
    <definedName name="cvd15_4_6">#REF!</definedName>
    <definedName name="cvd15_4_7" localSheetId="2">#REF!</definedName>
    <definedName name="cvd15_4_7">#REF!</definedName>
    <definedName name="cvd15_5" localSheetId="2">#REF!</definedName>
    <definedName name="cvd15_5">#REF!</definedName>
    <definedName name="cvd15_5_2" localSheetId="2">#REF!</definedName>
    <definedName name="cvd15_5_2">#REF!</definedName>
    <definedName name="cvd15_5_2_6" localSheetId="2">#REF!</definedName>
    <definedName name="cvd15_5_2_6">#REF!</definedName>
    <definedName name="cvd15_5_4" localSheetId="2">#REF!</definedName>
    <definedName name="cvd15_5_4">#REF!</definedName>
    <definedName name="cvd15_5_6" localSheetId="2">#REF!</definedName>
    <definedName name="cvd15_5_6">#REF!</definedName>
    <definedName name="cvd15_5_7" localSheetId="2">#REF!</definedName>
    <definedName name="cvd15_5_7">#REF!</definedName>
    <definedName name="cvd15_6" localSheetId="2">#REF!</definedName>
    <definedName name="cvd15_6">#REF!</definedName>
    <definedName name="cvd15_6_1" localSheetId="2">#REF!</definedName>
    <definedName name="cvd15_6_1">#REF!</definedName>
    <definedName name="cvd15_6_4" localSheetId="2">#REF!</definedName>
    <definedName name="cvd15_6_4">#REF!</definedName>
    <definedName name="cvd15_6_6" localSheetId="2">#REF!</definedName>
    <definedName name="cvd15_6_6">#REF!</definedName>
    <definedName name="cvd15_6_7" localSheetId="2">#REF!</definedName>
    <definedName name="cvd15_6_7">#REF!</definedName>
    <definedName name="cvd15_7" localSheetId="2">#REF!</definedName>
    <definedName name="cvd15_7">#REF!</definedName>
    <definedName name="cvd150_1" localSheetId="2">#REF!</definedName>
    <definedName name="cvd150_1">#REF!</definedName>
    <definedName name="cvd150_2" localSheetId="2">#REF!</definedName>
    <definedName name="cvd150_2">#REF!</definedName>
    <definedName name="cvd150_2_1" localSheetId="2">#REF!</definedName>
    <definedName name="cvd150_2_1">#REF!</definedName>
    <definedName name="cvd150_2_1_1" localSheetId="2">#REF!</definedName>
    <definedName name="cvd150_2_1_1">#REF!</definedName>
    <definedName name="cvd150_2_1_1_6" localSheetId="2">#REF!</definedName>
    <definedName name="cvd150_2_1_1_6">#REF!</definedName>
    <definedName name="cvd150_2_1_6" localSheetId="2">#REF!</definedName>
    <definedName name="cvd150_2_1_6">#REF!</definedName>
    <definedName name="cvd150_2_1_7" localSheetId="2">#REF!</definedName>
    <definedName name="cvd150_2_1_7">#REF!</definedName>
    <definedName name="cvd150_2_6" localSheetId="2">#REF!</definedName>
    <definedName name="cvd150_2_6">#REF!</definedName>
    <definedName name="cvd150_2_7" localSheetId="2">#REF!</definedName>
    <definedName name="cvd150_2_7">#REF!</definedName>
    <definedName name="cvd150_23">"$#REF!.$M$217"</definedName>
    <definedName name="cvd150_3" localSheetId="2">#REF!</definedName>
    <definedName name="cvd150_3">#REF!</definedName>
    <definedName name="cvd150_3_4" localSheetId="2">#REF!</definedName>
    <definedName name="cvd150_3_4">#REF!</definedName>
    <definedName name="cvd150_3_6" localSheetId="2">#REF!</definedName>
    <definedName name="cvd150_3_6">#REF!</definedName>
    <definedName name="cvd150_3_7" localSheetId="2">#REF!</definedName>
    <definedName name="cvd150_3_7">#REF!</definedName>
    <definedName name="cvd150_4" localSheetId="2">#REF!</definedName>
    <definedName name="cvd150_4">#REF!</definedName>
    <definedName name="cvd150_4_1" localSheetId="2">#REF!</definedName>
    <definedName name="cvd150_4_1">#REF!</definedName>
    <definedName name="cvd150_4_2" localSheetId="2">#REF!</definedName>
    <definedName name="cvd150_4_2">#REF!</definedName>
    <definedName name="cvd150_4_2_6" localSheetId="2">#REF!</definedName>
    <definedName name="cvd150_4_2_6">#REF!</definedName>
    <definedName name="cvd150_4_4" localSheetId="2">#REF!</definedName>
    <definedName name="cvd150_4_4">#REF!</definedName>
    <definedName name="cvd150_4_6" localSheetId="2">#REF!</definedName>
    <definedName name="cvd150_4_6">#REF!</definedName>
    <definedName name="cvd150_4_7" localSheetId="2">#REF!</definedName>
    <definedName name="cvd150_4_7">#REF!</definedName>
    <definedName name="cvd150_5" localSheetId="2">#REF!</definedName>
    <definedName name="cvd150_5">#REF!</definedName>
    <definedName name="cvd150_5_2" localSheetId="2">#REF!</definedName>
    <definedName name="cvd150_5_2">#REF!</definedName>
    <definedName name="cvd150_5_2_6" localSheetId="2">#REF!</definedName>
    <definedName name="cvd150_5_2_6">#REF!</definedName>
    <definedName name="cvd150_5_4" localSheetId="2">#REF!</definedName>
    <definedName name="cvd150_5_4">#REF!</definedName>
    <definedName name="cvd150_5_6" localSheetId="2">#REF!</definedName>
    <definedName name="cvd150_5_6">#REF!</definedName>
    <definedName name="cvd150_5_7" localSheetId="2">#REF!</definedName>
    <definedName name="cvd150_5_7">#REF!</definedName>
    <definedName name="cvd150_6" localSheetId="2">#REF!</definedName>
    <definedName name="cvd150_6">#REF!</definedName>
    <definedName name="cvd150_6_1" localSheetId="2">#REF!</definedName>
    <definedName name="cvd150_6_1">#REF!</definedName>
    <definedName name="cvd150_6_4" localSheetId="2">#REF!</definedName>
    <definedName name="cvd150_6_4">#REF!</definedName>
    <definedName name="cvd150_6_6" localSheetId="2">#REF!</definedName>
    <definedName name="cvd150_6_6">#REF!</definedName>
    <definedName name="cvd150_6_7" localSheetId="2">#REF!</definedName>
    <definedName name="cvd150_6_7">#REF!</definedName>
    <definedName name="cvd150_7" localSheetId="2">#REF!</definedName>
    <definedName name="cvd150_7">#REF!</definedName>
    <definedName name="cvd50_1" localSheetId="2">#REF!</definedName>
    <definedName name="cvd50_1">#REF!</definedName>
    <definedName name="cvd50_2" localSheetId="2">#REF!</definedName>
    <definedName name="cvd50_2">#REF!</definedName>
    <definedName name="cvd50_2_1" localSheetId="2">#REF!</definedName>
    <definedName name="cvd50_2_1">#REF!</definedName>
    <definedName name="cvd50_2_1_1" localSheetId="2">#REF!</definedName>
    <definedName name="cvd50_2_1_1">#REF!</definedName>
    <definedName name="cvd50_2_1_1_6" localSheetId="2">#REF!</definedName>
    <definedName name="cvd50_2_1_1_6">#REF!</definedName>
    <definedName name="cvd50_2_1_6" localSheetId="2">#REF!</definedName>
    <definedName name="cvd50_2_1_6">#REF!</definedName>
    <definedName name="cvd50_2_1_7" localSheetId="2">#REF!</definedName>
    <definedName name="cvd50_2_1_7">#REF!</definedName>
    <definedName name="cvd50_2_6" localSheetId="2">#REF!</definedName>
    <definedName name="cvd50_2_6">#REF!</definedName>
    <definedName name="cvd50_2_7" localSheetId="2">#REF!</definedName>
    <definedName name="cvd50_2_7">#REF!</definedName>
    <definedName name="cvd50_23">"$#REF!.$M$240"</definedName>
    <definedName name="cvd50_3" localSheetId="2">#REF!</definedName>
    <definedName name="cvd50_3">#REF!</definedName>
    <definedName name="cvd50_3_4" localSheetId="2">#REF!</definedName>
    <definedName name="cvd50_3_4">#REF!</definedName>
    <definedName name="cvd50_3_6" localSheetId="2">#REF!</definedName>
    <definedName name="cvd50_3_6">#REF!</definedName>
    <definedName name="cvd50_3_7" localSheetId="2">#REF!</definedName>
    <definedName name="cvd50_3_7">#REF!</definedName>
    <definedName name="cvd50_4" localSheetId="2">#REF!</definedName>
    <definedName name="cvd50_4">#REF!</definedName>
    <definedName name="cvd50_4_1" localSheetId="2">#REF!</definedName>
    <definedName name="cvd50_4_1">#REF!</definedName>
    <definedName name="cvd50_4_2" localSheetId="2">#REF!</definedName>
    <definedName name="cvd50_4_2">#REF!</definedName>
    <definedName name="cvd50_4_2_6" localSheetId="2">#REF!</definedName>
    <definedName name="cvd50_4_2_6">#REF!</definedName>
    <definedName name="cvd50_4_4" localSheetId="2">#REF!</definedName>
    <definedName name="cvd50_4_4">#REF!</definedName>
    <definedName name="cvd50_4_6" localSheetId="2">#REF!</definedName>
    <definedName name="cvd50_4_6">#REF!</definedName>
    <definedName name="cvd50_4_7" localSheetId="2">#REF!</definedName>
    <definedName name="cvd50_4_7">#REF!</definedName>
    <definedName name="cvd50_5" localSheetId="2">#REF!</definedName>
    <definedName name="cvd50_5">#REF!</definedName>
    <definedName name="cvd50_5_2" localSheetId="2">#REF!</definedName>
    <definedName name="cvd50_5_2">#REF!</definedName>
    <definedName name="cvd50_5_2_6" localSheetId="2">#REF!</definedName>
    <definedName name="cvd50_5_2_6">#REF!</definedName>
    <definedName name="cvd50_5_4" localSheetId="2">#REF!</definedName>
    <definedName name="cvd50_5_4">#REF!</definedName>
    <definedName name="cvd50_5_6" localSheetId="2">#REF!</definedName>
    <definedName name="cvd50_5_6">#REF!</definedName>
    <definedName name="cvd50_5_7" localSheetId="2">#REF!</definedName>
    <definedName name="cvd50_5_7">#REF!</definedName>
    <definedName name="cvd50_6" localSheetId="2">#REF!</definedName>
    <definedName name="cvd50_6">#REF!</definedName>
    <definedName name="cvd50_6_1" localSheetId="2">#REF!</definedName>
    <definedName name="cvd50_6_1">#REF!</definedName>
    <definedName name="cvd50_6_4" localSheetId="2">#REF!</definedName>
    <definedName name="cvd50_6_4">#REF!</definedName>
    <definedName name="cvd50_6_6" localSheetId="2">#REF!</definedName>
    <definedName name="cvd50_6_6">#REF!</definedName>
    <definedName name="cvd50_6_7" localSheetId="2">#REF!</definedName>
    <definedName name="cvd50_6_7">#REF!</definedName>
    <definedName name="cvd50_7" localSheetId="2">#REF!</definedName>
    <definedName name="cvd50_7">#REF!</definedName>
    <definedName name="cvd65_1" localSheetId="2">#REF!</definedName>
    <definedName name="cvd65_1">#REF!</definedName>
    <definedName name="cvd65_2" localSheetId="2">#REF!</definedName>
    <definedName name="cvd65_2">#REF!</definedName>
    <definedName name="cvd65_2_1" localSheetId="2">#REF!</definedName>
    <definedName name="cvd65_2_1">#REF!</definedName>
    <definedName name="cvd65_2_1_1" localSheetId="2">#REF!</definedName>
    <definedName name="cvd65_2_1_1">#REF!</definedName>
    <definedName name="cvd65_2_1_1_6" localSheetId="2">#REF!</definedName>
    <definedName name="cvd65_2_1_1_6">#REF!</definedName>
    <definedName name="cvd65_2_1_6" localSheetId="2">#REF!</definedName>
    <definedName name="cvd65_2_1_6">#REF!</definedName>
    <definedName name="cvd65_2_1_7" localSheetId="2">#REF!</definedName>
    <definedName name="cvd65_2_1_7">#REF!</definedName>
    <definedName name="cvd65_2_6" localSheetId="2">#REF!</definedName>
    <definedName name="cvd65_2_6">#REF!</definedName>
    <definedName name="cvd65_2_7" localSheetId="2">#REF!</definedName>
    <definedName name="cvd65_2_7">#REF!</definedName>
    <definedName name="cvd65_23">"$#REF!.$M$218"</definedName>
    <definedName name="cvd65_3" localSheetId="2">#REF!</definedName>
    <definedName name="cvd65_3">#REF!</definedName>
    <definedName name="cvd65_3_4" localSheetId="2">#REF!</definedName>
    <definedName name="cvd65_3_4">#REF!</definedName>
    <definedName name="cvd65_3_6" localSheetId="2">#REF!</definedName>
    <definedName name="cvd65_3_6">#REF!</definedName>
    <definedName name="cvd65_3_7" localSheetId="2">#REF!</definedName>
    <definedName name="cvd65_3_7">#REF!</definedName>
    <definedName name="cvd65_4" localSheetId="2">#REF!</definedName>
    <definedName name="cvd65_4">#REF!</definedName>
    <definedName name="cvd65_4_1" localSheetId="2">#REF!</definedName>
    <definedName name="cvd65_4_1">#REF!</definedName>
    <definedName name="cvd65_4_2" localSheetId="2">#REF!</definedName>
    <definedName name="cvd65_4_2">#REF!</definedName>
    <definedName name="cvd65_4_2_6" localSheetId="2">#REF!</definedName>
    <definedName name="cvd65_4_2_6">#REF!</definedName>
    <definedName name="cvd65_4_4" localSheetId="2">#REF!</definedName>
    <definedName name="cvd65_4_4">#REF!</definedName>
    <definedName name="cvd65_4_6" localSheetId="2">#REF!</definedName>
    <definedName name="cvd65_4_6">#REF!</definedName>
    <definedName name="cvd65_4_7" localSheetId="2">#REF!</definedName>
    <definedName name="cvd65_4_7">#REF!</definedName>
    <definedName name="cvd65_5" localSheetId="2">#REF!</definedName>
    <definedName name="cvd65_5">#REF!</definedName>
    <definedName name="cvd65_5_2" localSheetId="2">#REF!</definedName>
    <definedName name="cvd65_5_2">#REF!</definedName>
    <definedName name="cvd65_5_2_6" localSheetId="2">#REF!</definedName>
    <definedName name="cvd65_5_2_6">#REF!</definedName>
    <definedName name="cvd65_5_4" localSheetId="2">#REF!</definedName>
    <definedName name="cvd65_5_4">#REF!</definedName>
    <definedName name="cvd65_5_6" localSheetId="2">#REF!</definedName>
    <definedName name="cvd65_5_6">#REF!</definedName>
    <definedName name="cvd65_5_7" localSheetId="2">#REF!</definedName>
    <definedName name="cvd65_5_7">#REF!</definedName>
    <definedName name="cvd65_6" localSheetId="2">#REF!</definedName>
    <definedName name="cvd65_6">#REF!</definedName>
    <definedName name="cvd65_6_1" localSheetId="2">#REF!</definedName>
    <definedName name="cvd65_6_1">#REF!</definedName>
    <definedName name="cvd65_6_4" localSheetId="2">#REF!</definedName>
    <definedName name="cvd65_6_4">#REF!</definedName>
    <definedName name="cvd65_6_6" localSheetId="2">#REF!</definedName>
    <definedName name="cvd65_6_6">#REF!</definedName>
    <definedName name="cvd65_6_7" localSheetId="2">#REF!</definedName>
    <definedName name="cvd65_6_7">#REF!</definedName>
    <definedName name="cvd65_7" localSheetId="2">#REF!</definedName>
    <definedName name="cvd65_7">#REF!</definedName>
    <definedName name="cvelpi" localSheetId="2">#REF!</definedName>
    <definedName name="cvelpi">#REF!</definedName>
    <definedName name="cvhydrant1.5" localSheetId="2">#REF!</definedName>
    <definedName name="cvhydrant1.5">#REF!</definedName>
    <definedName name="cvhydrant10" localSheetId="2">#REF!</definedName>
    <definedName name="cvhydrant10">#REF!</definedName>
    <definedName name="cvhydrant12" localSheetId="2">#REF!</definedName>
    <definedName name="cvhydrant12">#REF!</definedName>
    <definedName name="cvhydrant2" localSheetId="2">#REF!</definedName>
    <definedName name="cvhydrant2">#REF!</definedName>
    <definedName name="cvhydrant2.5" localSheetId="2">#REF!</definedName>
    <definedName name="cvhydrant2.5">#REF!</definedName>
    <definedName name="cvhydrant3" localSheetId="2">#REF!</definedName>
    <definedName name="cvhydrant3">#REF!</definedName>
    <definedName name="cvhydrant4" localSheetId="2">#REF!</definedName>
    <definedName name="cvhydrant4">#REF!</definedName>
    <definedName name="cvhydrant5" localSheetId="2">#REF!</definedName>
    <definedName name="cvhydrant5">#REF!</definedName>
    <definedName name="cvhydrant6" localSheetId="2">#REF!</definedName>
    <definedName name="cvhydrant6">#REF!</definedName>
    <definedName name="cvhydrant8" localSheetId="2">#REF!</definedName>
    <definedName name="cvhydrant8">#REF!</definedName>
    <definedName name="cvhydrantkitz1.5" localSheetId="2">#REF!</definedName>
    <definedName name="cvhydrantkitz1.5">#REF!</definedName>
    <definedName name="cvhydrantkitz10" localSheetId="2">#REF!</definedName>
    <definedName name="cvhydrantkitz10">#REF!</definedName>
    <definedName name="cvhydrantkitz12" localSheetId="2">#REF!</definedName>
    <definedName name="cvhydrantkitz12">#REF!</definedName>
    <definedName name="cvhydrantkitz2" localSheetId="2">#REF!</definedName>
    <definedName name="cvhydrantkitz2">#REF!</definedName>
    <definedName name="cvhydrantkitz2.5" localSheetId="2">#REF!</definedName>
    <definedName name="cvhydrantkitz2.5">#REF!</definedName>
    <definedName name="cvhydrantkitz3" localSheetId="2">#REF!</definedName>
    <definedName name="cvhydrantkitz3">#REF!</definedName>
    <definedName name="cvhydrantkitz4" localSheetId="2">#REF!</definedName>
    <definedName name="cvhydrantkitz4">#REF!</definedName>
    <definedName name="cvhydrantkitz5" localSheetId="2">#REF!</definedName>
    <definedName name="cvhydrantkitz5">#REF!</definedName>
    <definedName name="cvhydrantkitz6" localSheetId="2">#REF!</definedName>
    <definedName name="cvhydrantkitz6">#REF!</definedName>
    <definedName name="cvhydrantkitz8" localSheetId="2">#REF!</definedName>
    <definedName name="cvhydrantkitz8">#REF!</definedName>
    <definedName name="cvhydranty0.5" localSheetId="2">#REF!</definedName>
    <definedName name="cvhydranty0.5">#REF!</definedName>
    <definedName name="cvhydranty0.75" localSheetId="2">#REF!</definedName>
    <definedName name="cvhydranty0.75">#REF!</definedName>
    <definedName name="cvhydranty1" localSheetId="2">#REF!</definedName>
    <definedName name="cvhydranty1">#REF!</definedName>
    <definedName name="cvhydranty1.25" localSheetId="2">#REF!</definedName>
    <definedName name="cvhydranty1.25">#REF!</definedName>
    <definedName name="cvhydranty1.5" localSheetId="2">#REF!</definedName>
    <definedName name="cvhydranty1.5">#REF!</definedName>
    <definedName name="cvhydranty10" localSheetId="2">#REF!</definedName>
    <definedName name="cvhydranty10">#REF!</definedName>
    <definedName name="cvhydranty12" localSheetId="2">#REF!</definedName>
    <definedName name="cvhydranty12">#REF!</definedName>
    <definedName name="cvhydranty2" localSheetId="2">#REF!</definedName>
    <definedName name="cvhydranty2">#REF!</definedName>
    <definedName name="cvhydranty2.5" localSheetId="2">#REF!</definedName>
    <definedName name="cvhydranty2.5">#REF!</definedName>
    <definedName name="cvhydranty3" localSheetId="2">#REF!</definedName>
    <definedName name="cvhydranty3">#REF!</definedName>
    <definedName name="cvhydranty4" localSheetId="2">#REF!</definedName>
    <definedName name="cvhydranty4">#REF!</definedName>
    <definedName name="cvhydranty5" localSheetId="2">#REF!</definedName>
    <definedName name="cvhydranty5">#REF!</definedName>
    <definedName name="cvhydranty6" localSheetId="2">#REF!</definedName>
    <definedName name="cvhydranty6">#REF!</definedName>
    <definedName name="cvhydranty8" localSheetId="2">#REF!</definedName>
    <definedName name="cvhydranty8">#REF!</definedName>
    <definedName name="cvibra" localSheetId="2">#REF!</definedName>
    <definedName name="cvibra">#REF!</definedName>
    <definedName name="cvkitz16k10" localSheetId="2">#REF!</definedName>
    <definedName name="cvkitz16k10">#REF!</definedName>
    <definedName name="cvkitz16k12" localSheetId="2">#REF!</definedName>
    <definedName name="cvkitz16k12">#REF!</definedName>
    <definedName name="cvkitz16k2" localSheetId="2">#REF!</definedName>
    <definedName name="cvkitz16k2">#REF!</definedName>
    <definedName name="cvkitz16k2.5" localSheetId="2">#REF!</definedName>
    <definedName name="cvkitz16k2.5">#REF!</definedName>
    <definedName name="cvkitz16k3" localSheetId="2">#REF!</definedName>
    <definedName name="cvkitz16k3">#REF!</definedName>
    <definedName name="cvkitz16k4" localSheetId="2">#REF!</definedName>
    <definedName name="cvkitz16k4">#REF!</definedName>
    <definedName name="cvkitz16k5" localSheetId="2">#REF!</definedName>
    <definedName name="cvkitz16k5">#REF!</definedName>
    <definedName name="cvkitz16k6" localSheetId="2">#REF!</definedName>
    <definedName name="cvkitz16k6">#REF!</definedName>
    <definedName name="cvkitz16k8" localSheetId="2">#REF!</definedName>
    <definedName name="cvkitz16k8">#REF!</definedName>
    <definedName name="cvnu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vr" localSheetId="2">#REF!</definedName>
    <definedName name="cvr">#REF!</definedName>
    <definedName name="cvuk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cw" localSheetId="2">#REF!</definedName>
    <definedName name="cw">#REF!</definedName>
    <definedName name="CW_1" localSheetId="2">#REF!</definedName>
    <definedName name="CW_1">#REF!</definedName>
    <definedName name="CW_2" localSheetId="2">#REF!</definedName>
    <definedName name="CW_2">#REF!</definedName>
    <definedName name="CW_3" localSheetId="2">#REF!</definedName>
    <definedName name="CW_3">#REF!</definedName>
    <definedName name="CW_4" localSheetId="2">#REF!</definedName>
    <definedName name="CW_4">#REF!</definedName>
    <definedName name="CW_6" localSheetId="2">#REF!</definedName>
    <definedName name="CW_6">#REF!</definedName>
    <definedName name="cw_661" localSheetId="2">#REF!</definedName>
    <definedName name="cw_661">#REF!</definedName>
    <definedName name="cweve">#N/A</definedName>
    <definedName name="cwp" localSheetId="2">#REF!</definedName>
    <definedName name="cwp">#REF!</definedName>
    <definedName name="CX" localSheetId="2">#REF!</definedName>
    <definedName name="CX">#REF!</definedName>
    <definedName name="cxhtnc" localSheetId="2">#REF!</definedName>
    <definedName name="cxhtnc">#REF!</definedName>
    <definedName name="cxhtvl" localSheetId="2">#REF!</definedName>
    <definedName name="cxhtvl">#REF!</definedName>
    <definedName name="cxnc" localSheetId="2">#REF!</definedName>
    <definedName name="cxnc">#REF!</definedName>
    <definedName name="cxvl" localSheetId="2">#REF!</definedName>
    <definedName name="cxvl">#REF!</definedName>
    <definedName name="cxxnc" localSheetId="2">#REF!</definedName>
    <definedName name="cxxnc">#REF!</definedName>
    <definedName name="cxxvl" localSheetId="2">#REF!</definedName>
    <definedName name="cxxvl">#REF!</definedName>
    <definedName name="cxzc">{"Book1","4.09 FLORA DAN FAUNA.xls","4.22 PERLENGKAPAN SEKOLAH.xls"}</definedName>
    <definedName name="cy" localSheetId="2">#REF!</definedName>
    <definedName name="cy">#REF!</definedName>
    <definedName name="cy_6">#N/A</definedName>
    <definedName name="cy_7">#N/A</definedName>
    <definedName name="cycllop" localSheetId="2">#REF!</definedName>
    <definedName name="cycllop">#REF!</definedName>
    <definedName name="cycloof" localSheetId="2">#REF!</definedName>
    <definedName name="cycloof">#REF!</definedName>
    <definedName name="Cycloop" localSheetId="2">#REF!</definedName>
    <definedName name="Cycloop">#REF!</definedName>
    <definedName name="cycloop_6">#N/A</definedName>
    <definedName name="cycloop_7">#N/A</definedName>
    <definedName name="cz" localSheetId="2">#REF!</definedName>
    <definedName name="cz">#REF!</definedName>
    <definedName name="D" localSheetId="2">#REF!</definedName>
    <definedName name="D">#REF!</definedName>
    <definedName name="D." localSheetId="2">#REF!</definedName>
    <definedName name="D.">#REF!</definedName>
    <definedName name="D.01" localSheetId="2">#REF!</definedName>
    <definedName name="D.01">#REF!</definedName>
    <definedName name="D.02" localSheetId="2">#REF!</definedName>
    <definedName name="D.02">#REF!</definedName>
    <definedName name="D.03" localSheetId="2">#REF!</definedName>
    <definedName name="D.03">#REF!</definedName>
    <definedName name="D.04" localSheetId="2">#REF!</definedName>
    <definedName name="D.04">#REF!</definedName>
    <definedName name="D.05" localSheetId="2">#REF!</definedName>
    <definedName name="D.05">#REF!</definedName>
    <definedName name="D.06" localSheetId="2">#REF!</definedName>
    <definedName name="D.06">#REF!</definedName>
    <definedName name="D.07" localSheetId="2">#REF!</definedName>
    <definedName name="D.07">#REF!</definedName>
    <definedName name="D.08" localSheetId="2">#REF!</definedName>
    <definedName name="D.08">#REF!</definedName>
    <definedName name="D.09" localSheetId="2">#REF!</definedName>
    <definedName name="D.09">#REF!</definedName>
    <definedName name="d.1" localSheetId="2">#REF!</definedName>
    <definedName name="d.1">#REF!</definedName>
    <definedName name="D.1.1." localSheetId="2">#REF!,#REF!</definedName>
    <definedName name="D.1.1.">#REF!,#REF!</definedName>
    <definedName name="D.1.2." localSheetId="2">#REF!,#REF!</definedName>
    <definedName name="D.1.2.">#REF!,#REF!</definedName>
    <definedName name="D.1.3." localSheetId="2">#REF!,#REF!</definedName>
    <definedName name="D.1.3.">#REF!,#REF!</definedName>
    <definedName name="D.1.4." localSheetId="2">#REF!,#REF!</definedName>
    <definedName name="D.1.4.">#REF!,#REF!</definedName>
    <definedName name="D.1.5." localSheetId="2">#REF!,#REF!</definedName>
    <definedName name="D.1.5.">#REF!,#REF!</definedName>
    <definedName name="D.1.6." localSheetId="2">#REF!,#REF!</definedName>
    <definedName name="D.1.6.">#REF!,#REF!</definedName>
    <definedName name="D.1.7." localSheetId="2">#REF!,#REF!</definedName>
    <definedName name="D.1.7.">#REF!,#REF!</definedName>
    <definedName name="d.10" localSheetId="2">#REF!</definedName>
    <definedName name="d.10">#REF!</definedName>
    <definedName name="D.10." localSheetId="2">#REF!,#REF!</definedName>
    <definedName name="D.10.">#REF!,#REF!</definedName>
    <definedName name="D.100." localSheetId="2">#REF!,#REF!</definedName>
    <definedName name="D.100.">#REF!,#REF!</definedName>
    <definedName name="D.101." localSheetId="2">#REF!,#REF!</definedName>
    <definedName name="D.101.">#REF!,#REF!</definedName>
    <definedName name="D.105." localSheetId="2">#REF!,#REF!</definedName>
    <definedName name="D.105.">#REF!,#REF!</definedName>
    <definedName name="D.106." localSheetId="2">#REF!,#REF!</definedName>
    <definedName name="D.106.">#REF!,#REF!</definedName>
    <definedName name="D.107." localSheetId="2">#REF!,#REF!</definedName>
    <definedName name="D.107.">#REF!,#REF!</definedName>
    <definedName name="D.108." localSheetId="2">#REF!,#REF!</definedName>
    <definedName name="D.108.">#REF!,#REF!</definedName>
    <definedName name="D.10a" localSheetId="2">#REF!</definedName>
    <definedName name="D.10a">#REF!</definedName>
    <definedName name="d.11" localSheetId="2">#REF!</definedName>
    <definedName name="d.11">#REF!</definedName>
    <definedName name="D.11." localSheetId="2">#REF!,#REF!</definedName>
    <definedName name="D.11.">#REF!,#REF!</definedName>
    <definedName name="D.110." localSheetId="2">#REF!,#REF!</definedName>
    <definedName name="D.110.">#REF!,#REF!</definedName>
    <definedName name="D.117." localSheetId="2">#REF!,#REF!</definedName>
    <definedName name="D.117.">#REF!,#REF!</definedName>
    <definedName name="D.118." localSheetId="2">#REF!,#REF!</definedName>
    <definedName name="D.118.">#REF!,#REF!</definedName>
    <definedName name="d.12" localSheetId="2">#REF!</definedName>
    <definedName name="d.12">#REF!</definedName>
    <definedName name="d.12." localSheetId="2">#REF!,#REF!</definedName>
    <definedName name="d.12.">#REF!,#REF!</definedName>
    <definedName name="D.120." localSheetId="2">#REF!,#REF!</definedName>
    <definedName name="D.120.">#REF!,#REF!</definedName>
    <definedName name="D.121." localSheetId="2">#REF!,#REF!</definedName>
    <definedName name="D.121.">#REF!,#REF!</definedName>
    <definedName name="d.13" localSheetId="2">#REF!</definedName>
    <definedName name="d.13">#REF!</definedName>
    <definedName name="D.13." localSheetId="2">#REF!,#REF!</definedName>
    <definedName name="D.13.">#REF!,#REF!</definedName>
    <definedName name="d.14" localSheetId="2">#REF!</definedName>
    <definedName name="d.14">#REF!</definedName>
    <definedName name="D.14." localSheetId="2">#REF!,#REF!</definedName>
    <definedName name="D.14.">#REF!,#REF!</definedName>
    <definedName name="d.15" localSheetId="2">#REF!</definedName>
    <definedName name="d.15">#REF!</definedName>
    <definedName name="D.15." localSheetId="2">#REF!,#REF!</definedName>
    <definedName name="D.15.">#REF!,#REF!</definedName>
    <definedName name="d.16" localSheetId="2">#REF!</definedName>
    <definedName name="d.16">#REF!</definedName>
    <definedName name="d.17" localSheetId="2">#REF!</definedName>
    <definedName name="d.17">#REF!</definedName>
    <definedName name="D.17." localSheetId="2">#REF!,#REF!</definedName>
    <definedName name="D.17.">#REF!,#REF!</definedName>
    <definedName name="d.18" localSheetId="2">#REF!</definedName>
    <definedName name="d.18">#REF!</definedName>
    <definedName name="D.18." localSheetId="2">#REF!,#REF!</definedName>
    <definedName name="D.18.">#REF!,#REF!</definedName>
    <definedName name="d.19" localSheetId="2">#REF!</definedName>
    <definedName name="d.19">#REF!</definedName>
    <definedName name="D.19." localSheetId="2">#REF!,#REF!</definedName>
    <definedName name="D.19.">#REF!,#REF!</definedName>
    <definedName name="d.2" localSheetId="2">#REF!</definedName>
    <definedName name="d.2">#REF!</definedName>
    <definedName name="D.2.1." localSheetId="2">#REF!,#REF!</definedName>
    <definedName name="D.2.1.">#REF!,#REF!</definedName>
    <definedName name="D.2.2." localSheetId="2">#REF!,#REF!</definedName>
    <definedName name="D.2.2.">#REF!,#REF!</definedName>
    <definedName name="D.2.3." localSheetId="2">#REF!,#REF!</definedName>
    <definedName name="D.2.3.">#REF!,#REF!</definedName>
    <definedName name="d.20" localSheetId="2">#REF!</definedName>
    <definedName name="d.20">#REF!</definedName>
    <definedName name="d.21" localSheetId="2">#REF!</definedName>
    <definedName name="d.21">#REF!</definedName>
    <definedName name="d.22" localSheetId="2">#REF!</definedName>
    <definedName name="d.22">#REF!</definedName>
    <definedName name="d.23" localSheetId="2">#REF!</definedName>
    <definedName name="d.23">#REF!</definedName>
    <definedName name="D.23." localSheetId="2">#REF!,#REF!</definedName>
    <definedName name="D.23.">#REF!,#REF!</definedName>
    <definedName name="d.24" localSheetId="2">#REF!</definedName>
    <definedName name="d.24">#REF!</definedName>
    <definedName name="D.24." localSheetId="2">#REF!,#REF!</definedName>
    <definedName name="D.24.">#REF!,#REF!</definedName>
    <definedName name="d.25" localSheetId="2">#REF!</definedName>
    <definedName name="d.25">#REF!</definedName>
    <definedName name="D.25." localSheetId="2">#REF!,#REF!</definedName>
    <definedName name="D.25.">#REF!,#REF!</definedName>
    <definedName name="d.26" localSheetId="2">#REF!</definedName>
    <definedName name="d.26">#REF!</definedName>
    <definedName name="D.26." localSheetId="2">#REF!,#REF!</definedName>
    <definedName name="D.26.">#REF!,#REF!</definedName>
    <definedName name="d.27" localSheetId="2">#REF!</definedName>
    <definedName name="d.27">#REF!</definedName>
    <definedName name="d.28" localSheetId="2">#REF!</definedName>
    <definedName name="d.28">#REF!</definedName>
    <definedName name="d.29" localSheetId="2">#REF!</definedName>
    <definedName name="d.29">#REF!</definedName>
    <definedName name="D.29." localSheetId="2">#REF!,#REF!</definedName>
    <definedName name="D.29.">#REF!,#REF!</definedName>
    <definedName name="d.3" localSheetId="2">#REF!</definedName>
    <definedName name="d.3">#REF!</definedName>
    <definedName name="d.30" localSheetId="2">#REF!</definedName>
    <definedName name="d.30">#REF!</definedName>
    <definedName name="D.31" localSheetId="2">#REF!</definedName>
    <definedName name="D.31">#REF!</definedName>
    <definedName name="D.32" localSheetId="2">#REF!</definedName>
    <definedName name="D.32">#REF!</definedName>
    <definedName name="D.33" localSheetId="2">#REF!</definedName>
    <definedName name="D.33">#REF!</definedName>
    <definedName name="D.34" localSheetId="2">#REF!</definedName>
    <definedName name="D.34">#REF!</definedName>
    <definedName name="D.35" localSheetId="2">#REF!</definedName>
    <definedName name="D.35">#REF!</definedName>
    <definedName name="D.36" localSheetId="2">#REF!</definedName>
    <definedName name="D.36">#REF!</definedName>
    <definedName name="D.37" localSheetId="2">#REF!</definedName>
    <definedName name="D.37">#REF!</definedName>
    <definedName name="D.38" localSheetId="2">#REF!</definedName>
    <definedName name="D.38">#REF!</definedName>
    <definedName name="D.39" localSheetId="2">#REF!</definedName>
    <definedName name="D.39">#REF!</definedName>
    <definedName name="d.4" localSheetId="2">#REF!</definedName>
    <definedName name="d.4">#REF!</definedName>
    <definedName name="D.40" localSheetId="2">#REF!</definedName>
    <definedName name="D.40">#REF!</definedName>
    <definedName name="D.41" localSheetId="2">#REF!</definedName>
    <definedName name="D.41">#REF!</definedName>
    <definedName name="D.42" localSheetId="2">#REF!</definedName>
    <definedName name="D.42">#REF!</definedName>
    <definedName name="D.43" localSheetId="2">#REF!</definedName>
    <definedName name="D.43">#REF!</definedName>
    <definedName name="D.44" localSheetId="2">#REF!</definedName>
    <definedName name="D.44">#REF!</definedName>
    <definedName name="D.45" localSheetId="2">#REF!</definedName>
    <definedName name="D.45">#REF!</definedName>
    <definedName name="D.46" localSheetId="2">#REF!</definedName>
    <definedName name="D.46">#REF!</definedName>
    <definedName name="D.47" localSheetId="2">#REF!</definedName>
    <definedName name="D.47">#REF!</definedName>
    <definedName name="D.48" localSheetId="2">#REF!</definedName>
    <definedName name="D.48">#REF!</definedName>
    <definedName name="D.49" localSheetId="2">#REF!</definedName>
    <definedName name="D.49">#REF!</definedName>
    <definedName name="d.5" localSheetId="2">#REF!</definedName>
    <definedName name="d.5">#REF!</definedName>
    <definedName name="D.5." localSheetId="2">#REF!,#REF!,#REF!</definedName>
    <definedName name="D.5.">#REF!,#REF!,#REF!</definedName>
    <definedName name="D.50" localSheetId="2">#REF!</definedName>
    <definedName name="D.50">#REF!</definedName>
    <definedName name="D.51" localSheetId="2">#REF!</definedName>
    <definedName name="D.51">#REF!</definedName>
    <definedName name="D.52" localSheetId="2">#REF!</definedName>
    <definedName name="D.52">#REF!</definedName>
    <definedName name="D.53" localSheetId="2">#REF!</definedName>
    <definedName name="D.53">#REF!</definedName>
    <definedName name="D.54" localSheetId="2">#REF!</definedName>
    <definedName name="D.54">#REF!</definedName>
    <definedName name="D.55" localSheetId="2">#REF!</definedName>
    <definedName name="D.55">#REF!</definedName>
    <definedName name="D.56" localSheetId="2">#REF!</definedName>
    <definedName name="D.56">#REF!</definedName>
    <definedName name="D.57" localSheetId="2">#REF!</definedName>
    <definedName name="D.57">#REF!</definedName>
    <definedName name="D.58" localSheetId="2">#REF!</definedName>
    <definedName name="D.58">#REF!</definedName>
    <definedName name="d.6" localSheetId="2">#REF!</definedName>
    <definedName name="d.6">#REF!</definedName>
    <definedName name="D.6." localSheetId="2">#REF!,#REF!</definedName>
    <definedName name="D.6.">#REF!,#REF!</definedName>
    <definedName name="D.6.10" localSheetId="2">#REF!</definedName>
    <definedName name="D.6.10">#REF!</definedName>
    <definedName name="D.6.11" localSheetId="2">#REF!</definedName>
    <definedName name="D.6.11">#REF!</definedName>
    <definedName name="D.6.12" localSheetId="2">#REF!</definedName>
    <definedName name="D.6.12">#REF!</definedName>
    <definedName name="D.6.3" localSheetId="2">#REF!</definedName>
    <definedName name="D.6.3">#REF!</definedName>
    <definedName name="D.6.35" localSheetId="2">#REF!</definedName>
    <definedName name="D.6.35">#REF!</definedName>
    <definedName name="D.6.5" localSheetId="2">#REF!</definedName>
    <definedName name="D.6.5">#REF!</definedName>
    <definedName name="d.7" localSheetId="2">#REF!</definedName>
    <definedName name="d.7">#REF!</definedName>
    <definedName name="D.7." localSheetId="2">#REF!,#REF!</definedName>
    <definedName name="D.7.">#REF!,#REF!</definedName>
    <definedName name="D.78." localSheetId="2">#REF!,#REF!</definedName>
    <definedName name="D.78.">#REF!,#REF!</definedName>
    <definedName name="D.79." localSheetId="2">#REF!,#REF!</definedName>
    <definedName name="D.79.">#REF!,#REF!</definedName>
    <definedName name="D.7a" localSheetId="2">#REF!</definedName>
    <definedName name="D.7a">#REF!</definedName>
    <definedName name="d.8" localSheetId="2">#REF!</definedName>
    <definedName name="d.8">#REF!</definedName>
    <definedName name="D.8." localSheetId="2">#REF!,#REF!</definedName>
    <definedName name="D.8.">#REF!,#REF!</definedName>
    <definedName name="D.80." localSheetId="2">#REF!,#REF!</definedName>
    <definedName name="D.80.">#REF!,#REF!</definedName>
    <definedName name="D.81." localSheetId="2">#REF!,#REF!</definedName>
    <definedName name="D.81.">#REF!,#REF!</definedName>
    <definedName name="D.82." localSheetId="2">#REF!,#REF!</definedName>
    <definedName name="D.82.">#REF!,#REF!</definedName>
    <definedName name="D.83." localSheetId="2">#REF!,#REF!</definedName>
    <definedName name="D.83.">#REF!,#REF!</definedName>
    <definedName name="D.84." localSheetId="2">#REF!,#REF!</definedName>
    <definedName name="D.84.">#REF!,#REF!</definedName>
    <definedName name="D.85." localSheetId="2">#REF!,#REF!</definedName>
    <definedName name="D.85.">#REF!,#REF!</definedName>
    <definedName name="D.86." localSheetId="2">#REF!,#REF!</definedName>
    <definedName name="D.86.">#REF!,#REF!</definedName>
    <definedName name="D.87." localSheetId="2">#REF!,#REF!</definedName>
    <definedName name="D.87.">#REF!,#REF!</definedName>
    <definedName name="D.88." localSheetId="2">#REF!,#REF!</definedName>
    <definedName name="D.88.">#REF!,#REF!</definedName>
    <definedName name="D.89." localSheetId="2">#REF!,#REF!</definedName>
    <definedName name="D.89.">#REF!,#REF!</definedName>
    <definedName name="d.9" localSheetId="2">#REF!</definedName>
    <definedName name="d.9">#REF!</definedName>
    <definedName name="D.9." localSheetId="2">#REF!,#REF!</definedName>
    <definedName name="D.9.">#REF!,#REF!</definedName>
    <definedName name="D.91." localSheetId="2">#REF!,#REF!</definedName>
    <definedName name="D.91.">#REF!,#REF!</definedName>
    <definedName name="D.92." localSheetId="2">#REF!,#REF!</definedName>
    <definedName name="D.92.">#REF!,#REF!</definedName>
    <definedName name="D.93." localSheetId="2">#REF!,#REF!</definedName>
    <definedName name="D.93.">#REF!,#REF!</definedName>
    <definedName name="D.94." localSheetId="2">#REF!,#REF!</definedName>
    <definedName name="D.94.">#REF!,#REF!</definedName>
    <definedName name="D.95." localSheetId="2">#REF!,#REF!</definedName>
    <definedName name="D.95.">#REF!,#REF!</definedName>
    <definedName name="D.96." localSheetId="2">#REF!,#REF!</definedName>
    <definedName name="D.96.">#REF!,#REF!</definedName>
    <definedName name="D_01" localSheetId="2">#REF!</definedName>
    <definedName name="D_01">#REF!</definedName>
    <definedName name="D_02" localSheetId="2">#REF!</definedName>
    <definedName name="D_02">#REF!</definedName>
    <definedName name="D_03" localSheetId="2">#REF!</definedName>
    <definedName name="D_03">#REF!</definedName>
    <definedName name="D_04" localSheetId="2">#REF!</definedName>
    <definedName name="D_04">#REF!</definedName>
    <definedName name="D_1" localSheetId="2">#REF!</definedName>
    <definedName name="D_1">#REF!</definedName>
    <definedName name="D_1_1" localSheetId="2">#REF!</definedName>
    <definedName name="D_1_1">#REF!</definedName>
    <definedName name="D_1_1_1" localSheetId="2">#REF!</definedName>
    <definedName name="D_1_1_1">#REF!</definedName>
    <definedName name="D_1_2" localSheetId="2">#REF!</definedName>
    <definedName name="D_1_2">#REF!</definedName>
    <definedName name="D_1_2_1" localSheetId="2">#REF!</definedName>
    <definedName name="D_1_2_1">#REF!</definedName>
    <definedName name="D_1_2_1_6" localSheetId="2">#REF!</definedName>
    <definedName name="D_1_2_1_6">#REF!</definedName>
    <definedName name="D_1_2_6" localSheetId="2">#REF!</definedName>
    <definedName name="D_1_2_6">#REF!</definedName>
    <definedName name="D_1_2_7" localSheetId="2">#REF!</definedName>
    <definedName name="D_1_2_7">#REF!</definedName>
    <definedName name="D_1_23">"$#REF!.$AF$276"</definedName>
    <definedName name="D_1_3" localSheetId="2">#REF!</definedName>
    <definedName name="D_1_3">#REF!</definedName>
    <definedName name="D_1_3_4" localSheetId="2">#REF!</definedName>
    <definedName name="D_1_3_4">#REF!</definedName>
    <definedName name="D_1_3_6" localSheetId="2">#REF!</definedName>
    <definedName name="D_1_3_6">#REF!</definedName>
    <definedName name="D_1_3_7" localSheetId="2">#REF!</definedName>
    <definedName name="D_1_3_7">#REF!</definedName>
    <definedName name="D_1_4" localSheetId="2">#REF!</definedName>
    <definedName name="D_1_4">#REF!</definedName>
    <definedName name="D_1_4_1" localSheetId="2">#REF!</definedName>
    <definedName name="D_1_4_1">#REF!</definedName>
    <definedName name="D_1_4_2" localSheetId="2">#REF!</definedName>
    <definedName name="D_1_4_2">#REF!</definedName>
    <definedName name="D_1_4_2_6" localSheetId="2">#REF!</definedName>
    <definedName name="D_1_4_2_6">#REF!</definedName>
    <definedName name="D_1_4_4" localSheetId="2">#REF!</definedName>
    <definedName name="D_1_4_4">#REF!</definedName>
    <definedName name="D_1_4_6" localSheetId="2">#REF!</definedName>
    <definedName name="D_1_4_6">#REF!</definedName>
    <definedName name="D_1_4_7" localSheetId="2">#REF!</definedName>
    <definedName name="D_1_4_7">#REF!</definedName>
    <definedName name="D_1_5" localSheetId="2">#REF!</definedName>
    <definedName name="D_1_5">#REF!</definedName>
    <definedName name="D_1_5_2" localSheetId="2">#REF!</definedName>
    <definedName name="D_1_5_2">#REF!</definedName>
    <definedName name="D_1_5_2_6" localSheetId="2">#REF!</definedName>
    <definedName name="D_1_5_2_6">#REF!</definedName>
    <definedName name="D_1_5_4" localSheetId="2">#REF!</definedName>
    <definedName name="D_1_5_4">#REF!</definedName>
    <definedName name="D_1_5_6" localSheetId="2">#REF!</definedName>
    <definedName name="D_1_5_6">#REF!</definedName>
    <definedName name="D_1_5_7" localSheetId="2">#REF!</definedName>
    <definedName name="D_1_5_7">#REF!</definedName>
    <definedName name="D_1_6" localSheetId="2">#REF!</definedName>
    <definedName name="D_1_6">#REF!</definedName>
    <definedName name="D_1_6_1" localSheetId="2">#REF!</definedName>
    <definedName name="D_1_6_1">#REF!</definedName>
    <definedName name="D_1_6_4" localSheetId="2">#REF!</definedName>
    <definedName name="D_1_6_4">#REF!</definedName>
    <definedName name="D_1_6_6" localSheetId="2">#REF!</definedName>
    <definedName name="D_1_6_6">#REF!</definedName>
    <definedName name="D_1_6_7" localSheetId="2">#REF!</definedName>
    <definedName name="D_1_6_7">#REF!</definedName>
    <definedName name="D_1_7" localSheetId="2">#REF!</definedName>
    <definedName name="D_1_7">#REF!</definedName>
    <definedName name="D_10" localSheetId="2">#REF!</definedName>
    <definedName name="D_10">#REF!</definedName>
    <definedName name="D_11" localSheetId="2">#REF!</definedName>
    <definedName name="D_11">#REF!</definedName>
    <definedName name="D_12" localSheetId="2">#REF!</definedName>
    <definedName name="D_12">#REF!</definedName>
    <definedName name="D_120">"$#REF!.$H$40"</definedName>
    <definedName name="D_13" localSheetId="2">#REF!</definedName>
    <definedName name="D_13">#REF!</definedName>
    <definedName name="D_14" localSheetId="2">#REF!</definedName>
    <definedName name="D_14">#REF!</definedName>
    <definedName name="D_15" localSheetId="2">#REF!</definedName>
    <definedName name="D_15">#REF!</definedName>
    <definedName name="D_15_A" localSheetId="2">#REF!</definedName>
    <definedName name="D_15_A">#REF!</definedName>
    <definedName name="D_16" localSheetId="2">#REF!</definedName>
    <definedName name="D_16">#REF!</definedName>
    <definedName name="D_17" localSheetId="2">#REF!</definedName>
    <definedName name="D_17">#REF!</definedName>
    <definedName name="D_18" localSheetId="2">#REF!</definedName>
    <definedName name="D_18">#REF!</definedName>
    <definedName name="D_19" localSheetId="2">#REF!</definedName>
    <definedName name="D_19">#REF!</definedName>
    <definedName name="D_2" localSheetId="2">#REF!</definedName>
    <definedName name="D_2">#REF!</definedName>
    <definedName name="D_2_1" localSheetId="2">#REF!</definedName>
    <definedName name="D_2_1">#REF!</definedName>
    <definedName name="D_2_1_6" localSheetId="2">#REF!</definedName>
    <definedName name="D_2_1_6">#REF!</definedName>
    <definedName name="D_2_6" localSheetId="2">#REF!</definedName>
    <definedName name="D_2_6">#REF!</definedName>
    <definedName name="D_2_7" localSheetId="2">#REF!</definedName>
    <definedName name="D_2_7">#REF!</definedName>
    <definedName name="D_20" localSheetId="2">#REF!</definedName>
    <definedName name="D_20">#REF!</definedName>
    <definedName name="D_21" localSheetId="2">#REF!</definedName>
    <definedName name="D_21">#REF!</definedName>
    <definedName name="D_22" localSheetId="2">#REF!</definedName>
    <definedName name="D_22">#REF!</definedName>
    <definedName name="D_23">"$#REF!.$AF$246"</definedName>
    <definedName name="D_24" localSheetId="2">#REF!</definedName>
    <definedName name="D_24">#REF!</definedName>
    <definedName name="D_25" localSheetId="2">#REF!</definedName>
    <definedName name="D_25">#REF!</definedName>
    <definedName name="D_29" localSheetId="2">#REF!</definedName>
    <definedName name="D_29">#REF!</definedName>
    <definedName name="D_2a" localSheetId="2">#REF!</definedName>
    <definedName name="D_2a">#REF!</definedName>
    <definedName name="D_3" localSheetId="2">#REF!</definedName>
    <definedName name="D_3">#REF!</definedName>
    <definedName name="D_3_4" localSheetId="2">#REF!</definedName>
    <definedName name="D_3_4">#REF!</definedName>
    <definedName name="D_3_6" localSheetId="2">#REF!</definedName>
    <definedName name="D_3_6">#REF!</definedName>
    <definedName name="D_3_7" localSheetId="2">#REF!</definedName>
    <definedName name="D_3_7">#REF!</definedName>
    <definedName name="d_3a" localSheetId="2">#REF!</definedName>
    <definedName name="d_3a">#REF!</definedName>
    <definedName name="D_4" localSheetId="2">#REF!</definedName>
    <definedName name="D_4">#REF!</definedName>
    <definedName name="D_4_1" localSheetId="2">#REF!</definedName>
    <definedName name="D_4_1">#REF!</definedName>
    <definedName name="D_4_2" localSheetId="2">#REF!</definedName>
    <definedName name="D_4_2">#REF!</definedName>
    <definedName name="D_4_2_6" localSheetId="2">#REF!</definedName>
    <definedName name="D_4_2_6">#REF!</definedName>
    <definedName name="D_4_4" localSheetId="2">#REF!</definedName>
    <definedName name="D_4_4">#REF!</definedName>
    <definedName name="D_4_6" localSheetId="2">#REF!</definedName>
    <definedName name="D_4_6">#REF!</definedName>
    <definedName name="D_4_7" localSheetId="2">#REF!</definedName>
    <definedName name="D_4_7">#REF!</definedName>
    <definedName name="D_4a" localSheetId="2">#REF!</definedName>
    <definedName name="D_4a">#REF!</definedName>
    <definedName name="D_5" localSheetId="2">#REF!</definedName>
    <definedName name="D_5">#REF!</definedName>
    <definedName name="D_5_2" localSheetId="2">#REF!</definedName>
    <definedName name="D_5_2">#REF!</definedName>
    <definedName name="D_5_2_6" localSheetId="2">#REF!</definedName>
    <definedName name="D_5_2_6">#REF!</definedName>
    <definedName name="D_5_4" localSheetId="2">#REF!</definedName>
    <definedName name="D_5_4">#REF!</definedName>
    <definedName name="D_5_6" localSheetId="2">#REF!</definedName>
    <definedName name="D_5_6">#REF!</definedName>
    <definedName name="D_5_7" localSheetId="2">#REF!</definedName>
    <definedName name="D_5_7">#REF!</definedName>
    <definedName name="D_6" localSheetId="2">#REF!</definedName>
    <definedName name="D_6">#REF!</definedName>
    <definedName name="D_6_1" localSheetId="2">#REF!</definedName>
    <definedName name="D_6_1">#REF!</definedName>
    <definedName name="D_6_4" localSheetId="2">#REF!</definedName>
    <definedName name="D_6_4">#REF!</definedName>
    <definedName name="D_6_6" localSheetId="2">#REF!</definedName>
    <definedName name="D_6_6">#REF!</definedName>
    <definedName name="D_6_7" localSheetId="2">#REF!</definedName>
    <definedName name="D_6_7">#REF!</definedName>
    <definedName name="D_7" localSheetId="2">#REF!</definedName>
    <definedName name="D_7">#REF!</definedName>
    <definedName name="D_7a" localSheetId="2">#REF!</definedName>
    <definedName name="D_7a">#REF!</definedName>
    <definedName name="D_8" localSheetId="2">#REF!</definedName>
    <definedName name="D_8">#REF!</definedName>
    <definedName name="D_80">"$#REF!.$H$39"</definedName>
    <definedName name="D_9" localSheetId="2">#REF!</definedName>
    <definedName name="D_9">#REF!</definedName>
    <definedName name="D_9a" localSheetId="2">#REF!</definedName>
    <definedName name="D_9a">#REF!</definedName>
    <definedName name="D_ABC" localSheetId="2">#REF!</definedName>
    <definedName name="D_ABC">#REF!</definedName>
    <definedName name="d_bataco" localSheetId="2">#REF!</definedName>
    <definedName name="d_bataco">#REF!</definedName>
    <definedName name="d_gw" localSheetId="2">#REF!</definedName>
    <definedName name="d_gw">#REF!</definedName>
    <definedName name="D_LL" localSheetId="2">#REF!</definedName>
    <definedName name="D_LL">#REF!</definedName>
    <definedName name="d18t" localSheetId="2">#REF!</definedName>
    <definedName name="d18t">#REF!</definedName>
    <definedName name="D1x49" localSheetId="2">#REF!</definedName>
    <definedName name="D1x49">#REF!</definedName>
    <definedName name="D1x49x49" localSheetId="2">#REF!</definedName>
    <definedName name="D1x49x49">#REF!</definedName>
    <definedName name="D2_4" localSheetId="2">#REF!</definedName>
    <definedName name="D2_4">#REF!</definedName>
    <definedName name="D20." localSheetId="2">#REF!,#REF!</definedName>
    <definedName name="D20.">#REF!,#REF!</definedName>
    <definedName name="d24nc" localSheetId="2">#REF!</definedName>
    <definedName name="d24nc">#REF!</definedName>
    <definedName name="d24vl" localSheetId="2">#REF!</definedName>
    <definedName name="d24vl">#REF!</definedName>
    <definedName name="D3_3" localSheetId="2">#REF!</definedName>
    <definedName name="D3_3">#REF!</definedName>
    <definedName name="D4_3" localSheetId="2">#REF!</definedName>
    <definedName name="D4_3">#REF!</definedName>
    <definedName name="D4_5" localSheetId="2">#REF!</definedName>
    <definedName name="D4_5">#REF!</definedName>
    <definedName name="D5_3" localSheetId="2">#REF!</definedName>
    <definedName name="D5_3">#REF!</definedName>
    <definedName name="D5_5" localSheetId="2">#REF!</definedName>
    <definedName name="D5_5">#REF!</definedName>
    <definedName name="D6_5" localSheetId="2">#REF!</definedName>
    <definedName name="D6_5">#REF!</definedName>
    <definedName name="D7_5" localSheetId="2">#REF!</definedName>
    <definedName name="D7_5">#REF!</definedName>
    <definedName name="D8_3" localSheetId="2">#REF!</definedName>
    <definedName name="D8_3">#REF!</definedName>
    <definedName name="D8_5" localSheetId="2">#REF!</definedName>
    <definedName name="D8_5">#REF!</definedName>
    <definedName name="D9_5" localSheetId="2">#REF!</definedName>
    <definedName name="D9_5">#REF!</definedName>
    <definedName name="da" localSheetId="2">#REF!</definedName>
    <definedName name="da">#REF!</definedName>
    <definedName name="daa" localSheetId="2">#REF!</definedName>
    <definedName name="daa">#REF!</definedName>
    <definedName name="daa_2" localSheetId="2">#REF!</definedName>
    <definedName name="daa_2">#REF!</definedName>
    <definedName name="daa_2_1" localSheetId="2">#REF!</definedName>
    <definedName name="daa_2_1">#REF!</definedName>
    <definedName name="daa_2_1_6" localSheetId="2">#REF!</definedName>
    <definedName name="daa_2_1_6">#REF!</definedName>
    <definedName name="daa_2_6" localSheetId="2">#REF!</definedName>
    <definedName name="daa_2_6">#REF!</definedName>
    <definedName name="daa_2_7" localSheetId="2">#REF!</definedName>
    <definedName name="daa_2_7">#REF!</definedName>
    <definedName name="daa_23">"$#REF!.$J$98"</definedName>
    <definedName name="daa_3" localSheetId="2">#REF!</definedName>
    <definedName name="daa_3">#REF!</definedName>
    <definedName name="daa_3_6" localSheetId="2">#REF!</definedName>
    <definedName name="daa_3_6">#REF!</definedName>
    <definedName name="daa_3_7" localSheetId="2">#REF!</definedName>
    <definedName name="daa_3_7">#REF!</definedName>
    <definedName name="daa_4" localSheetId="2">#REF!</definedName>
    <definedName name="daa_4">#REF!</definedName>
    <definedName name="daa_6" localSheetId="2">#REF!</definedName>
    <definedName name="daa_6">#REF!</definedName>
    <definedName name="daa_6_1" localSheetId="2">#REF!</definedName>
    <definedName name="daa_6_1">#REF!</definedName>
    <definedName name="daa_6_6" localSheetId="2">#REF!</definedName>
    <definedName name="daa_6_6">#REF!</definedName>
    <definedName name="daa_6_7" localSheetId="2">#REF!</definedName>
    <definedName name="daa_6_7">#REF!</definedName>
    <definedName name="daa_7" localSheetId="2">#REF!</definedName>
    <definedName name="daa_7">#REF!</definedName>
    <definedName name="daadd" localSheetId="2">#REF!</definedName>
    <definedName name="daadd">#REF!</definedName>
    <definedName name="Dac" localSheetId="2">#REF!</definedName>
    <definedName name="Dac">#REF!</definedName>
    <definedName name="dad" localSheetId="2">#REF!</definedName>
    <definedName name="dad">#REF!</definedName>
    <definedName name="DADA" localSheetId="2">#REF!</definedName>
    <definedName name="DADA">#REF!</definedName>
    <definedName name="daddda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AERAH" localSheetId="2">#REF!</definedName>
    <definedName name="DAERAH">#REF!</definedName>
    <definedName name="DAF" localSheetId="2" hidden="1">#REF!</definedName>
    <definedName name="DAF" hidden="1">#REF!</definedName>
    <definedName name="Daf.4" localSheetId="2">#REF!</definedName>
    <definedName name="Daf.4">#REF!</definedName>
    <definedName name="Daf.4_1" localSheetId="2">#REF!</definedName>
    <definedName name="Daf.4_1">#REF!</definedName>
    <definedName name="Daf.4_2" localSheetId="2">#REF!</definedName>
    <definedName name="Daf.4_2">#REF!</definedName>
    <definedName name="Daf.4_2_1" localSheetId="2">#REF!</definedName>
    <definedName name="Daf.4_2_1">#REF!</definedName>
    <definedName name="Daf.4_2_1_6" localSheetId="2">#REF!</definedName>
    <definedName name="Daf.4_2_1_6">#REF!</definedName>
    <definedName name="Daf.4_2_6" localSheetId="2">#REF!</definedName>
    <definedName name="Daf.4_2_6">#REF!</definedName>
    <definedName name="Daf.4_2_7" localSheetId="2">#REF!</definedName>
    <definedName name="Daf.4_2_7">#REF!</definedName>
    <definedName name="Daf.4_23">"$#REF!.$B$70:$J$73"</definedName>
    <definedName name="Daf.4_3" localSheetId="2">#REF!</definedName>
    <definedName name="Daf.4_3">#REF!</definedName>
    <definedName name="Daf.4_3_4" localSheetId="2">#REF!</definedName>
    <definedName name="Daf.4_3_4">#REF!</definedName>
    <definedName name="Daf.4_3_6" localSheetId="2">#REF!</definedName>
    <definedName name="Daf.4_3_6">#REF!</definedName>
    <definedName name="Daf.4_3_7" localSheetId="2">#REF!</definedName>
    <definedName name="Daf.4_3_7">#REF!</definedName>
    <definedName name="Daf.4_4" localSheetId="2">#REF!</definedName>
    <definedName name="Daf.4_4">#REF!</definedName>
    <definedName name="Daf.4_4_1" localSheetId="2">#REF!</definedName>
    <definedName name="Daf.4_4_1">#REF!</definedName>
    <definedName name="Daf.4_4_2" localSheetId="2">#REF!</definedName>
    <definedName name="Daf.4_4_2">#REF!</definedName>
    <definedName name="Daf.4_4_2_6" localSheetId="2">#REF!</definedName>
    <definedName name="Daf.4_4_2_6">#REF!</definedName>
    <definedName name="Daf.4_4_4" localSheetId="2">#REF!</definedName>
    <definedName name="Daf.4_4_4">#REF!</definedName>
    <definedName name="Daf.4_4_6" localSheetId="2">#REF!</definedName>
    <definedName name="Daf.4_4_6">#REF!</definedName>
    <definedName name="Daf.4_4_7" localSheetId="2">#REF!</definedName>
    <definedName name="Daf.4_4_7">#REF!</definedName>
    <definedName name="Daf.4_5" localSheetId="2">#REF!</definedName>
    <definedName name="Daf.4_5">#REF!</definedName>
    <definedName name="Daf.4_5_2" localSheetId="2">#REF!</definedName>
    <definedName name="Daf.4_5_2">#REF!</definedName>
    <definedName name="Daf.4_5_2_6" localSheetId="2">#REF!</definedName>
    <definedName name="Daf.4_5_2_6">#REF!</definedName>
    <definedName name="Daf.4_5_4" localSheetId="2">#REF!</definedName>
    <definedName name="Daf.4_5_4">#REF!</definedName>
    <definedName name="Daf.4_5_6" localSheetId="2">#REF!</definedName>
    <definedName name="Daf.4_5_6">#REF!</definedName>
    <definedName name="Daf.4_5_7" localSheetId="2">#REF!</definedName>
    <definedName name="Daf.4_5_7">#REF!</definedName>
    <definedName name="Daf.4_6" localSheetId="2">#REF!</definedName>
    <definedName name="Daf.4_6">#REF!</definedName>
    <definedName name="Daf.4_6_1" localSheetId="2">#REF!</definedName>
    <definedName name="Daf.4_6_1">#REF!</definedName>
    <definedName name="Daf.4_6_4" localSheetId="2">#REF!</definedName>
    <definedName name="Daf.4_6_4">#REF!</definedName>
    <definedName name="Daf.4_6_6" localSheetId="2">#REF!</definedName>
    <definedName name="Daf.4_6_6">#REF!</definedName>
    <definedName name="Daf.4_6_7" localSheetId="2">#REF!</definedName>
    <definedName name="Daf.4_6_7">#REF!</definedName>
    <definedName name="Daf.4_7" localSheetId="2">#REF!</definedName>
    <definedName name="Daf.4_7">#REF!</definedName>
    <definedName name="DAF_10" localSheetId="2">#REF!</definedName>
    <definedName name="DAF_10">#REF!</definedName>
    <definedName name="DAF_10_2" localSheetId="2">#REF!</definedName>
    <definedName name="DAF_10_2">#REF!</definedName>
    <definedName name="DAF_10_2_1" localSheetId="2">#REF!</definedName>
    <definedName name="DAF_10_2_1">#REF!</definedName>
    <definedName name="DAF_10_2_1_6" localSheetId="2">#REF!</definedName>
    <definedName name="DAF_10_2_1_6">#REF!</definedName>
    <definedName name="DAF_10_2_6" localSheetId="2">#REF!</definedName>
    <definedName name="DAF_10_2_6">#REF!</definedName>
    <definedName name="DAF_10_2_7" localSheetId="2">#REF!</definedName>
    <definedName name="DAF_10_2_7">#REF!</definedName>
    <definedName name="DAF_10_23">"$#REF!.$#REF!$#REF!"</definedName>
    <definedName name="DAF_10_3" localSheetId="2">#REF!</definedName>
    <definedName name="DAF_10_3">#REF!</definedName>
    <definedName name="DAF_10_3_6" localSheetId="2">#REF!</definedName>
    <definedName name="DAF_10_3_6">#REF!</definedName>
    <definedName name="DAF_10_3_7" localSheetId="2">#REF!</definedName>
    <definedName name="DAF_10_3_7">#REF!</definedName>
    <definedName name="DAF_10_4" localSheetId="2">#REF!</definedName>
    <definedName name="DAF_10_4">#REF!</definedName>
    <definedName name="DAF_10_6" localSheetId="2">#REF!</definedName>
    <definedName name="DAF_10_6">#REF!</definedName>
    <definedName name="DAF_10_6_1" localSheetId="2">#REF!</definedName>
    <definedName name="DAF_10_6_1">#REF!</definedName>
    <definedName name="DAF_10_6_6" localSheetId="2">#REF!</definedName>
    <definedName name="DAF_10_6_6">#REF!</definedName>
    <definedName name="DAF_10_6_7" localSheetId="2">#REF!</definedName>
    <definedName name="DAF_10_6_7">#REF!</definedName>
    <definedName name="DAF_10_7" localSheetId="2">#REF!</definedName>
    <definedName name="DAF_10_7">#REF!</definedName>
    <definedName name="DAF_12" localSheetId="2">#REF!</definedName>
    <definedName name="DAF_12">#REF!</definedName>
    <definedName name="DAF_4" localSheetId="2">#REF!</definedName>
    <definedName name="DAF_4">#REF!</definedName>
    <definedName name="DAF_4_2" localSheetId="2">#REF!</definedName>
    <definedName name="DAF_4_2">#REF!</definedName>
    <definedName name="DAF_4_2_1" localSheetId="2">#REF!</definedName>
    <definedName name="DAF_4_2_1">#REF!</definedName>
    <definedName name="DAF_4_2_1_6" localSheetId="2">#REF!</definedName>
    <definedName name="DAF_4_2_1_6">#REF!</definedName>
    <definedName name="DAF_4_2_6" localSheetId="2">#REF!</definedName>
    <definedName name="DAF_4_2_6">#REF!</definedName>
    <definedName name="DAF_4_2_7" localSheetId="2">#REF!</definedName>
    <definedName name="DAF_4_2_7">#REF!</definedName>
    <definedName name="DAF_4_23">"$#REF!.$J$228"</definedName>
    <definedName name="DAF_4_3" localSheetId="2">#REF!</definedName>
    <definedName name="DAF_4_3">#REF!</definedName>
    <definedName name="DAF_4_3_6" localSheetId="2">#REF!</definedName>
    <definedName name="DAF_4_3_6">#REF!</definedName>
    <definedName name="DAF_4_3_7" localSheetId="2">#REF!</definedName>
    <definedName name="DAF_4_3_7">#REF!</definedName>
    <definedName name="DAF_4_4" localSheetId="2">#REF!</definedName>
    <definedName name="DAF_4_4">#REF!</definedName>
    <definedName name="DAF_4_6" localSheetId="2">#REF!</definedName>
    <definedName name="DAF_4_6">#REF!</definedName>
    <definedName name="DAF_4_6_1" localSheetId="2">#REF!</definedName>
    <definedName name="DAF_4_6_1">#REF!</definedName>
    <definedName name="DAF_4_6_6" localSheetId="2">#REF!</definedName>
    <definedName name="DAF_4_6_6">#REF!</definedName>
    <definedName name="DAF_4_6_7" localSheetId="2">#REF!</definedName>
    <definedName name="DAF_4_6_7">#REF!</definedName>
    <definedName name="DAF_4_7" localSheetId="2">#REF!</definedName>
    <definedName name="DAF_4_7">#REF!</definedName>
    <definedName name="DAF_6" localSheetId="2">#REF!</definedName>
    <definedName name="DAF_6">#REF!</definedName>
    <definedName name="Daf_mat" localSheetId="2">#REF!</definedName>
    <definedName name="Daf_mat">#REF!</definedName>
    <definedName name="Daf_mt" localSheetId="2">#REF!</definedName>
    <definedName name="Daf_mt">#REF!</definedName>
    <definedName name="daf1_23">"$#REF!.$J$193"</definedName>
    <definedName name="DAF10_2" localSheetId="2">#REF!</definedName>
    <definedName name="DAF10_2">#REF!</definedName>
    <definedName name="DAF10_2_1" localSheetId="2">#REF!</definedName>
    <definedName name="DAF10_2_1">#REF!</definedName>
    <definedName name="DAF10_2_1_6" localSheetId="2">#REF!</definedName>
    <definedName name="DAF10_2_1_6">#REF!</definedName>
    <definedName name="DAF10_2_6" localSheetId="2">#REF!</definedName>
    <definedName name="DAF10_2_6">#REF!</definedName>
    <definedName name="DAF10_2_7" localSheetId="2">#REF!</definedName>
    <definedName name="DAF10_2_7">#REF!</definedName>
    <definedName name="DAF10_23">"$#REF!.$#REF!$#REF!"</definedName>
    <definedName name="DAF10_3" localSheetId="2">#REF!</definedName>
    <definedName name="DAF10_3">#REF!</definedName>
    <definedName name="DAF10_3_6" localSheetId="2">#REF!</definedName>
    <definedName name="DAF10_3_6">#REF!</definedName>
    <definedName name="DAF10_3_7" localSheetId="2">#REF!</definedName>
    <definedName name="DAF10_3_7">#REF!</definedName>
    <definedName name="DAF10_4" localSheetId="2">#REF!</definedName>
    <definedName name="DAF10_4">#REF!</definedName>
    <definedName name="DAF10_6" localSheetId="2">#REF!</definedName>
    <definedName name="DAF10_6">#REF!</definedName>
    <definedName name="DAF10_6_1" localSheetId="2">#REF!</definedName>
    <definedName name="DAF10_6_1">#REF!</definedName>
    <definedName name="DAF10_6_6" localSheetId="2">#REF!</definedName>
    <definedName name="DAF10_6_6">#REF!</definedName>
    <definedName name="DAF10_6_7" localSheetId="2">#REF!</definedName>
    <definedName name="DAF10_6_7">#REF!</definedName>
    <definedName name="DAF10_7" localSheetId="2">#REF!</definedName>
    <definedName name="DAF10_7">#REF!</definedName>
    <definedName name="daf2_23">"$#REF!.$K$605"</definedName>
    <definedName name="DAF3_1" localSheetId="2">#REF!</definedName>
    <definedName name="DAF3_1">#REF!</definedName>
    <definedName name="DAF3_10" localSheetId="2">#REF!</definedName>
    <definedName name="DAF3_10">#REF!</definedName>
    <definedName name="DAF3_11" localSheetId="2">#REF!</definedName>
    <definedName name="DAF3_11">#REF!</definedName>
    <definedName name="DAF3_12" localSheetId="2">#REF!</definedName>
    <definedName name="DAF3_12">#REF!</definedName>
    <definedName name="DAF3_13" localSheetId="2">#REF!</definedName>
    <definedName name="DAF3_13">#REF!</definedName>
    <definedName name="DAF3_14" localSheetId="2">#REF!</definedName>
    <definedName name="DAF3_14">#REF!</definedName>
    <definedName name="DAF3_15" localSheetId="2">#REF!</definedName>
    <definedName name="DAF3_15">#REF!</definedName>
    <definedName name="DAF3_16" localSheetId="2">#REF!</definedName>
    <definedName name="DAF3_16">#REF!</definedName>
    <definedName name="DAF3_17" localSheetId="2">#REF!</definedName>
    <definedName name="DAF3_17">#REF!</definedName>
    <definedName name="DAF3_18" localSheetId="2">#REF!</definedName>
    <definedName name="DAF3_18">#REF!</definedName>
    <definedName name="DAF3_19" localSheetId="2">#REF!</definedName>
    <definedName name="DAF3_19">#REF!</definedName>
    <definedName name="DAF3_2" localSheetId="2">#REF!</definedName>
    <definedName name="DAF3_2">#REF!</definedName>
    <definedName name="DAF3_20" localSheetId="2">#REF!</definedName>
    <definedName name="DAF3_20">#REF!</definedName>
    <definedName name="DAF3_21" localSheetId="2">#REF!</definedName>
    <definedName name="DAF3_21">#REF!</definedName>
    <definedName name="DAF3_3" localSheetId="2">#REF!</definedName>
    <definedName name="DAF3_3">#REF!</definedName>
    <definedName name="DAF3_4" localSheetId="2">#REF!</definedName>
    <definedName name="DAF3_4">#REF!</definedName>
    <definedName name="DAF3_5" localSheetId="2">#REF!</definedName>
    <definedName name="DAF3_5">#REF!</definedName>
    <definedName name="DAF3_6" localSheetId="2">#REF!</definedName>
    <definedName name="DAF3_6">#REF!</definedName>
    <definedName name="DAF3_7" localSheetId="2">#REF!</definedName>
    <definedName name="DAF3_7">#REF!</definedName>
    <definedName name="DAF3_8" localSheetId="2">#REF!</definedName>
    <definedName name="DAF3_8">#REF!</definedName>
    <definedName name="DAF3_9" localSheetId="2">#REF!</definedName>
    <definedName name="DAF3_9">#REF!</definedName>
    <definedName name="daf31_23">"$#REF!.$K$457"</definedName>
    <definedName name="daf32_1" localSheetId="2">#REF!</definedName>
    <definedName name="daf32_1">#REF!</definedName>
    <definedName name="daf32_2" localSheetId="2">#REF!</definedName>
    <definedName name="daf32_2">#REF!</definedName>
    <definedName name="daf32_2_1" localSheetId="2">#REF!</definedName>
    <definedName name="daf32_2_1">#REF!</definedName>
    <definedName name="daf32_2_1_6" localSheetId="2">#REF!</definedName>
    <definedName name="daf32_2_1_6">#REF!</definedName>
    <definedName name="daf32_2_6" localSheetId="2">#REF!</definedName>
    <definedName name="daf32_2_6">#REF!</definedName>
    <definedName name="daf32_2_7" localSheetId="2">#REF!</definedName>
    <definedName name="daf32_2_7">#REF!</definedName>
    <definedName name="daf32_23">"$#REF!.$K$449"</definedName>
    <definedName name="daf32_3" localSheetId="2">#REF!</definedName>
    <definedName name="daf32_3">#REF!</definedName>
    <definedName name="daf32_3_6" localSheetId="2">#REF!</definedName>
    <definedName name="daf32_3_6">#REF!</definedName>
    <definedName name="daf32_3_7" localSheetId="2">#REF!</definedName>
    <definedName name="daf32_3_7">#REF!</definedName>
    <definedName name="daf32_4" localSheetId="2">#REF!</definedName>
    <definedName name="daf32_4">#REF!</definedName>
    <definedName name="daf32_6" localSheetId="2">#REF!</definedName>
    <definedName name="daf32_6">#REF!</definedName>
    <definedName name="daf32_6_1" localSheetId="2">#REF!</definedName>
    <definedName name="daf32_6_1">#REF!</definedName>
    <definedName name="daf32_6_6" localSheetId="2">#REF!</definedName>
    <definedName name="daf32_6_6">#REF!</definedName>
    <definedName name="daf32_6_7" localSheetId="2">#REF!</definedName>
    <definedName name="daf32_6_7">#REF!</definedName>
    <definedName name="daf32_7" localSheetId="2">#REF!</definedName>
    <definedName name="daf32_7">#REF!</definedName>
    <definedName name="daf33_1" localSheetId="2">#REF!</definedName>
    <definedName name="daf33_1">#REF!</definedName>
    <definedName name="daf33_2" localSheetId="2">#REF!</definedName>
    <definedName name="daf33_2">#REF!</definedName>
    <definedName name="daf33_2_1" localSheetId="2">#REF!</definedName>
    <definedName name="daf33_2_1">#REF!</definedName>
    <definedName name="daf33_2_1_6" localSheetId="2">#REF!</definedName>
    <definedName name="daf33_2_1_6">#REF!</definedName>
    <definedName name="daf33_2_6" localSheetId="2">#REF!</definedName>
    <definedName name="daf33_2_6">#REF!</definedName>
    <definedName name="daf33_2_7" localSheetId="2">#REF!</definedName>
    <definedName name="daf33_2_7">#REF!</definedName>
    <definedName name="daf33_23">"$#REF!.$K$445"</definedName>
    <definedName name="daf33_3" localSheetId="2">#REF!</definedName>
    <definedName name="daf33_3">#REF!</definedName>
    <definedName name="daf33_3_6" localSheetId="2">#REF!</definedName>
    <definedName name="daf33_3_6">#REF!</definedName>
    <definedName name="daf33_3_7" localSheetId="2">#REF!</definedName>
    <definedName name="daf33_3_7">#REF!</definedName>
    <definedName name="daf33_4" localSheetId="2">#REF!</definedName>
    <definedName name="daf33_4">#REF!</definedName>
    <definedName name="daf33_6" localSheetId="2">#REF!</definedName>
    <definedName name="daf33_6">#REF!</definedName>
    <definedName name="daf33_6_1" localSheetId="2">#REF!</definedName>
    <definedName name="daf33_6_1">#REF!</definedName>
    <definedName name="daf33_6_6" localSheetId="2">#REF!</definedName>
    <definedName name="daf33_6_6">#REF!</definedName>
    <definedName name="daf33_6_7" localSheetId="2">#REF!</definedName>
    <definedName name="daf33_6_7">#REF!</definedName>
    <definedName name="daf33_7" localSheetId="2">#REF!</definedName>
    <definedName name="daf33_7">#REF!</definedName>
    <definedName name="DafAlat" localSheetId="2">#REF!</definedName>
    <definedName name="DafAlat">#REF!</definedName>
    <definedName name="dafalt" localSheetId="2">#REF!</definedName>
    <definedName name="dafalt">#REF!</definedName>
    <definedName name="dafgggg" localSheetId="2">#REF!</definedName>
    <definedName name="dafgggg">#REF!</definedName>
    <definedName name="DafMaterial" localSheetId="2">#REF!</definedName>
    <definedName name="DafMaterial">#REF!</definedName>
    <definedName name="Daft_Alat" localSheetId="2">#REF!</definedName>
    <definedName name="Daft_Alat">#REF!</definedName>
    <definedName name="DAFTAR" localSheetId="2">#REF!</definedName>
    <definedName name="DAFTAR">#REF!</definedName>
    <definedName name="Daftar_Barang" localSheetId="2">#REF!</definedName>
    <definedName name="Daftar_Barang">#REF!</definedName>
    <definedName name="DAFTAR_HARGA_SATUAN_SUMBER_DAYA" localSheetId="2">#REF!</definedName>
    <definedName name="DAFTAR_HARGA_SATUAN_SUMBER_DAYA">#REF!</definedName>
    <definedName name="DaftarAlat" localSheetId="2">#REF!</definedName>
    <definedName name="DaftarAlat">#REF!</definedName>
    <definedName name="daftarharsatme" localSheetId="2">#REF!</definedName>
    <definedName name="daftarharsatme">#REF!</definedName>
    <definedName name="DAFTARPERSONIL" localSheetId="2">#REF!</definedName>
    <definedName name="DAFTARPERSONIL">#REF!</definedName>
    <definedName name="DAFTARREMUNERASI" localSheetId="2">#REF!</definedName>
    <definedName name="DAFTARREMUNERASI">#REF!</definedName>
    <definedName name="DAFTARSEWA" localSheetId="2">#REF!</definedName>
    <definedName name="DAFTARSEWA">#REF!</definedName>
    <definedName name="DAFTARSEWA_6">#N/A</definedName>
    <definedName name="DAFTARSEWA_7">#N/A</definedName>
    <definedName name="DafTenaga" localSheetId="2">#REF!</definedName>
    <definedName name="DafTenaga">#REF!</definedName>
    <definedName name="dak" localSheetId="2">#REF!</definedName>
    <definedName name="dak">#REF!</definedName>
    <definedName name="dak_2" localSheetId="2">#REF!</definedName>
    <definedName name="dak_2">#REF!</definedName>
    <definedName name="dak_2_1" localSheetId="2">#REF!</definedName>
    <definedName name="dak_2_1">#REF!</definedName>
    <definedName name="dak_2_1_6" localSheetId="2">#REF!</definedName>
    <definedName name="dak_2_1_6">#REF!</definedName>
    <definedName name="dak_2_6" localSheetId="2">#REF!</definedName>
    <definedName name="dak_2_6">#REF!</definedName>
    <definedName name="dak_2_7" localSheetId="2">#REF!</definedName>
    <definedName name="dak_2_7">#REF!</definedName>
    <definedName name="dak_23">"$#REF!.$J$136"</definedName>
    <definedName name="dak_3" localSheetId="2">#REF!</definedName>
    <definedName name="dak_3">#REF!</definedName>
    <definedName name="dak_3_6" localSheetId="2">#REF!</definedName>
    <definedName name="dak_3_6">#REF!</definedName>
    <definedName name="dak_3_7" localSheetId="2">#REF!</definedName>
    <definedName name="dak_3_7">#REF!</definedName>
    <definedName name="dak_4" localSheetId="2">#REF!</definedName>
    <definedName name="dak_4">#REF!</definedName>
    <definedName name="dak_6" localSheetId="2">#REF!</definedName>
    <definedName name="dak_6">#REF!</definedName>
    <definedName name="dak_6_1" localSheetId="2">#REF!</definedName>
    <definedName name="dak_6_1">#REF!</definedName>
    <definedName name="dak_6_6" localSheetId="2">#REF!</definedName>
    <definedName name="dak_6_6">#REF!</definedName>
    <definedName name="dak_6_7" localSheetId="2">#REF!</definedName>
    <definedName name="dak_6_7">#REF!</definedName>
    <definedName name="dak_7" localSheetId="2">#REF!</definedName>
    <definedName name="dak_7">#REF!</definedName>
    <definedName name="DAKONV" localSheetId="2">#REF!</definedName>
    <definedName name="DAKONV">#REF!</definedName>
    <definedName name="damp_truck_agregat_A_pelebaran" localSheetId="2">#REF!</definedName>
    <definedName name="damp_truck_agregat_A_pelebaran">#REF!</definedName>
    <definedName name="DANA" localSheetId="2">#REF!</definedName>
    <definedName name="DANA">#REF!</definedName>
    <definedName name="danan">#N/A</definedName>
    <definedName name="danatel" localSheetId="2">#REF!</definedName>
    <definedName name="danatel">#REF!</definedName>
    <definedName name="DANCOK" localSheetId="2">#REF!</definedName>
    <definedName name="DANCOK">#REF!</definedName>
    <definedName name="dancs" localSheetId="2">#REF!</definedName>
    <definedName name="dancs">#REF!</definedName>
    <definedName name="dapat" localSheetId="2">#REF!</definedName>
    <definedName name="dapat">#REF!</definedName>
    <definedName name="DAPUR___LAUNDRY" localSheetId="2">#REF!</definedName>
    <definedName name="DAPUR___LAUNDRY">#REF!</definedName>
    <definedName name="darma" localSheetId="2">#REF!</definedName>
    <definedName name="darma">#REF!</definedName>
    <definedName name="DARULARKOM" localSheetId="2">#REF!</definedName>
    <definedName name="DARULARKOM">#REF!</definedName>
    <definedName name="das" localSheetId="2">#REF!</definedName>
    <definedName name="das">#REF!</definedName>
    <definedName name="DasAlat" localSheetId="2">#REF!</definedName>
    <definedName name="DasAlat">#REF!</definedName>
    <definedName name="DasAlat1" localSheetId="2">#REF!</definedName>
    <definedName name="DasAlat1">#REF!</definedName>
    <definedName name="DASAR_BAHAN" localSheetId="2">#REF!</definedName>
    <definedName name="DASAR_BAHAN">#REF!</definedName>
    <definedName name="dasaragg" localSheetId="2">#REF!</definedName>
    <definedName name="dasaragg">#REF!</definedName>
    <definedName name="dasaragg_2" localSheetId="2">#REF!</definedName>
    <definedName name="dasaragg_2">#REF!</definedName>
    <definedName name="dasaragg_26" localSheetId="2">#REF!</definedName>
    <definedName name="dasaragg_26">#REF!</definedName>
    <definedName name="dasaragg_28" localSheetId="2">#REF!</definedName>
    <definedName name="dasaragg_28">#REF!</definedName>
    <definedName name="dasaragg_3" localSheetId="2">#REF!</definedName>
    <definedName name="dasaragg_3">#REF!</definedName>
    <definedName name="dasaralat" localSheetId="2">#REF!</definedName>
    <definedName name="dasaralat">#REF!</definedName>
    <definedName name="DASARE" localSheetId="2">#REF!</definedName>
    <definedName name="DASARE">#REF!</definedName>
    <definedName name="dasarlab" localSheetId="2">#REF!</definedName>
    <definedName name="dasarlab">#REF!</definedName>
    <definedName name="dasarmat" localSheetId="2">#REF!</definedName>
    <definedName name="dasarmat">#REF!</definedName>
    <definedName name="dasarprice" localSheetId="2">#REF!</definedName>
    <definedName name="dasarprice">#REF!</definedName>
    <definedName name="DasBahan" localSheetId="2">#REF!</definedName>
    <definedName name="DasBahan">#REF!</definedName>
    <definedName name="DasBahan1" localSheetId="2">#REF!</definedName>
    <definedName name="DasBahan1">#REF!</definedName>
    <definedName name="dasd" localSheetId="2">#REF!</definedName>
    <definedName name="dasd">#REF!</definedName>
    <definedName name="dasda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asUpah" localSheetId="2">#REF!</definedName>
    <definedName name="DasUpah">#REF!</definedName>
    <definedName name="DasUpah1" localSheetId="2">#REF!</definedName>
    <definedName name="DasUpah1">#REF!</definedName>
    <definedName name="DAT_BQ" localSheetId="2">#REF!</definedName>
    <definedName name="DAT_BQ">#REF!</definedName>
    <definedName name="DATA" localSheetId="2">#REF!</definedName>
    <definedName name="DATA">#REF!</definedName>
    <definedName name="DATA_1" localSheetId="2">#REF!</definedName>
    <definedName name="DATA_1">#REF!</definedName>
    <definedName name="DATA_2">#N/A</definedName>
    <definedName name="DATA_3">#N/A</definedName>
    <definedName name="DATA_37">"$#REF!.$D$89:$AC$627"</definedName>
    <definedName name="DATA_4" localSheetId="2">#REF!</definedName>
    <definedName name="DATA_4">#REF!</definedName>
    <definedName name="DATA_ALAT" localSheetId="2">#REF!</definedName>
    <definedName name="DATA_ALAT">#REF!</definedName>
    <definedName name="DATA_MATERIAL" localSheetId="2">#REF!</definedName>
    <definedName name="DATA_MATERIAL">#REF!</definedName>
    <definedName name="DATA_UPAH" localSheetId="2">#REF!</definedName>
    <definedName name="DATA_UPAH">#REF!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ta4" localSheetId="2">#REF!</definedName>
    <definedName name="data4">#REF!</definedName>
    <definedName name="data5" localSheetId="2">#REF!</definedName>
    <definedName name="data5">#REF!</definedName>
    <definedName name="_xlnm.Database" localSheetId="2" hidden="1">#REF!</definedName>
    <definedName name="_xlnm.Database" hidden="1">#REF!</definedName>
    <definedName name="Database1" localSheetId="2">#REF!</definedName>
    <definedName name="Database1">#REF!</definedName>
    <definedName name="DatabaseCaisson" localSheetId="2">#REF!</definedName>
    <definedName name="DatabaseCaisson">#REF!</definedName>
    <definedName name="DataBUL" localSheetId="2">#REF!</definedName>
    <definedName name="DataBUL">#REF!</definedName>
    <definedName name="DataBULCCOIntern" localSheetId="2">#REF!</definedName>
    <definedName name="DataBULCCOIntern">#REF!</definedName>
    <definedName name="DataHarga" localSheetId="2">#REF!</definedName>
    <definedName name="DataHarga">#REF!</definedName>
    <definedName name="DataK5" localSheetId="2">#REF!</definedName>
    <definedName name="DataK5">#REF!</definedName>
    <definedName name="DataKeuangan" localSheetId="2">#REF!</definedName>
    <definedName name="DataKeuangan">#REF!</definedName>
    <definedName name="DataMarketing" localSheetId="2">#REF!</definedName>
    <definedName name="DataMarketing">#REF!</definedName>
    <definedName name="DataPemakaianBahan" localSheetId="2">#REF!</definedName>
    <definedName name="DataPemakaianBahan">#REF!</definedName>
    <definedName name="DataPengadaanBahan" localSheetId="2">#REF!</definedName>
    <definedName name="DataPengadaanBahan">#REF!</definedName>
    <definedName name="DataPivot" localSheetId="2">#REF!</definedName>
    <definedName name="DataPivot">#REF!</definedName>
    <definedName name="DataProgress" localSheetId="2">#REF!</definedName>
    <definedName name="DataProgress">#REF!</definedName>
    <definedName name="DataProgressEkstern" localSheetId="2">#REF!</definedName>
    <definedName name="DataProgressEkstern">#REF!</definedName>
    <definedName name="DataProgressIntern" localSheetId="2">#REF!</definedName>
    <definedName name="DataProgressIntern">#REF!</definedName>
    <definedName name="DataProyek" localSheetId="2">#REF!</definedName>
    <definedName name="DataProyek">#REF!</definedName>
    <definedName name="DataProyek2" localSheetId="2">#REF!</definedName>
    <definedName name="DataProyek2">#REF!</definedName>
    <definedName name="DataProyek3" localSheetId="2">#REF!</definedName>
    <definedName name="DataProyek3">#REF!</definedName>
    <definedName name="DataRAB" localSheetId="2">#REF!</definedName>
    <definedName name="DataRAB">#REF!</definedName>
    <definedName name="DataRAP" localSheetId="2">#REF!</definedName>
    <definedName name="DataRAP">#REF!</definedName>
    <definedName name="DataTeknik" localSheetId="2">#REF!</definedName>
    <definedName name="DataTeknik">#REF!</definedName>
    <definedName name="DATAUPAH" localSheetId="2">#REF!</definedName>
    <definedName name="DATAUPAH">#REF!</definedName>
    <definedName name="datay" localSheetId="2">#REF!</definedName>
    <definedName name="datay">#REF!</definedName>
    <definedName name="date" localSheetId="2">#REF!</definedName>
    <definedName name="date">#REF!</definedName>
    <definedName name="date_1" localSheetId="2">#REF!</definedName>
    <definedName name="date_1">#REF!</definedName>
    <definedName name="Date_19" localSheetId="2">#REF!</definedName>
    <definedName name="Date_19">#REF!</definedName>
    <definedName name="date1" localSheetId="2">#REF!</definedName>
    <definedName name="date1">#REF!</definedName>
    <definedName name="DAUN_JENDELA_ALUMINIUM_KACA_BENING" localSheetId="2">#REF!</definedName>
    <definedName name="DAUN_JENDELA_ALUMINIUM_KACA_BENING">#REF!</definedName>
    <definedName name="DAUN_JENDELA_KAYU_KACA" localSheetId="2">#REF!</definedName>
    <definedName name="DAUN_JENDELA_KAYU_KACA">#REF!</definedName>
    <definedName name="daun_jendkaca" localSheetId="2">#REF!</definedName>
    <definedName name="daun_jendkaca">#REF!</definedName>
    <definedName name="daun_pint" localSheetId="2">#REF!</definedName>
    <definedName name="daun_pint">#REF!</definedName>
    <definedName name="Daun_pintjenkckamper" localSheetId="2">#REF!</definedName>
    <definedName name="Daun_pintjenkckamper">#REF!</definedName>
    <definedName name="daun_pinttrip" localSheetId="2">#REF!</definedName>
    <definedName name="daun_pinttrip">#REF!</definedName>
    <definedName name="daun_pintu" localSheetId="2">#REF!</definedName>
    <definedName name="daun_pintu">#REF!</definedName>
    <definedName name="DAUN_PINTU_ALUMINIUM_KACA_BENING" localSheetId="2">#REF!</definedName>
    <definedName name="DAUN_PINTU_ALUMINIUM_KACA_BENING">#REF!</definedName>
    <definedName name="DAUN_PINTU_ALUMINIUM_KACA_ES" localSheetId="2">#REF!</definedName>
    <definedName name="DAUN_PINTU_ALUMINIUM_KACA_ES">#REF!</definedName>
    <definedName name="DAUN_PINTU_ALUMINIUM_SPANDREL" localSheetId="2">#REF!</definedName>
    <definedName name="DAUN_PINTU_ALUMINIUM_SPANDREL">#REF!</definedName>
    <definedName name="DAUN_PINTU_PANIL_KAMPER" localSheetId="2">#REF!</definedName>
    <definedName name="DAUN_PINTU_PANIL_KAMPER">#REF!</definedName>
    <definedName name="DAUN_PINTU_PLYWOOD_LAPIS_ALUMINIUM" localSheetId="2">#REF!</definedName>
    <definedName name="DAUN_PINTU_PLYWOOD_LAPIS_ALUMINIUM">#REF!</definedName>
    <definedName name="DAUN_PINTU_PLYWOOD_RANGKAP" localSheetId="2">#REF!</definedName>
    <definedName name="DAUN_PINTU_PLYWOOD_RANGKAP">#REF!</definedName>
    <definedName name="daun_pintu_pvc_biasa" localSheetId="2">#REF!</definedName>
    <definedName name="daun_pintu_pvc_biasa">#REF!</definedName>
    <definedName name="daun_pintu_pvc_warna" localSheetId="2">#REF!</definedName>
    <definedName name="daun_pintu_pvc_warna">#REF!</definedName>
    <definedName name="Daun_pintujendkcjati" localSheetId="2">#REF!</definedName>
    <definedName name="Daun_pintujendkcjati">#REF!</definedName>
    <definedName name="daunal" localSheetId="2">#REF!</definedName>
    <definedName name="daunal">#REF!</definedName>
    <definedName name="DAunpintjenkckamper" localSheetId="2">#REF!</definedName>
    <definedName name="DAunpintjenkckamper">#REF!</definedName>
    <definedName name="DaunPintu" localSheetId="2">#REF!</definedName>
    <definedName name="DaunPintu">#REF!</definedName>
    <definedName name="DaunPintu80210" localSheetId="2">#REF!</definedName>
    <definedName name="DaunPintu80210">#REF!</definedName>
    <definedName name="DAunpintujendkacajati" localSheetId="2">#REF!</definedName>
    <definedName name="DAunpintujendkacajati">#REF!</definedName>
    <definedName name="daunpintukaca" localSheetId="2">#REF!</definedName>
    <definedName name="daunpintukaca">#REF!</definedName>
    <definedName name="daunpintuplaywoodlapis" localSheetId="2">#REF!</definedName>
    <definedName name="daunpintuplaywoodlapis">#REF!</definedName>
    <definedName name="daunpintuteak" localSheetId="2">#REF!</definedName>
    <definedName name="daunpintuteak">#REF!</definedName>
    <definedName name="DAX" localSheetId="2">#REF!</definedName>
    <definedName name="DAX">#REF!</definedName>
    <definedName name="DAX_1" localSheetId="2">#REF!</definedName>
    <definedName name="DAX_1">#REF!</definedName>
    <definedName name="DAX_2" localSheetId="2">#REF!</definedName>
    <definedName name="DAX_2">#REF!</definedName>
    <definedName name="DAX_2_1" localSheetId="2">#REF!</definedName>
    <definedName name="DAX_2_1">#REF!</definedName>
    <definedName name="DAX_23">"$#REF!.$BI$7"</definedName>
    <definedName name="DAX_3" localSheetId="2">#REF!</definedName>
    <definedName name="DAX_3">#REF!</definedName>
    <definedName name="DAX_3_2" localSheetId="2">#REF!</definedName>
    <definedName name="DAX_3_2">#REF!</definedName>
    <definedName name="DAX_3_4" localSheetId="2">#REF!</definedName>
    <definedName name="DAX_3_4">#REF!</definedName>
    <definedName name="DAX_3_6" localSheetId="2">#REF!</definedName>
    <definedName name="DAX_3_6">#REF!</definedName>
    <definedName name="DAX_3_7" localSheetId="2">#REF!</definedName>
    <definedName name="DAX_3_7">#REF!</definedName>
    <definedName name="DAX_4" localSheetId="2">#REF!</definedName>
    <definedName name="DAX_4">#REF!</definedName>
    <definedName name="DAX_4_1" localSheetId="2">#REF!</definedName>
    <definedName name="DAX_4_1">#REF!</definedName>
    <definedName name="DAX_4_2" localSheetId="2">#REF!</definedName>
    <definedName name="DAX_4_2">#REF!</definedName>
    <definedName name="DAX_4_4" localSheetId="2">#REF!</definedName>
    <definedName name="DAX_4_4">#REF!</definedName>
    <definedName name="DAX_4_6" localSheetId="2">#REF!</definedName>
    <definedName name="DAX_4_6">#REF!</definedName>
    <definedName name="DAX_4_7" localSheetId="2">#REF!</definedName>
    <definedName name="DAX_4_7">#REF!</definedName>
    <definedName name="DAX_5" localSheetId="2">#REF!</definedName>
    <definedName name="DAX_5">#REF!</definedName>
    <definedName name="DAX_5_2" localSheetId="2">#REF!</definedName>
    <definedName name="DAX_5_2">#REF!</definedName>
    <definedName name="DAX_5_4" localSheetId="2">#REF!</definedName>
    <definedName name="DAX_5_4">#REF!</definedName>
    <definedName name="DAX_5_6" localSheetId="2">#REF!</definedName>
    <definedName name="DAX_5_6">#REF!</definedName>
    <definedName name="DAX_5_7" localSheetId="2">#REF!</definedName>
    <definedName name="DAX_5_7">#REF!</definedName>
    <definedName name="DAX_6" localSheetId="2">#REF!</definedName>
    <definedName name="DAX_6">#REF!</definedName>
    <definedName name="DAX_6_1" localSheetId="2">#REF!</definedName>
    <definedName name="DAX_6_1">#REF!</definedName>
    <definedName name="DAX_6_2" localSheetId="2">#REF!</definedName>
    <definedName name="DAX_6_2">#REF!</definedName>
    <definedName name="DAX_6_4" localSheetId="2">#REF!</definedName>
    <definedName name="DAX_6_4">#REF!</definedName>
    <definedName name="DAX_6_6" localSheetId="2">#REF!</definedName>
    <definedName name="DAX_6_6">#REF!</definedName>
    <definedName name="DAX_6_7" localSheetId="2">#REF!</definedName>
    <definedName name="DAX_6_7">#REF!</definedName>
    <definedName name="DAX_7" localSheetId="2">#REF!</definedName>
    <definedName name="DAX_7">#REF!</definedName>
    <definedName name="DAX_7_1" localSheetId="2">#REF!</definedName>
    <definedName name="DAX_7_1">#REF!</definedName>
    <definedName name="Dayat" localSheetId="2">#REF!</definedName>
    <definedName name="Dayat">#REF!</definedName>
    <definedName name="daywork" localSheetId="2">#REF!</definedName>
    <definedName name="daywork">#REF!</definedName>
    <definedName name="DAYWORKS" localSheetId="2">#REF!</definedName>
    <definedName name="DAYWORKS">#REF!</definedName>
    <definedName name="DAYWORKS_1" localSheetId="2">#REF!</definedName>
    <definedName name="DAYWORKS_1">#REF!</definedName>
    <definedName name="DAYWORKS_16" localSheetId="2">#REF!</definedName>
    <definedName name="DAYWORKS_16">#REF!</definedName>
    <definedName name="DAYWORKS_6">#N/A</definedName>
    <definedName name="DAYWORKS_7">#N/A</definedName>
    <definedName name="db" localSheetId="2">#REF!</definedName>
    <definedName name="db">#REF!</definedName>
    <definedName name="Dbasecaisson" localSheetId="2">#REF!</definedName>
    <definedName name="Dbasecaisson">#REF!</definedName>
    <definedName name="Dbc" localSheetId="2">#REF!</definedName>
    <definedName name="Dbc">#REF!</definedName>
    <definedName name="dbd" localSheetId="2">#REF!</definedName>
    <definedName name="dbd">#REF!</definedName>
    <definedName name="dbdssfn">NA()</definedName>
    <definedName name="dbdssfn_11">NA()</definedName>
    <definedName name="dbdssfn_13">NA()</definedName>
    <definedName name="dbdssfn_15">NA()</definedName>
    <definedName name="dbdssfn_16">"STOP:STOPE"</definedName>
    <definedName name="dbdssfn_17">NA()</definedName>
    <definedName name="dbdssfn_19">NA()</definedName>
    <definedName name="dbdssfn_2">"STOP:STOPE"</definedName>
    <definedName name="dbdssfn_22">"STOP:STOPE"</definedName>
    <definedName name="dbdssfn_37">"STOP_37:STOPE_37"</definedName>
    <definedName name="dbdssfn_4">NA()</definedName>
    <definedName name="dbdssfn_48">"STOP:STOPE"</definedName>
    <definedName name="dbdssfn_5">NA()</definedName>
    <definedName name="dbdssfn_6">NA()</definedName>
    <definedName name="dbdssfn_7">NA()</definedName>
    <definedName name="dbdssfn_8">"STOP:STOPE"</definedName>
    <definedName name="dbdssfn_9">NA()</definedName>
    <definedName name="DBMP" localSheetId="2">#REF!</definedName>
    <definedName name="DBMP">#REF!</definedName>
    <definedName name="DBX" localSheetId="2">#REF!</definedName>
    <definedName name="DBX">#REF!</definedName>
    <definedName name="DBX_1" localSheetId="2">#REF!</definedName>
    <definedName name="DBX_1">#REF!</definedName>
    <definedName name="DBX_2" localSheetId="2">#REF!</definedName>
    <definedName name="DBX_2">#REF!</definedName>
    <definedName name="DBX_2_1" localSheetId="2">#REF!</definedName>
    <definedName name="DBX_2_1">#REF!</definedName>
    <definedName name="DBX_23">"$#REF!.$BO$7"</definedName>
    <definedName name="DBX_3" localSheetId="2">#REF!</definedName>
    <definedName name="DBX_3">#REF!</definedName>
    <definedName name="DBX_3_2" localSheetId="2">#REF!</definedName>
    <definedName name="DBX_3_2">#REF!</definedName>
    <definedName name="DBX_3_4" localSheetId="2">#REF!</definedName>
    <definedName name="DBX_3_4">#REF!</definedName>
    <definedName name="DBX_3_6" localSheetId="2">#REF!</definedName>
    <definedName name="DBX_3_6">#REF!</definedName>
    <definedName name="DBX_3_7" localSheetId="2">#REF!</definedName>
    <definedName name="DBX_3_7">#REF!</definedName>
    <definedName name="DBX_4" localSheetId="2">#REF!</definedName>
    <definedName name="DBX_4">#REF!</definedName>
    <definedName name="DBX_4_1" localSheetId="2">#REF!</definedName>
    <definedName name="DBX_4_1">#REF!</definedName>
    <definedName name="DBX_4_2" localSheetId="2">#REF!</definedName>
    <definedName name="DBX_4_2">#REF!</definedName>
    <definedName name="DBX_4_4" localSheetId="2">#REF!</definedName>
    <definedName name="DBX_4_4">#REF!</definedName>
    <definedName name="DBX_4_6" localSheetId="2">#REF!</definedName>
    <definedName name="DBX_4_6">#REF!</definedName>
    <definedName name="DBX_4_7" localSheetId="2">#REF!</definedName>
    <definedName name="DBX_4_7">#REF!</definedName>
    <definedName name="DBX_5" localSheetId="2">#REF!</definedName>
    <definedName name="DBX_5">#REF!</definedName>
    <definedName name="DBX_5_2" localSheetId="2">#REF!</definedName>
    <definedName name="DBX_5_2">#REF!</definedName>
    <definedName name="DBX_5_4" localSheetId="2">#REF!</definedName>
    <definedName name="DBX_5_4">#REF!</definedName>
    <definedName name="DBX_5_6" localSheetId="2">#REF!</definedName>
    <definedName name="DBX_5_6">#REF!</definedName>
    <definedName name="DBX_5_7" localSheetId="2">#REF!</definedName>
    <definedName name="DBX_5_7">#REF!</definedName>
    <definedName name="DBX_6" localSheetId="2">#REF!</definedName>
    <definedName name="DBX_6">#REF!</definedName>
    <definedName name="DBX_6_1" localSheetId="2">#REF!</definedName>
    <definedName name="DBX_6_1">#REF!</definedName>
    <definedName name="DBX_6_2" localSheetId="2">#REF!</definedName>
    <definedName name="DBX_6_2">#REF!</definedName>
    <definedName name="DBX_6_4" localSheetId="2">#REF!</definedName>
    <definedName name="DBX_6_4">#REF!</definedName>
    <definedName name="DBX_6_6" localSheetId="2">#REF!</definedName>
    <definedName name="DBX_6_6">#REF!</definedName>
    <definedName name="DBX_6_7" localSheetId="2">#REF!</definedName>
    <definedName name="DBX_6_7">#REF!</definedName>
    <definedName name="DBX_7" localSheetId="2">#REF!</definedName>
    <definedName name="DBX_7">#REF!</definedName>
    <definedName name="DBX_7_1" localSheetId="2">#REF!</definedName>
    <definedName name="DBX_7_1">#REF!</definedName>
    <definedName name="DC" localSheetId="2">#REF!</definedName>
    <definedName name="DC">#REF!</definedName>
    <definedName name="dcass_2" localSheetId="2">#REF!</definedName>
    <definedName name="dcass_2">#REF!</definedName>
    <definedName name="dcass_2.5" localSheetId="2">#REF!</definedName>
    <definedName name="dcass_2.5">#REF!</definedName>
    <definedName name="dcass_3" localSheetId="2">#REF!</definedName>
    <definedName name="dcass_3">#REF!</definedName>
    <definedName name="DCP" localSheetId="2">#REF!</definedName>
    <definedName name="DCP">#REF!</definedName>
    <definedName name="DCPTDV" localSheetId="2">#REF!</definedName>
    <definedName name="DCPTDV">#REF!</definedName>
    <definedName name="DCPTFF" localSheetId="2">#REF!</definedName>
    <definedName name="DCPTFF">#REF!</definedName>
    <definedName name="DCPTML" localSheetId="2">#REF!</definedName>
    <definedName name="DCPTML">#REF!</definedName>
    <definedName name="DCS" localSheetId="2">#REF!</definedName>
    <definedName name="DCS">#REF!</definedName>
    <definedName name="DCUBJLS" localSheetId="2">#REF!</definedName>
    <definedName name="DCUBJLS">#REF!</definedName>
    <definedName name="DCUL" localSheetId="2">#REF!</definedName>
    <definedName name="DCUL">#REF!</definedName>
    <definedName name="DCX" localSheetId="2">#REF!</definedName>
    <definedName name="DCX">#REF!</definedName>
    <definedName name="DCX_1" localSheetId="2">#REF!</definedName>
    <definedName name="DCX_1">#REF!</definedName>
    <definedName name="DCX_2" localSheetId="2">#REF!</definedName>
    <definedName name="DCX_2">#REF!</definedName>
    <definedName name="DCX_2_1" localSheetId="2">#REF!</definedName>
    <definedName name="DCX_2_1">#REF!</definedName>
    <definedName name="DCX_23">"$#REF!.$BU$7"</definedName>
    <definedName name="DCX_3" localSheetId="2">#REF!</definedName>
    <definedName name="DCX_3">#REF!</definedName>
    <definedName name="DCX_3_2" localSheetId="2">#REF!</definedName>
    <definedName name="DCX_3_2">#REF!</definedName>
    <definedName name="DCX_3_4" localSheetId="2">#REF!</definedName>
    <definedName name="DCX_3_4">#REF!</definedName>
    <definedName name="DCX_3_6" localSheetId="2">#REF!</definedName>
    <definedName name="DCX_3_6">#REF!</definedName>
    <definedName name="DCX_3_7" localSheetId="2">#REF!</definedName>
    <definedName name="DCX_3_7">#REF!</definedName>
    <definedName name="DCX_4" localSheetId="2">#REF!</definedName>
    <definedName name="DCX_4">#REF!</definedName>
    <definedName name="DCX_4_1" localSheetId="2">#REF!</definedName>
    <definedName name="DCX_4_1">#REF!</definedName>
    <definedName name="DCX_4_2" localSheetId="2">#REF!</definedName>
    <definedName name="DCX_4_2">#REF!</definedName>
    <definedName name="DCX_4_4" localSheetId="2">#REF!</definedName>
    <definedName name="DCX_4_4">#REF!</definedName>
    <definedName name="DCX_4_6" localSheetId="2">#REF!</definedName>
    <definedName name="DCX_4_6">#REF!</definedName>
    <definedName name="DCX_4_7" localSheetId="2">#REF!</definedName>
    <definedName name="DCX_4_7">#REF!</definedName>
    <definedName name="DCX_5" localSheetId="2">#REF!</definedName>
    <definedName name="DCX_5">#REF!</definedName>
    <definedName name="DCX_5_2" localSheetId="2">#REF!</definedName>
    <definedName name="DCX_5_2">#REF!</definedName>
    <definedName name="DCX_5_4" localSheetId="2">#REF!</definedName>
    <definedName name="DCX_5_4">#REF!</definedName>
    <definedName name="DCX_5_6" localSheetId="2">#REF!</definedName>
    <definedName name="DCX_5_6">#REF!</definedName>
    <definedName name="DCX_5_7" localSheetId="2">#REF!</definedName>
    <definedName name="DCX_5_7">#REF!</definedName>
    <definedName name="DCX_6" localSheetId="2">#REF!</definedName>
    <definedName name="DCX_6">#REF!</definedName>
    <definedName name="DCX_6_1" localSheetId="2">#REF!</definedName>
    <definedName name="DCX_6_1">#REF!</definedName>
    <definedName name="DCX_6_2" localSheetId="2">#REF!</definedName>
    <definedName name="DCX_6_2">#REF!</definedName>
    <definedName name="DCX_6_4" localSheetId="2">#REF!</definedName>
    <definedName name="DCX_6_4">#REF!</definedName>
    <definedName name="DCX_6_6" localSheetId="2">#REF!</definedName>
    <definedName name="DCX_6_6">#REF!</definedName>
    <definedName name="DCX_6_7" localSheetId="2">#REF!</definedName>
    <definedName name="DCX_6_7">#REF!</definedName>
    <definedName name="DCX_7" localSheetId="2">#REF!</definedName>
    <definedName name="DCX_7">#REF!</definedName>
    <definedName name="DCX_7_1" localSheetId="2">#REF!</definedName>
    <definedName name="DCX_7_1">#REF!</definedName>
    <definedName name="dd">[0]!dd</definedName>
    <definedName name="DD_01" localSheetId="2">#REF!</definedName>
    <definedName name="DD_01">#REF!</definedName>
    <definedName name="DD_01A" localSheetId="2">#REF!</definedName>
    <definedName name="DD_01A">#REF!</definedName>
    <definedName name="DD_01B" localSheetId="2">#REF!</definedName>
    <definedName name="DD_01B">#REF!</definedName>
    <definedName name="DD_02" localSheetId="2">#REF!</definedName>
    <definedName name="DD_02">#REF!</definedName>
    <definedName name="DD_03" localSheetId="2">#REF!</definedName>
    <definedName name="DD_03">#REF!</definedName>
    <definedName name="DD_04" localSheetId="2">#REF!</definedName>
    <definedName name="DD_04">#REF!</definedName>
    <definedName name="DD_05" localSheetId="2">#REF!</definedName>
    <definedName name="DD_05">#REF!</definedName>
    <definedName name="DD_05A" localSheetId="2">#REF!</definedName>
    <definedName name="DD_05A">#REF!</definedName>
    <definedName name="DD_05B" localSheetId="2">#REF!</definedName>
    <definedName name="DD_05B">#REF!</definedName>
    <definedName name="DD_06" localSheetId="2">#REF!</definedName>
    <definedName name="DD_06">#REF!</definedName>
    <definedName name="DD_07" localSheetId="2">#REF!</definedName>
    <definedName name="DD_07">#REF!</definedName>
    <definedName name="DD_08" localSheetId="2">#REF!</definedName>
    <definedName name="DD_08">#REF!</definedName>
    <definedName name="DD_08A" localSheetId="2">#REF!</definedName>
    <definedName name="DD_08A">#REF!</definedName>
    <definedName name="DD_09" localSheetId="2">#REF!</definedName>
    <definedName name="DD_09">#REF!</definedName>
    <definedName name="DD_1" localSheetId="2">#REF!</definedName>
    <definedName name="DD_1">#REF!</definedName>
    <definedName name="dd1pnc" localSheetId="2">#REF!</definedName>
    <definedName name="dd1pnc">#REF!</definedName>
    <definedName name="dd1pvl" localSheetId="2">#REF!</definedName>
    <definedName name="dd1pvl">#REF!</definedName>
    <definedName name="dd1x2" localSheetId="2">#REF!</definedName>
    <definedName name="dd1x2">#REF!</definedName>
    <definedName name="dd3pctnc" localSheetId="2">#REF!</definedName>
    <definedName name="dd3pctnc">#REF!</definedName>
    <definedName name="dd3pctvl" localSheetId="2">#REF!</definedName>
    <definedName name="dd3pctvl">#REF!</definedName>
    <definedName name="dd3plmvl" localSheetId="2">#REF!</definedName>
    <definedName name="dd3plmvl">#REF!</definedName>
    <definedName name="dd3pnc" localSheetId="2">#REF!</definedName>
    <definedName name="dd3pnc">#REF!</definedName>
    <definedName name="dd3pvl" localSheetId="2">#REF!</definedName>
    <definedName name="dd3pvl">#REF!</definedName>
    <definedName name="DDAGAGA" localSheetId="2">#REF!</definedName>
    <definedName name="DDAGAGA">#REF!</definedName>
    <definedName name="DDD" localSheetId="2">#REF!</definedName>
    <definedName name="DDD">#REF!</definedName>
    <definedName name="DDD_37">"$#REF!.$B$6:$C$22"</definedName>
    <definedName name="dddd" localSheetId="2">#REF!</definedName>
    <definedName name="dddd">#REF!</definedName>
    <definedName name="dddd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DDDDD" localSheetId="2">#REF!</definedName>
    <definedName name="DDDDDD">#REF!</definedName>
    <definedName name="DDDDDDDDDDDDDD" hidden="1">{#N/A,#N/A,TRUE,"Cover Memo";"Ride Estimate",#N/A,TRUE,"Change Summary";"Ride Estimate",#N/A,TRUE,"Estimate Summary";"Ride Estimate",#N/A,TRUE,"Dept. Summary";"Ride Estimate",#N/A,TRUE,"DOW Detail"}</definedName>
    <definedName name="ddddddddddddddd" localSheetId="2" hidden="1">#REF!</definedName>
    <definedName name="ddddddddddddddd" hidden="1">#REF!</definedName>
    <definedName name="dddddddddddddddd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ddddddddddddddddddd" localSheetId="2" hidden="1">#REF!</definedName>
    <definedName name="dddddddddddddddddddd" hidden="1">#REF!</definedName>
    <definedName name="ddddddddddddddddddddddddddddddd" localSheetId="2">#REF!</definedName>
    <definedName name="ddddddddddddddddddddddddddddddd">#REF!</definedName>
    <definedName name="ddddxcx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ddff" localSheetId="2">#REF!</definedName>
    <definedName name="dddff">#REF!</definedName>
    <definedName name="ddfa" localSheetId="2" hidden="1">#REF!</definedName>
    <definedName name="ddfa" hidden="1">#REF!</definedName>
    <definedName name="ddfdd" localSheetId="2">#REF!</definedName>
    <definedName name="ddfdd">#REF!</definedName>
    <definedName name="ddfddfdfdfdfdfd" localSheetId="2">#REF!</definedName>
    <definedName name="ddfddfdfdfdfdfd">#REF!</definedName>
    <definedName name="ddg" localSheetId="2">#REF!</definedName>
    <definedName name="ddg">#REF!</definedName>
    <definedName name="ddghebel" localSheetId="2">#REF!</definedName>
    <definedName name="ddghebel">#REF!</definedName>
    <definedName name="ddgkeramik" localSheetId="2">#REF!</definedName>
    <definedName name="ddgkeramik">#REF!</definedName>
    <definedName name="ddhtnc" localSheetId="2">#REF!</definedName>
    <definedName name="ddhtnc">#REF!</definedName>
    <definedName name="ddhtvl" localSheetId="2">#REF!</definedName>
    <definedName name="ddhtvl">#REF!</definedName>
    <definedName name="DDmonth" localSheetId="2">#REF!</definedName>
    <definedName name="DDmonth">#REF!</definedName>
    <definedName name="ddt2nc" localSheetId="2">#REF!</definedName>
    <definedName name="ddt2nc">#REF!</definedName>
    <definedName name="ddt2vl" localSheetId="2">#REF!</definedName>
    <definedName name="ddt2vl">#REF!</definedName>
    <definedName name="ddtd3pnc" localSheetId="2">#REF!</definedName>
    <definedName name="ddtd3pnc">#REF!</definedName>
    <definedName name="ddtt1pnc" localSheetId="2">#REF!</definedName>
    <definedName name="ddtt1pnc">#REF!</definedName>
    <definedName name="ddtt1pvl" localSheetId="2">#REF!</definedName>
    <definedName name="ddtt1pvl">#REF!</definedName>
    <definedName name="ddtt3pnc" localSheetId="2">#REF!</definedName>
    <definedName name="ddtt3pnc">#REF!</definedName>
    <definedName name="ddtt3pvl" localSheetId="2">#REF!</definedName>
    <definedName name="ddtt3pvl">#REF!</definedName>
    <definedName name="Ddua" localSheetId="2">#REF!</definedName>
    <definedName name="Ddua">#REF!</definedName>
    <definedName name="DDX" localSheetId="2">#REF!</definedName>
    <definedName name="DDX">#REF!</definedName>
    <definedName name="DDX_1" localSheetId="2">#REF!</definedName>
    <definedName name="DDX_1">#REF!</definedName>
    <definedName name="DDX_2" localSheetId="2">#REF!</definedName>
    <definedName name="DDX_2">#REF!</definedName>
    <definedName name="DDX_2_1" localSheetId="2">#REF!</definedName>
    <definedName name="DDX_2_1">#REF!</definedName>
    <definedName name="DDX_23">"$#REF!.$CA$7"</definedName>
    <definedName name="DDX_3" localSheetId="2">#REF!</definedName>
    <definedName name="DDX_3">#REF!</definedName>
    <definedName name="DDX_3_2" localSheetId="2">#REF!</definedName>
    <definedName name="DDX_3_2">#REF!</definedName>
    <definedName name="DDX_3_4" localSheetId="2">#REF!</definedName>
    <definedName name="DDX_3_4">#REF!</definedName>
    <definedName name="DDX_3_6" localSheetId="2">#REF!</definedName>
    <definedName name="DDX_3_6">#REF!</definedName>
    <definedName name="DDX_3_7" localSheetId="2">#REF!</definedName>
    <definedName name="DDX_3_7">#REF!</definedName>
    <definedName name="DDX_4" localSheetId="2">#REF!</definedName>
    <definedName name="DDX_4">#REF!</definedName>
    <definedName name="DDX_4_1" localSheetId="2">#REF!</definedName>
    <definedName name="DDX_4_1">#REF!</definedName>
    <definedName name="DDX_4_2" localSheetId="2">#REF!</definedName>
    <definedName name="DDX_4_2">#REF!</definedName>
    <definedName name="DDX_4_4" localSheetId="2">#REF!</definedName>
    <definedName name="DDX_4_4">#REF!</definedName>
    <definedName name="DDX_4_6" localSheetId="2">#REF!</definedName>
    <definedName name="DDX_4_6">#REF!</definedName>
    <definedName name="DDX_4_7" localSheetId="2">#REF!</definedName>
    <definedName name="DDX_4_7">#REF!</definedName>
    <definedName name="DDX_5" localSheetId="2">#REF!</definedName>
    <definedName name="DDX_5">#REF!</definedName>
    <definedName name="DDX_5_2" localSheetId="2">#REF!</definedName>
    <definedName name="DDX_5_2">#REF!</definedName>
    <definedName name="DDX_5_4" localSheetId="2">#REF!</definedName>
    <definedName name="DDX_5_4">#REF!</definedName>
    <definedName name="DDX_5_6" localSheetId="2">#REF!</definedName>
    <definedName name="DDX_5_6">#REF!</definedName>
    <definedName name="DDX_5_7" localSheetId="2">#REF!</definedName>
    <definedName name="DDX_5_7">#REF!</definedName>
    <definedName name="DDX_6" localSheetId="2">#REF!</definedName>
    <definedName name="DDX_6">#REF!</definedName>
    <definedName name="DDX_6_1" localSheetId="2">#REF!</definedName>
    <definedName name="DDX_6_1">#REF!</definedName>
    <definedName name="DDX_6_2" localSheetId="2">#REF!</definedName>
    <definedName name="DDX_6_2">#REF!</definedName>
    <definedName name="DDX_6_4" localSheetId="2">#REF!</definedName>
    <definedName name="DDX_6_4">#REF!</definedName>
    <definedName name="DDX_6_6" localSheetId="2">#REF!</definedName>
    <definedName name="DDX_6_6">#REF!</definedName>
    <definedName name="DDX_6_7" localSheetId="2">#REF!</definedName>
    <definedName name="DDX_6_7">#REF!</definedName>
    <definedName name="DDX_7" localSheetId="2">#REF!</definedName>
    <definedName name="DDX_7">#REF!</definedName>
    <definedName name="DDX_7_1" localSheetId="2">#REF!</definedName>
    <definedName name="DDX_7_1">#REF!</definedName>
    <definedName name="de" localSheetId="2" hidden="1">#REF!</definedName>
    <definedName name="de" hidden="1">#REF!</definedName>
    <definedName name="De.uro" localSheetId="2">#REF!</definedName>
    <definedName name="De.uro">#REF!</definedName>
    <definedName name="DEAR" localSheetId="2" hidden="1">#REF!</definedName>
    <definedName name="DEAR" hidden="1">#REF!</definedName>
    <definedName name="Debu_batu" localSheetId="2">#REF!</definedName>
    <definedName name="Debu_batu">#REF!</definedName>
    <definedName name="dec" localSheetId="2">#REF!</definedName>
    <definedName name="dec">#REF!</definedName>
    <definedName name="decel" localSheetId="2">#REF!</definedName>
    <definedName name="decel">#REF!</definedName>
    <definedName name="decinf" localSheetId="2">#REF!</definedName>
    <definedName name="decinf">#REF!</definedName>
    <definedName name="Deckslab316" localSheetId="2">#REF!</definedName>
    <definedName name="Deckslab316">#REF!</definedName>
    <definedName name="Deckslab400" localSheetId="2">#REF!</definedName>
    <definedName name="Deckslab400">#REF!</definedName>
    <definedName name="DECLIB" localSheetId="2">#REF!</definedName>
    <definedName name="DECLIB">#REF!</definedName>
    <definedName name="decmec" localSheetId="2">#REF!</definedName>
    <definedName name="decmec">#REF!</definedName>
    <definedName name="decmek" localSheetId="2">#REF!</definedName>
    <definedName name="decmek">#REF!</definedName>
    <definedName name="DECPT" localSheetId="2">#REF!</definedName>
    <definedName name="DECPT">#REF!</definedName>
    <definedName name="DECREASE" localSheetId="2">#REF!</definedName>
    <definedName name="DECREASE">#REF!</definedName>
    <definedName name="DECVAL" localSheetId="2">#REF!</definedName>
    <definedName name="DECVAL">#REF!</definedName>
    <definedName name="dede" localSheetId="2">#REF!</definedName>
    <definedName name="dede">#REF!</definedName>
    <definedName name="dedececwerfreferfr" localSheetId="2">#REF!</definedName>
    <definedName name="dedececwerfreferfr">#REF!</definedName>
    <definedName name="dee3dx" localSheetId="2">#REF!</definedName>
    <definedName name="dee3dx">#REF!</definedName>
    <definedName name="DEEE" localSheetId="2" hidden="1">#REF!</definedName>
    <definedName name="DEEE" hidden="1">#REF!</definedName>
    <definedName name="DEEFD" localSheetId="2">#REF!</definedName>
    <definedName name="DEEFD">#REF!</definedName>
    <definedName name="def" hidden="1">{"'1996'!$A$1:$J$272"}</definedName>
    <definedName name="DEFFGB">#N/A</definedName>
    <definedName name="DEFFGB_11">#N/A</definedName>
    <definedName name="DEFFGB_13">#N/A</definedName>
    <definedName name="DEFFGB_15">#N/A</definedName>
    <definedName name="DEFFGB_16">"FST:FSB"</definedName>
    <definedName name="DEFFGB_17">#N/A</definedName>
    <definedName name="DEFFGB_19">#N/A</definedName>
    <definedName name="DEFFGB_2">"FST:FSB"</definedName>
    <definedName name="DEFFGB_22">"FST:FSB"</definedName>
    <definedName name="DEFFGB_37">"FST_37:FSB_37"</definedName>
    <definedName name="DEFFGB_4">#N/A</definedName>
    <definedName name="DEFFGB_48">"FST:FSB"</definedName>
    <definedName name="DEFFGB_5">#N/A</definedName>
    <definedName name="DEFFGB_6">#N/A</definedName>
    <definedName name="DEFFGB_7">#N/A</definedName>
    <definedName name="DEFFGB_8">"FST:FSB"</definedName>
    <definedName name="DEFFGB_9">#N/A</definedName>
    <definedName name="DEFRFR">#N/A</definedName>
    <definedName name="deg" hidden="1">{"'Sheet1'!$A$1"}</definedName>
    <definedName name="deker" localSheetId="2">#REF!</definedName>
    <definedName name="deker">#REF!</definedName>
    <definedName name="Dekor" localSheetId="2">#REF!</definedName>
    <definedName name="Dekor">#REF!</definedName>
    <definedName name="delatasi" localSheetId="2">#REF!</definedName>
    <definedName name="delatasi">#REF!</definedName>
    <definedName name="Deletasi" localSheetId="2">#REF!</definedName>
    <definedName name="Deletasi">#REF!</definedName>
    <definedName name="DeleteRange" localSheetId="2" hidden="1">#REF!</definedName>
    <definedName name="DeleteRange" hidden="1">#REF!</definedName>
    <definedName name="DeleteTable" localSheetId="2" hidden="1">#REF!</definedName>
    <definedName name="DeleteTable" hidden="1">#REF!</definedName>
    <definedName name="dem" localSheetId="2">#REF!</definedName>
    <definedName name="dem">#REF!</definedName>
    <definedName name="Demolish" hidden="1">#N/A</definedName>
    <definedName name="DEMOLISION_INST" localSheetId="2">#REF!</definedName>
    <definedName name="DEMOLISION_INST">#REF!</definedName>
    <definedName name="Demolition__chipping_and_disposal_of_existing_concrete" localSheetId="2">#REF!</definedName>
    <definedName name="Demolition__chipping_and_disposal_of_existing_concrete">#REF!</definedName>
    <definedName name="Demolition__chipping_and_disposal_of_existing_stone_masonry" localSheetId="2">#REF!</definedName>
    <definedName name="Demolition__chipping_and_disposal_of_existing_stone_masonry">#REF!</definedName>
    <definedName name="dempul" localSheetId="2">#REF!</definedName>
    <definedName name="dempul">#REF!</definedName>
    <definedName name="dempul_1" localSheetId="2">#REF!</definedName>
    <definedName name="dempul_1">#REF!</definedName>
    <definedName name="dempul_5" localSheetId="2">#REF!</definedName>
    <definedName name="dempul_5">#REF!</definedName>
    <definedName name="dempul_6">#N/A</definedName>
    <definedName name="dempul_7">#N/A</definedName>
    <definedName name="Dempul_Duco" localSheetId="2">#REF!</definedName>
    <definedName name="Dempul_Duco">#REF!</definedName>
    <definedName name="Dempul_Halus___Imfra___Wood_Filler" localSheetId="2">#REF!</definedName>
    <definedName name="Dempul_Halus___Imfra___Wood_Filler">#REF!</definedName>
    <definedName name="Dempul_halus__imfra__Wood_filler" localSheetId="2">#REF!</definedName>
    <definedName name="Dempul_halus__imfra__Wood_filler">#REF!</definedName>
    <definedName name="Dempul_kayu" localSheetId="2">#REF!</definedName>
    <definedName name="Dempul_kayu">#REF!</definedName>
    <definedName name="Dempul_Kayu_Cap_Kucing" localSheetId="2">#REF!</definedName>
    <definedName name="Dempul_Kayu_Cap_Kucing">#REF!</definedName>
    <definedName name="Dempul_Plastik" localSheetId="2">#REF!</definedName>
    <definedName name="Dempul_Plastik">#REF!</definedName>
    <definedName name="Dempul_Plitur" localSheetId="2">#REF!</definedName>
    <definedName name="Dempul_Plitur">#REF!</definedName>
    <definedName name="dempulplastik" localSheetId="2">#REF!</definedName>
    <definedName name="dempulplastik">#REF!</definedName>
    <definedName name="DEN" localSheetId="2">#REF!</definedName>
    <definedName name="DEN">#REF!</definedName>
    <definedName name="deng" localSheetId="2">#REF!</definedName>
    <definedName name="deng">#REF!</definedName>
    <definedName name="Denso_Paste" localSheetId="2">#REF!</definedName>
    <definedName name="Denso_Paste">#REF!</definedName>
    <definedName name="Denso_Pool" localSheetId="2">#REF!</definedName>
    <definedName name="Denso_Pool">#REF!</definedName>
    <definedName name="Denso_Tape" localSheetId="2">#REF!</definedName>
    <definedName name="Denso_Tape">#REF!</definedName>
    <definedName name="depan">#N/A</definedName>
    <definedName name="DEPAN2" localSheetId="2">#REF!</definedName>
    <definedName name="DEPAN2">#REF!</definedName>
    <definedName name="DEPART">#N/A</definedName>
    <definedName name="DEPLACE">#N/A</definedName>
    <definedName name="DEPO" localSheetId="2">#REF!</definedName>
    <definedName name="DEPO">#REF!</definedName>
    <definedName name="DER" hidden="1">{"'Sheet1'!$A$1"}</definedName>
    <definedName name="der_11">#N/A</definedName>
    <definedName name="der_13">#N/A</definedName>
    <definedName name="der_15">#N/A</definedName>
    <definedName name="der_17">#N/A</definedName>
    <definedName name="der_19">#N/A</definedName>
    <definedName name="der_4">#N/A</definedName>
    <definedName name="der_5">#N/A</definedName>
    <definedName name="der_6">#N/A</definedName>
    <definedName name="der_7">#N/A</definedName>
    <definedName name="der_9">#N/A</definedName>
    <definedName name="DeretSamping" localSheetId="2">#REF!+1</definedName>
    <definedName name="DeretSamping">#REF!+1</definedName>
    <definedName name="DERM" localSheetId="2" hidden="1">#REF!</definedName>
    <definedName name="DERM" hidden="1">#REF!</definedName>
    <definedName name="DERMAGA" localSheetId="2">#REF!</definedName>
    <definedName name="DERMAGA">#REF!</definedName>
    <definedName name="deryt" hidden="1">{"'Sheet1'!$A$1"}</definedName>
    <definedName name="DES_RP" localSheetId="2">#REF!</definedName>
    <definedName name="DES_RP">#REF!</definedName>
    <definedName name="DES_USD" localSheetId="2">#REF!</definedName>
    <definedName name="DES_USD">#REF!</definedName>
    <definedName name="desa" localSheetId="2">INDEX(#REF!,'EQUIPMENT '!Beton_K_175-2)</definedName>
    <definedName name="desa">INDEX(#REF!,Beton_K_175-2)</definedName>
    <definedName name="DESC" localSheetId="2">#REF!</definedName>
    <definedName name="DESC">#REF!</definedName>
    <definedName name="DESCRIPTION" localSheetId="2">#REF!</definedName>
    <definedName name="DESCRIPTION">#REF!</definedName>
    <definedName name="desimal" localSheetId="2">#REF!</definedName>
    <definedName name="desimal">#REF!</definedName>
    <definedName name="DESRP" localSheetId="2">#REF!</definedName>
    <definedName name="DESRP">#REF!</definedName>
    <definedName name="DESU" localSheetId="2">#REF!</definedName>
    <definedName name="DESU">#REF!</definedName>
    <definedName name="DESUP" localSheetId="2">#REF!</definedName>
    <definedName name="DESUP">#REF!</definedName>
    <definedName name="DETAIL" hidden="1">{#N/A,#N/A,FALSE,"SUM_Prop";#N/A,#N/A,FALSE,"PROCESS-eng";#N/A,#N/A,FALSE,"PROCESS-com";#N/A,#N/A,FALSE,"INST-eng";#N/A,#N/A,FALSE,"INST-com"}</definedName>
    <definedName name="DETASIR" localSheetId="2">#REF!</definedName>
    <definedName name="DETASIR">#REF!</definedName>
    <definedName name="DetasirNew" localSheetId="2">#REF!</definedName>
    <definedName name="DetasirNew">#REF!</definedName>
    <definedName name="detib2100" localSheetId="2">#REF!</definedName>
    <definedName name="detib2100">#REF!</definedName>
    <definedName name="detib2100_2" localSheetId="2">#REF!</definedName>
    <definedName name="detib2100_2">#REF!</definedName>
    <definedName name="detib2100_2_1" localSheetId="2">#REF!</definedName>
    <definedName name="detib2100_2_1">#REF!</definedName>
    <definedName name="detib2100_2_1_6" localSheetId="2">#REF!</definedName>
    <definedName name="detib2100_2_1_6">#REF!</definedName>
    <definedName name="detib2100_2_6" localSheetId="2">#REF!</definedName>
    <definedName name="detib2100_2_6">#REF!</definedName>
    <definedName name="detib2100_2_7" localSheetId="2">#REF!</definedName>
    <definedName name="detib2100_2_7">#REF!</definedName>
    <definedName name="detib2100_23">"$#REF!.$#REF!$#REF!"</definedName>
    <definedName name="detib2100_3" localSheetId="2">#REF!</definedName>
    <definedName name="detib2100_3">#REF!</definedName>
    <definedName name="detib2100_3_4" localSheetId="2">#REF!</definedName>
    <definedName name="detib2100_3_4">#REF!</definedName>
    <definedName name="detib2100_3_6" localSheetId="2">#REF!</definedName>
    <definedName name="detib2100_3_6">#REF!</definedName>
    <definedName name="detib2100_3_7" localSheetId="2">#REF!</definedName>
    <definedName name="detib2100_3_7">#REF!</definedName>
    <definedName name="detib2100_4" localSheetId="2">#REF!</definedName>
    <definedName name="detib2100_4">#REF!</definedName>
    <definedName name="detib2100_4_1" localSheetId="2">#REF!</definedName>
    <definedName name="detib2100_4_1">#REF!</definedName>
    <definedName name="detib2100_4_2" localSheetId="2">#REF!</definedName>
    <definedName name="detib2100_4_2">#REF!</definedName>
    <definedName name="detib2100_4_2_6" localSheetId="2">#REF!</definedName>
    <definedName name="detib2100_4_2_6">#REF!</definedName>
    <definedName name="detib2100_4_4" localSheetId="2">#REF!</definedName>
    <definedName name="detib2100_4_4">#REF!</definedName>
    <definedName name="detib2100_4_6" localSheetId="2">#REF!</definedName>
    <definedName name="detib2100_4_6">#REF!</definedName>
    <definedName name="detib2100_4_7" localSheetId="2">#REF!</definedName>
    <definedName name="detib2100_4_7">#REF!</definedName>
    <definedName name="detib2100_5" localSheetId="2">#REF!</definedName>
    <definedName name="detib2100_5">#REF!</definedName>
    <definedName name="detib2100_5_2" localSheetId="2">#REF!</definedName>
    <definedName name="detib2100_5_2">#REF!</definedName>
    <definedName name="detib2100_5_2_6" localSheetId="2">#REF!</definedName>
    <definedName name="detib2100_5_2_6">#REF!</definedName>
    <definedName name="detib2100_5_4" localSheetId="2">#REF!</definedName>
    <definedName name="detib2100_5_4">#REF!</definedName>
    <definedName name="detib2100_5_6" localSheetId="2">#REF!</definedName>
    <definedName name="detib2100_5_6">#REF!</definedName>
    <definedName name="detib2100_5_7" localSheetId="2">#REF!</definedName>
    <definedName name="detib2100_5_7">#REF!</definedName>
    <definedName name="detib2100_6" localSheetId="2">#REF!</definedName>
    <definedName name="detib2100_6">#REF!</definedName>
    <definedName name="detib2100_6_1" localSheetId="2">#REF!</definedName>
    <definedName name="detib2100_6_1">#REF!</definedName>
    <definedName name="detib2100_6_4" localSheetId="2">#REF!</definedName>
    <definedName name="detib2100_6_4">#REF!</definedName>
    <definedName name="detib2100_6_6" localSheetId="2">#REF!</definedName>
    <definedName name="detib2100_6_6">#REF!</definedName>
    <definedName name="detib2100_6_7" localSheetId="2">#REF!</definedName>
    <definedName name="detib2100_6_7">#REF!</definedName>
    <definedName name="detib2100_7" localSheetId="2">#REF!</definedName>
    <definedName name="detib2100_7">#REF!</definedName>
    <definedName name="detib2120" localSheetId="2">#REF!</definedName>
    <definedName name="detib2120">#REF!</definedName>
    <definedName name="detib2120_2" localSheetId="2">#REF!</definedName>
    <definedName name="detib2120_2">#REF!</definedName>
    <definedName name="detib2120_2_1" localSheetId="2">#REF!</definedName>
    <definedName name="detib2120_2_1">#REF!</definedName>
    <definedName name="detib2120_2_1_6" localSheetId="2">#REF!</definedName>
    <definedName name="detib2120_2_1_6">#REF!</definedName>
    <definedName name="detib2120_2_6" localSheetId="2">#REF!</definedName>
    <definedName name="detib2120_2_6">#REF!</definedName>
    <definedName name="detib2120_2_7" localSheetId="2">#REF!</definedName>
    <definedName name="detib2120_2_7">#REF!</definedName>
    <definedName name="detib2120_23">"$#REF!.$#REF!$#REF!"</definedName>
    <definedName name="detib2120_3" localSheetId="2">#REF!</definedName>
    <definedName name="detib2120_3">#REF!</definedName>
    <definedName name="detib2120_3_4" localSheetId="2">#REF!</definedName>
    <definedName name="detib2120_3_4">#REF!</definedName>
    <definedName name="detib2120_3_6" localSheetId="2">#REF!</definedName>
    <definedName name="detib2120_3_6">#REF!</definedName>
    <definedName name="detib2120_3_7" localSheetId="2">#REF!</definedName>
    <definedName name="detib2120_3_7">#REF!</definedName>
    <definedName name="detib2120_4" localSheetId="2">#REF!</definedName>
    <definedName name="detib2120_4">#REF!</definedName>
    <definedName name="detib2120_4_1" localSheetId="2">#REF!</definedName>
    <definedName name="detib2120_4_1">#REF!</definedName>
    <definedName name="detib2120_4_2" localSheetId="2">#REF!</definedName>
    <definedName name="detib2120_4_2">#REF!</definedName>
    <definedName name="detib2120_4_2_6" localSheetId="2">#REF!</definedName>
    <definedName name="detib2120_4_2_6">#REF!</definedName>
    <definedName name="detib2120_4_4" localSheetId="2">#REF!</definedName>
    <definedName name="detib2120_4_4">#REF!</definedName>
    <definedName name="detib2120_4_6" localSheetId="2">#REF!</definedName>
    <definedName name="detib2120_4_6">#REF!</definedName>
    <definedName name="detib2120_4_7" localSheetId="2">#REF!</definedName>
    <definedName name="detib2120_4_7">#REF!</definedName>
    <definedName name="detib2120_5" localSheetId="2">#REF!</definedName>
    <definedName name="detib2120_5">#REF!</definedName>
    <definedName name="detib2120_5_2" localSheetId="2">#REF!</definedName>
    <definedName name="detib2120_5_2">#REF!</definedName>
    <definedName name="detib2120_5_2_6" localSheetId="2">#REF!</definedName>
    <definedName name="detib2120_5_2_6">#REF!</definedName>
    <definedName name="detib2120_5_4" localSheetId="2">#REF!</definedName>
    <definedName name="detib2120_5_4">#REF!</definedName>
    <definedName name="detib2120_5_6" localSheetId="2">#REF!</definedName>
    <definedName name="detib2120_5_6">#REF!</definedName>
    <definedName name="detib2120_5_7" localSheetId="2">#REF!</definedName>
    <definedName name="detib2120_5_7">#REF!</definedName>
    <definedName name="detib2120_6" localSheetId="2">#REF!</definedName>
    <definedName name="detib2120_6">#REF!</definedName>
    <definedName name="detib2120_6_1" localSheetId="2">#REF!</definedName>
    <definedName name="detib2120_6_1">#REF!</definedName>
    <definedName name="detib2120_6_4" localSheetId="2">#REF!</definedName>
    <definedName name="detib2120_6_4">#REF!</definedName>
    <definedName name="detib2120_6_6" localSheetId="2">#REF!</definedName>
    <definedName name="detib2120_6_6">#REF!</definedName>
    <definedName name="detib2120_6_7" localSheetId="2">#REF!</definedName>
    <definedName name="detib2120_6_7">#REF!</definedName>
    <definedName name="detib2120_7" localSheetId="2">#REF!</definedName>
    <definedName name="detib2120_7">#REF!</definedName>
    <definedName name="detib250" localSheetId="2">#REF!</definedName>
    <definedName name="detib250">#REF!</definedName>
    <definedName name="detib250_2" localSheetId="2">#REF!</definedName>
    <definedName name="detib250_2">#REF!</definedName>
    <definedName name="detib250_2_1" localSheetId="2">#REF!</definedName>
    <definedName name="detib250_2_1">#REF!</definedName>
    <definedName name="detib250_2_1_6" localSheetId="2">#REF!</definedName>
    <definedName name="detib250_2_1_6">#REF!</definedName>
    <definedName name="detib250_2_6" localSheetId="2">#REF!</definedName>
    <definedName name="detib250_2_6">#REF!</definedName>
    <definedName name="detib250_2_7" localSheetId="2">#REF!</definedName>
    <definedName name="detib250_2_7">#REF!</definedName>
    <definedName name="detib250_23">"$#REF!.$#REF!$#REF!"</definedName>
    <definedName name="detib250_3" localSheetId="2">#REF!</definedName>
    <definedName name="detib250_3">#REF!</definedName>
    <definedName name="detib250_3_4" localSheetId="2">#REF!</definedName>
    <definedName name="detib250_3_4">#REF!</definedName>
    <definedName name="detib250_3_6" localSheetId="2">#REF!</definedName>
    <definedName name="detib250_3_6">#REF!</definedName>
    <definedName name="detib250_3_7" localSheetId="2">#REF!</definedName>
    <definedName name="detib250_3_7">#REF!</definedName>
    <definedName name="detib250_4" localSheetId="2">#REF!</definedName>
    <definedName name="detib250_4">#REF!</definedName>
    <definedName name="detib250_4_1" localSheetId="2">#REF!</definedName>
    <definedName name="detib250_4_1">#REF!</definedName>
    <definedName name="detib250_4_2" localSheetId="2">#REF!</definedName>
    <definedName name="detib250_4_2">#REF!</definedName>
    <definedName name="detib250_4_2_6" localSheetId="2">#REF!</definedName>
    <definedName name="detib250_4_2_6">#REF!</definedName>
    <definedName name="detib250_4_4" localSheetId="2">#REF!</definedName>
    <definedName name="detib250_4_4">#REF!</definedName>
    <definedName name="detib250_4_6" localSheetId="2">#REF!</definedName>
    <definedName name="detib250_4_6">#REF!</definedName>
    <definedName name="detib250_4_7" localSheetId="2">#REF!</definedName>
    <definedName name="detib250_4_7">#REF!</definedName>
    <definedName name="detib250_5" localSheetId="2">#REF!</definedName>
    <definedName name="detib250_5">#REF!</definedName>
    <definedName name="detib250_5_2" localSheetId="2">#REF!</definedName>
    <definedName name="detib250_5_2">#REF!</definedName>
    <definedName name="detib250_5_2_6" localSheetId="2">#REF!</definedName>
    <definedName name="detib250_5_2_6">#REF!</definedName>
    <definedName name="detib250_5_4" localSheetId="2">#REF!</definedName>
    <definedName name="detib250_5_4">#REF!</definedName>
    <definedName name="detib250_5_6" localSheetId="2">#REF!</definedName>
    <definedName name="detib250_5_6">#REF!</definedName>
    <definedName name="detib250_5_7" localSheetId="2">#REF!</definedName>
    <definedName name="detib250_5_7">#REF!</definedName>
    <definedName name="detib250_6" localSheetId="2">#REF!</definedName>
    <definedName name="detib250_6">#REF!</definedName>
    <definedName name="detib250_6_1" localSheetId="2">#REF!</definedName>
    <definedName name="detib250_6_1">#REF!</definedName>
    <definedName name="detib250_6_4" localSheetId="2">#REF!</definedName>
    <definedName name="detib250_6_4">#REF!</definedName>
    <definedName name="detib250_6_6" localSheetId="2">#REF!</definedName>
    <definedName name="detib250_6_6">#REF!</definedName>
    <definedName name="detib250_6_7" localSheetId="2">#REF!</definedName>
    <definedName name="detib250_6_7">#REF!</definedName>
    <definedName name="detib250_7" localSheetId="2">#REF!</definedName>
    <definedName name="detib250_7">#REF!</definedName>
    <definedName name="detib260" localSheetId="2">#REF!</definedName>
    <definedName name="detib260">#REF!</definedName>
    <definedName name="detib260_2" localSheetId="2">#REF!</definedName>
    <definedName name="detib260_2">#REF!</definedName>
    <definedName name="detib260_2_1" localSheetId="2">#REF!</definedName>
    <definedName name="detib260_2_1">#REF!</definedName>
    <definedName name="detib260_2_1_6" localSheetId="2">#REF!</definedName>
    <definedName name="detib260_2_1_6">#REF!</definedName>
    <definedName name="detib260_2_6" localSheetId="2">#REF!</definedName>
    <definedName name="detib260_2_6">#REF!</definedName>
    <definedName name="detib260_2_7" localSheetId="2">#REF!</definedName>
    <definedName name="detib260_2_7">#REF!</definedName>
    <definedName name="detib260_23">"$#REF!.$#REF!$#REF!"</definedName>
    <definedName name="detib260_3" localSheetId="2">#REF!</definedName>
    <definedName name="detib260_3">#REF!</definedName>
    <definedName name="detib260_3_4" localSheetId="2">#REF!</definedName>
    <definedName name="detib260_3_4">#REF!</definedName>
    <definedName name="detib260_3_6" localSheetId="2">#REF!</definedName>
    <definedName name="detib260_3_6">#REF!</definedName>
    <definedName name="detib260_3_7" localSheetId="2">#REF!</definedName>
    <definedName name="detib260_3_7">#REF!</definedName>
    <definedName name="detib260_4" localSheetId="2">#REF!</definedName>
    <definedName name="detib260_4">#REF!</definedName>
    <definedName name="detib260_4_1" localSheetId="2">#REF!</definedName>
    <definedName name="detib260_4_1">#REF!</definedName>
    <definedName name="detib260_4_2" localSheetId="2">#REF!</definedName>
    <definedName name="detib260_4_2">#REF!</definedName>
    <definedName name="detib260_4_2_6" localSheetId="2">#REF!</definedName>
    <definedName name="detib260_4_2_6">#REF!</definedName>
    <definedName name="detib260_4_4" localSheetId="2">#REF!</definedName>
    <definedName name="detib260_4_4">#REF!</definedName>
    <definedName name="detib260_4_6" localSheetId="2">#REF!</definedName>
    <definedName name="detib260_4_6">#REF!</definedName>
    <definedName name="detib260_4_7" localSheetId="2">#REF!</definedName>
    <definedName name="detib260_4_7">#REF!</definedName>
    <definedName name="detib260_5" localSheetId="2">#REF!</definedName>
    <definedName name="detib260_5">#REF!</definedName>
    <definedName name="detib260_5_2" localSheetId="2">#REF!</definedName>
    <definedName name="detib260_5_2">#REF!</definedName>
    <definedName name="detib260_5_2_6" localSheetId="2">#REF!</definedName>
    <definedName name="detib260_5_2_6">#REF!</definedName>
    <definedName name="detib260_5_4" localSheetId="2">#REF!</definedName>
    <definedName name="detib260_5_4">#REF!</definedName>
    <definedName name="detib260_5_6" localSheetId="2">#REF!</definedName>
    <definedName name="detib260_5_6">#REF!</definedName>
    <definedName name="detib260_5_7" localSheetId="2">#REF!</definedName>
    <definedName name="detib260_5_7">#REF!</definedName>
    <definedName name="detib260_6" localSheetId="2">#REF!</definedName>
    <definedName name="detib260_6">#REF!</definedName>
    <definedName name="detib260_6_1" localSheetId="2">#REF!</definedName>
    <definedName name="detib260_6_1">#REF!</definedName>
    <definedName name="detib260_6_4" localSheetId="2">#REF!</definedName>
    <definedName name="detib260_6_4">#REF!</definedName>
    <definedName name="detib260_6_6" localSheetId="2">#REF!</definedName>
    <definedName name="detib260_6_6">#REF!</definedName>
    <definedName name="detib260_6_7" localSheetId="2">#REF!</definedName>
    <definedName name="detib260_6_7">#REF!</definedName>
    <definedName name="detib260_7" localSheetId="2">#REF!</definedName>
    <definedName name="detib260_7">#REF!</definedName>
    <definedName name="detib280" localSheetId="2">#REF!</definedName>
    <definedName name="detib280">#REF!</definedName>
    <definedName name="detib280_2" localSheetId="2">#REF!</definedName>
    <definedName name="detib280_2">#REF!</definedName>
    <definedName name="detib280_2_1" localSheetId="2">#REF!</definedName>
    <definedName name="detib280_2_1">#REF!</definedName>
    <definedName name="detib280_2_1_6" localSheetId="2">#REF!</definedName>
    <definedName name="detib280_2_1_6">#REF!</definedName>
    <definedName name="detib280_2_6" localSheetId="2">#REF!</definedName>
    <definedName name="detib280_2_6">#REF!</definedName>
    <definedName name="detib280_2_7" localSheetId="2">#REF!</definedName>
    <definedName name="detib280_2_7">#REF!</definedName>
    <definedName name="detib280_23">"$#REF!.$#REF!$#REF!"</definedName>
    <definedName name="detib280_3" localSheetId="2">#REF!</definedName>
    <definedName name="detib280_3">#REF!</definedName>
    <definedName name="detib280_3_4" localSheetId="2">#REF!</definedName>
    <definedName name="detib280_3_4">#REF!</definedName>
    <definedName name="detib280_3_6" localSheetId="2">#REF!</definedName>
    <definedName name="detib280_3_6">#REF!</definedName>
    <definedName name="detib280_3_7" localSheetId="2">#REF!</definedName>
    <definedName name="detib280_3_7">#REF!</definedName>
    <definedName name="detib280_4" localSheetId="2">#REF!</definedName>
    <definedName name="detib280_4">#REF!</definedName>
    <definedName name="detib280_4_1" localSheetId="2">#REF!</definedName>
    <definedName name="detib280_4_1">#REF!</definedName>
    <definedName name="detib280_4_2" localSheetId="2">#REF!</definedName>
    <definedName name="detib280_4_2">#REF!</definedName>
    <definedName name="detib280_4_2_6" localSheetId="2">#REF!</definedName>
    <definedName name="detib280_4_2_6">#REF!</definedName>
    <definedName name="detib280_4_4" localSheetId="2">#REF!</definedName>
    <definedName name="detib280_4_4">#REF!</definedName>
    <definedName name="detib280_4_6" localSheetId="2">#REF!</definedName>
    <definedName name="detib280_4_6">#REF!</definedName>
    <definedName name="detib280_4_7" localSheetId="2">#REF!</definedName>
    <definedName name="detib280_4_7">#REF!</definedName>
    <definedName name="detib280_5" localSheetId="2">#REF!</definedName>
    <definedName name="detib280_5">#REF!</definedName>
    <definedName name="detib280_5_2" localSheetId="2">#REF!</definedName>
    <definedName name="detib280_5_2">#REF!</definedName>
    <definedName name="detib280_5_2_6" localSheetId="2">#REF!</definedName>
    <definedName name="detib280_5_2_6">#REF!</definedName>
    <definedName name="detib280_5_4" localSheetId="2">#REF!</definedName>
    <definedName name="detib280_5_4">#REF!</definedName>
    <definedName name="detib280_5_6" localSheetId="2">#REF!</definedName>
    <definedName name="detib280_5_6">#REF!</definedName>
    <definedName name="detib280_5_7" localSheetId="2">#REF!</definedName>
    <definedName name="detib280_5_7">#REF!</definedName>
    <definedName name="detib280_6" localSheetId="2">#REF!</definedName>
    <definedName name="detib280_6">#REF!</definedName>
    <definedName name="detib280_6_1" localSheetId="2">#REF!</definedName>
    <definedName name="detib280_6_1">#REF!</definedName>
    <definedName name="detib280_6_4" localSheetId="2">#REF!</definedName>
    <definedName name="detib280_6_4">#REF!</definedName>
    <definedName name="detib280_6_6" localSheetId="2">#REF!</definedName>
    <definedName name="detib280_6_6">#REF!</definedName>
    <definedName name="detib280_6_7" localSheetId="2">#REF!</definedName>
    <definedName name="detib280_6_7">#REF!</definedName>
    <definedName name="detib280_7" localSheetId="2">#REF!</definedName>
    <definedName name="detib280_7">#REF!</definedName>
    <definedName name="detil1100" localSheetId="2">#REF!</definedName>
    <definedName name="detil1100">#REF!</definedName>
    <definedName name="detil1120" localSheetId="2">#REF!</definedName>
    <definedName name="detil1120">#REF!</definedName>
    <definedName name="detil150" localSheetId="2">#REF!</definedName>
    <definedName name="detil150">#REF!</definedName>
    <definedName name="detil160" localSheetId="2">#REF!</definedName>
    <definedName name="detil160">#REF!</definedName>
    <definedName name="detil180" localSheetId="2">#REF!</definedName>
    <definedName name="detil180">#REF!</definedName>
    <definedName name="detil3100" localSheetId="2">#REF!</definedName>
    <definedName name="detil3100">#REF!</definedName>
    <definedName name="detil3120" localSheetId="2">#REF!</definedName>
    <definedName name="detil3120">#REF!</definedName>
    <definedName name="detil350" localSheetId="2">#REF!</definedName>
    <definedName name="detil350">#REF!</definedName>
    <definedName name="detil360" localSheetId="2">#REF!</definedName>
    <definedName name="detil360">#REF!</definedName>
    <definedName name="detil380" localSheetId="2">#REF!</definedName>
    <definedName name="detil380">#REF!</definedName>
    <definedName name="detil3a100" localSheetId="2">#REF!</definedName>
    <definedName name="detil3a100">#REF!</definedName>
    <definedName name="detil3a120" localSheetId="2">#REF!</definedName>
    <definedName name="detil3a120">#REF!</definedName>
    <definedName name="detil3a50" localSheetId="2">#REF!</definedName>
    <definedName name="detil3a50">#REF!</definedName>
    <definedName name="detil3a60" localSheetId="2">#REF!</definedName>
    <definedName name="detil3a60">#REF!</definedName>
    <definedName name="detil3a80" localSheetId="2">#REF!</definedName>
    <definedName name="detil3a80">#REF!</definedName>
    <definedName name="detil5100" localSheetId="2">#REF!</definedName>
    <definedName name="detil5100">#REF!</definedName>
    <definedName name="detil5120" localSheetId="2">#REF!</definedName>
    <definedName name="detil5120">#REF!</definedName>
    <definedName name="detil550" localSheetId="2">#REF!</definedName>
    <definedName name="detil550">#REF!</definedName>
    <definedName name="detil560" localSheetId="2">#REF!</definedName>
    <definedName name="detil560">#REF!</definedName>
    <definedName name="detil580" localSheetId="2">#REF!</definedName>
    <definedName name="detil580">#REF!</definedName>
    <definedName name="detil5a100" localSheetId="2">#REF!</definedName>
    <definedName name="detil5a100">#REF!</definedName>
    <definedName name="detil5a120" localSheetId="2">#REF!</definedName>
    <definedName name="detil5a120">#REF!</definedName>
    <definedName name="detil5a50" localSheetId="2">#REF!</definedName>
    <definedName name="detil5a50">#REF!</definedName>
    <definedName name="detil5a60" localSheetId="2">#REF!</definedName>
    <definedName name="detil5a60">#REF!</definedName>
    <definedName name="detil5a80" localSheetId="2">#REF!</definedName>
    <definedName name="detil5a80">#REF!</definedName>
    <definedName name="detil6a100" localSheetId="2">#REF!</definedName>
    <definedName name="detil6a100">#REF!</definedName>
    <definedName name="detil6a120" localSheetId="2">#REF!</definedName>
    <definedName name="detil6a120">#REF!</definedName>
    <definedName name="detil6a50" localSheetId="2">#REF!</definedName>
    <definedName name="detil6a50">#REF!</definedName>
    <definedName name="detil6a60" localSheetId="2">#REF!</definedName>
    <definedName name="detil6a60">#REF!</definedName>
    <definedName name="detil6a80" localSheetId="2">#REF!</definedName>
    <definedName name="detil6a80">#REF!</definedName>
    <definedName name="detilug100" localSheetId="2">#REF!</definedName>
    <definedName name="detilug100">#REF!</definedName>
    <definedName name="detilug120" localSheetId="2">#REF!</definedName>
    <definedName name="detilug120">#REF!</definedName>
    <definedName name="detilug50" localSheetId="2">#REF!</definedName>
    <definedName name="detilug50">#REF!</definedName>
    <definedName name="detilug60" localSheetId="2">#REF!</definedName>
    <definedName name="detilug60">#REF!</definedName>
    <definedName name="detilug80" localSheetId="2">#REF!</definedName>
    <definedName name="detilug80">#REF!</definedName>
    <definedName name="DETNEWDARMIL" localSheetId="2">#REF!</definedName>
    <definedName name="DETNEWDARMIL">#REF!</definedName>
    <definedName name="DETNEWDARSIPIL" localSheetId="2">#REF!</definedName>
    <definedName name="DETNEWDARSIPIL">#REF!</definedName>
    <definedName name="DETNEWNORMAL" localSheetId="2">#REF!</definedName>
    <definedName name="DETNEWNORMAL">#REF!</definedName>
    <definedName name="deved" localSheetId="2">#REF!</definedName>
    <definedName name="deved">#REF!</definedName>
    <definedName name="DeviasiAkibatX" localSheetId="2">#REF!</definedName>
    <definedName name="DeviasiAkibatX">#REF!</definedName>
    <definedName name="DeviasiAkibatY" localSheetId="2">#REF!</definedName>
    <definedName name="DeviasiAkibatY">#REF!</definedName>
    <definedName name="DeviasiAkibatZI" localSheetId="2">#REF!</definedName>
    <definedName name="DeviasiAkibatZI">#REF!</definedName>
    <definedName name="DeviasiAkibatZII" localSheetId="2">#REF!</definedName>
    <definedName name="DeviasiAkibatZII">#REF!</definedName>
    <definedName name="DeviasiAlat" localSheetId="2">#REF!</definedName>
    <definedName name="DeviasiAlat">#REF!</definedName>
    <definedName name="DeviasiBahan" localSheetId="2">#REF!</definedName>
    <definedName name="DeviasiBahan">#REF!</definedName>
    <definedName name="DeviasiBUL" localSheetId="2">#REF!</definedName>
    <definedName name="DeviasiBUL">#REF!</definedName>
    <definedName name="DeviasiSub" localSheetId="2">#REF!</definedName>
    <definedName name="DeviasiSub">#REF!</definedName>
    <definedName name="DeviasiUpah" localSheetId="2">#REF!</definedName>
    <definedName name="DeviasiUpah">#REF!</definedName>
    <definedName name="DEW" localSheetId="2">#REF!</definedName>
    <definedName name="DEW">#REF!</definedName>
    <definedName name="dewa" localSheetId="2">#REF!</definedName>
    <definedName name="dewa">#REF!</definedName>
    <definedName name="dewi2" localSheetId="2">#REF!</definedName>
    <definedName name="dewi2">#REF!</definedName>
    <definedName name="dewi6" localSheetId="2">#REF!</definedName>
    <definedName name="dewi6">#REF!</definedName>
    <definedName name="df" localSheetId="2">#REF!</definedName>
    <definedName name="df">#REF!</definedName>
    <definedName name="DFAS">#N/A</definedName>
    <definedName name="DFBCBZ">NA()</definedName>
    <definedName name="dfd" localSheetId="2">#REF!</definedName>
    <definedName name="dfd">#REF!</definedName>
    <definedName name="DFDF" localSheetId="2">#REF!</definedName>
    <definedName name="DFDF">#REF!</definedName>
    <definedName name="DFDF_2" localSheetId="2">#REF!</definedName>
    <definedName name="DFDF_2">#REF!</definedName>
    <definedName name="DFDF_2_6" localSheetId="2">#REF!</definedName>
    <definedName name="DFDF_2_6">#REF!</definedName>
    <definedName name="DFDF_23">"$#REF!.$M$109"</definedName>
    <definedName name="DFDF_4" localSheetId="2">#REF!</definedName>
    <definedName name="DFDF_4">#REF!</definedName>
    <definedName name="DFDF_6" localSheetId="2">#REF!</definedName>
    <definedName name="DFDF_6">#REF!</definedName>
    <definedName name="DFDF_7" localSheetId="2">#REF!</definedName>
    <definedName name="DFDF_7">#REF!</definedName>
    <definedName name="dfdfdg" localSheetId="2" hidden="1">#REF!</definedName>
    <definedName name="dfdfdg" hidden="1">#REF!</definedName>
    <definedName name="dfdtfa" localSheetId="2">#REF!</definedName>
    <definedName name="dfdtfa">#REF!</definedName>
    <definedName name="dff" localSheetId="2" hidden="1">#REF!</definedName>
    <definedName name="dff" hidden="1">#REF!</definedName>
    <definedName name="dfff" hidden="1">{"'Sheet1'!$A$1"}</definedName>
    <definedName name="dffffff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FFGGG" localSheetId="2">#REF!</definedName>
    <definedName name="DFFGGG">#REF!</definedName>
    <definedName name="DFFGGGG" localSheetId="2" hidden="1">#REF!</definedName>
    <definedName name="DFFGGGG" hidden="1">#REF!</definedName>
    <definedName name="dffhh" hidden="1">{"'Sheet1'!$A$1"}</definedName>
    <definedName name="dfg" localSheetId="2">#REF!</definedName>
    <definedName name="dfg">#REF!</definedName>
    <definedName name="dfgd" localSheetId="2" hidden="1">#REF!</definedName>
    <definedName name="dfgd" hidden="1">#REF!</definedName>
    <definedName name="DFGDFGD" localSheetId="2">#REF!</definedName>
    <definedName name="DFGDFGD">#REF!</definedName>
    <definedName name="dfgh" localSheetId="2">#REF!</definedName>
    <definedName name="dfgh">#REF!</definedName>
    <definedName name="dfghh" hidden="1">{"'Sheet1'!$A$1"}</definedName>
    <definedName name="dfgrg" hidden="1">{"'Sheet1'!$A$1"}</definedName>
    <definedName name="dfhh" hidden="1">{"'Sheet1'!$A$1"}</definedName>
    <definedName name="DFILE" localSheetId="2">#REF!</definedName>
    <definedName name="DFILE">#REF!</definedName>
    <definedName name="dfmcoa" localSheetId="2">#REF!</definedName>
    <definedName name="dfmcoa">#REF!</definedName>
    <definedName name="dfreevf">#N/A</definedName>
    <definedName name="dfsds" localSheetId="2">#REF!</definedName>
    <definedName name="dfsds">#REF!</definedName>
    <definedName name="DFSFDS">#N/A</definedName>
    <definedName name="DFSFSS">#N/A</definedName>
    <definedName name="DFT" localSheetId="2" hidden="1">#REF!</definedName>
    <definedName name="DFT" hidden="1">#REF!</definedName>
    <definedName name="dftil1100" localSheetId="2">#REF!</definedName>
    <definedName name="dftil1100">#REF!</definedName>
    <definedName name="dftil1120" localSheetId="2">#REF!</definedName>
    <definedName name="dftil1120">#REF!</definedName>
    <definedName name="dftil150" localSheetId="2">#REF!</definedName>
    <definedName name="dftil150">#REF!</definedName>
    <definedName name="dftil160" localSheetId="2">#REF!</definedName>
    <definedName name="dftil160">#REF!</definedName>
    <definedName name="dftil180" localSheetId="2">#REF!</definedName>
    <definedName name="dftil180">#REF!</definedName>
    <definedName name="dftil3100" localSheetId="2">#REF!</definedName>
    <definedName name="dftil3100">#REF!</definedName>
    <definedName name="dftil3120" localSheetId="2">#REF!</definedName>
    <definedName name="dftil3120">#REF!</definedName>
    <definedName name="dftil350" localSheetId="2">#REF!</definedName>
    <definedName name="dftil350">#REF!</definedName>
    <definedName name="dftil360" localSheetId="2">#REF!</definedName>
    <definedName name="dftil360">#REF!</definedName>
    <definedName name="dftil380" localSheetId="2">#REF!</definedName>
    <definedName name="dftil380">#REF!</definedName>
    <definedName name="dftil3a100" localSheetId="2">#REF!</definedName>
    <definedName name="dftil3a100">#REF!</definedName>
    <definedName name="dftil3a120" localSheetId="2">#REF!</definedName>
    <definedName name="dftil3a120">#REF!</definedName>
    <definedName name="dftil3a50" localSheetId="2">#REF!</definedName>
    <definedName name="dftil3a50">#REF!</definedName>
    <definedName name="dftil3a60" localSheetId="2">#REF!</definedName>
    <definedName name="dftil3a60">#REF!</definedName>
    <definedName name="dftil3a80" localSheetId="2">#REF!</definedName>
    <definedName name="dftil3a80">#REF!</definedName>
    <definedName name="dftil5100" localSheetId="2">#REF!</definedName>
    <definedName name="dftil5100">#REF!</definedName>
    <definedName name="dftil5120" localSheetId="2">#REF!</definedName>
    <definedName name="dftil5120">#REF!</definedName>
    <definedName name="dftil550" localSheetId="2">#REF!</definedName>
    <definedName name="dftil550">#REF!</definedName>
    <definedName name="dftil560" localSheetId="2">#REF!</definedName>
    <definedName name="dftil560">#REF!</definedName>
    <definedName name="dftil580" localSheetId="2">#REF!</definedName>
    <definedName name="dftil580">#REF!</definedName>
    <definedName name="dftil5a100" localSheetId="2">#REF!</definedName>
    <definedName name="dftil5a100">#REF!</definedName>
    <definedName name="dftil5a120" localSheetId="2">#REF!</definedName>
    <definedName name="dftil5a120">#REF!</definedName>
    <definedName name="dftil5a50" localSheetId="2">#REF!</definedName>
    <definedName name="dftil5a50">#REF!</definedName>
    <definedName name="dftil5a60" localSheetId="2">#REF!</definedName>
    <definedName name="dftil5a60">#REF!</definedName>
    <definedName name="dftil5a80" localSheetId="2">#REF!</definedName>
    <definedName name="dftil5a80">#REF!</definedName>
    <definedName name="dftil6a100" localSheetId="2">#REF!</definedName>
    <definedName name="dftil6a100">#REF!</definedName>
    <definedName name="dftil6a120" localSheetId="2">#REF!</definedName>
    <definedName name="dftil6a120">#REF!</definedName>
    <definedName name="dftil6a50" localSheetId="2">#REF!</definedName>
    <definedName name="dftil6a50">#REF!</definedName>
    <definedName name="dftil6a60" localSheetId="2">#REF!</definedName>
    <definedName name="dftil6a60">#REF!</definedName>
    <definedName name="dftil6a80" localSheetId="2">#REF!</definedName>
    <definedName name="dftil6a80">#REF!</definedName>
    <definedName name="dftilug100" localSheetId="2">#REF!</definedName>
    <definedName name="dftilug100">#REF!</definedName>
    <definedName name="dftilug120" localSheetId="2">#REF!</definedName>
    <definedName name="dftilug120">#REF!</definedName>
    <definedName name="dftilug50" localSheetId="2">#REF!</definedName>
    <definedName name="dftilug50">#REF!</definedName>
    <definedName name="dftilug60" localSheetId="2">#REF!</definedName>
    <definedName name="dftilug60">#REF!</definedName>
    <definedName name="dftilug80" localSheetId="2">#REF!</definedName>
    <definedName name="dftilug80">#REF!</definedName>
    <definedName name="dfyhj" hidden="1">{"'Sheet1'!$A$1"}</definedName>
    <definedName name="DG" hidden="1">{#N/A,#N/A,FALSE,"CCTV"}</definedName>
    <definedName name="DGAHFA" localSheetId="2">#REF!</definedName>
    <definedName name="DGAHFA">#REF!</definedName>
    <definedName name="dgd" localSheetId="2">#REF!</definedName>
    <definedName name="dgd">#REF!</definedName>
    <definedName name="dgdf" localSheetId="2">#REF!</definedName>
    <definedName name="dgdf">#REF!</definedName>
    <definedName name="dgd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gdgdg" localSheetId="2">#REF!</definedName>
    <definedName name="dgdgdg">#REF!</definedName>
    <definedName name="dge4g" hidden="1">{"'Sheet1'!$A$1"}</definedName>
    <definedName name="dgfgdg" localSheetId="2">#REF!</definedName>
    <definedName name="dgfgdg">#REF!</definedName>
    <definedName name="dggdhhfd" localSheetId="2">#REF!</definedName>
    <definedName name="dggdhhfd">#REF!</definedName>
    <definedName name="DgJk">#N/A</definedName>
    <definedName name="dgjliot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gk" localSheetId="2">#REF!</definedName>
    <definedName name="dgk">#REF!</definedName>
    <definedName name="dgk_2" localSheetId="2">#REF!</definedName>
    <definedName name="dgk_2">#REF!</definedName>
    <definedName name="dgk_2_1" localSheetId="2">#REF!</definedName>
    <definedName name="dgk_2_1">#REF!</definedName>
    <definedName name="dgk_2_1_6" localSheetId="2">#REF!</definedName>
    <definedName name="dgk_2_1_6">#REF!</definedName>
    <definedName name="dgk_2_6" localSheetId="2">#REF!</definedName>
    <definedName name="dgk_2_6">#REF!</definedName>
    <definedName name="dgk_2_7" localSheetId="2">#REF!</definedName>
    <definedName name="dgk_2_7">#REF!</definedName>
    <definedName name="dgk_23">"$#REF!.$J$239"</definedName>
    <definedName name="dgk_3" localSheetId="2">#REF!</definedName>
    <definedName name="dgk_3">#REF!</definedName>
    <definedName name="dgk_3_6" localSheetId="2">#REF!</definedName>
    <definedName name="dgk_3_6">#REF!</definedName>
    <definedName name="dgk_3_7" localSheetId="2">#REF!</definedName>
    <definedName name="dgk_3_7">#REF!</definedName>
    <definedName name="dgk_4" localSheetId="2">#REF!</definedName>
    <definedName name="dgk_4">#REF!</definedName>
    <definedName name="dgk_6" localSheetId="2">#REF!</definedName>
    <definedName name="dgk_6">#REF!</definedName>
    <definedName name="dgk_6_1" localSheetId="2">#REF!</definedName>
    <definedName name="dgk_6_1">#REF!</definedName>
    <definedName name="dgk_6_6" localSheetId="2">#REF!</definedName>
    <definedName name="dgk_6_6">#REF!</definedName>
    <definedName name="dgk_6_7" localSheetId="2">#REF!</definedName>
    <definedName name="dgk_6_7">#REF!</definedName>
    <definedName name="dgk_7" localSheetId="2">#REF!</definedName>
    <definedName name="dgk_7">#REF!</definedName>
    <definedName name="DGM" localSheetId="2">#REF!</definedName>
    <definedName name="DGM">#REF!</definedName>
    <definedName name="dgn" hidden="1">{"'AC-q1'!$B$523"}</definedName>
    <definedName name="dgnc" localSheetId="2">#REF!</definedName>
    <definedName name="dgnc">#REF!</definedName>
    <definedName name="dgrgre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dgssa" localSheetId="2">#REF!</definedName>
    <definedName name="dgssa">#REF!</definedName>
    <definedName name="DGTH" localSheetId="2">#REF!</definedName>
    <definedName name="DGTH">#REF!</definedName>
    <definedName name="DGTH1" localSheetId="2">#REF!</definedName>
    <definedName name="DGTH1">#REF!</definedName>
    <definedName name="dgth2" localSheetId="2">#REF!</definedName>
    <definedName name="dgth2">#REF!</definedName>
    <definedName name="DGTR" localSheetId="2">#REF!</definedName>
    <definedName name="DGTR">#REF!</definedName>
    <definedName name="dgvl" localSheetId="2">#REF!</definedName>
    <definedName name="dgvl">#REF!</definedName>
    <definedName name="DGVL1" localSheetId="2">#REF!</definedName>
    <definedName name="DGVL1">#REF!</definedName>
    <definedName name="DGVT" localSheetId="2">#REF!</definedName>
    <definedName name="DGVT">#REF!</definedName>
    <definedName name="DGXZDDASHD" localSheetId="2">#REF!</definedName>
    <definedName name="DGXZDDASHD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arga" localSheetId="2">#REF!</definedName>
    <definedName name="dharga">#REF!</definedName>
    <definedName name="dhdh" hidden="1">{"'Sheet1'!$A$1"}</definedName>
    <definedName name="dhj" hidden="1">{"'Sheet1'!$A$1"}</definedName>
    <definedName name="dhjrt" hidden="1">{"'Sheet1'!$A$1"}</definedName>
    <definedName name="dhreje">#N/A</definedName>
    <definedName name="dhreje_11">#N/A</definedName>
    <definedName name="dhreje_13">#N/A</definedName>
    <definedName name="dhreje_15">#N/A</definedName>
    <definedName name="dhreje_16">"FST:FSB"</definedName>
    <definedName name="dhreje_17">#N/A</definedName>
    <definedName name="dhreje_19">#N/A</definedName>
    <definedName name="dhreje_2">"FST:FSB"</definedName>
    <definedName name="dhreje_22">"FST:FSB"</definedName>
    <definedName name="dhreje_37">"FST_37:FSB_37"</definedName>
    <definedName name="dhreje_4">#N/A</definedName>
    <definedName name="dhreje_48">"FST:FSB"</definedName>
    <definedName name="dhreje_5">#N/A</definedName>
    <definedName name="dhreje_6">#N/A</definedName>
    <definedName name="dhreje_7">#N/A</definedName>
    <definedName name="dhreje_8">"FST:FSB"</definedName>
    <definedName name="dhreje_9">#N/A</definedName>
    <definedName name="DI">#N/A</definedName>
    <definedName name="DI_1" localSheetId="2">#REF!</definedName>
    <definedName name="DI_1">#REF!</definedName>
    <definedName name="DI_10" localSheetId="2">#REF!</definedName>
    <definedName name="DI_10">#REF!</definedName>
    <definedName name="DI_11" localSheetId="2">#REF!</definedName>
    <definedName name="DI_11">#REF!</definedName>
    <definedName name="DI_12" localSheetId="2">#REF!</definedName>
    <definedName name="DI_12">#REF!</definedName>
    <definedName name="DI_13" localSheetId="2">#REF!</definedName>
    <definedName name="DI_13">#REF!</definedName>
    <definedName name="DI_2" localSheetId="2">#REF!</definedName>
    <definedName name="DI_2">#REF!</definedName>
    <definedName name="DI_3" localSheetId="2">#REF!</definedName>
    <definedName name="DI_3">#REF!</definedName>
    <definedName name="DI_4" localSheetId="2">#REF!</definedName>
    <definedName name="DI_4">#REF!</definedName>
    <definedName name="DI_5" localSheetId="2">#REF!</definedName>
    <definedName name="DI_5">#REF!</definedName>
    <definedName name="DI_6" localSheetId="2">#REF!</definedName>
    <definedName name="DI_6">#REF!</definedName>
    <definedName name="DI_7" localSheetId="2">#REF!</definedName>
    <definedName name="DI_7">#REF!</definedName>
    <definedName name="DI_8" localSheetId="2">#REF!</definedName>
    <definedName name="DI_8">#REF!</definedName>
    <definedName name="DI_9" localSheetId="2">#REF!</definedName>
    <definedName name="DI_9">#REF!</definedName>
    <definedName name="DIA" localSheetId="2">#REF!</definedName>
    <definedName name="DIA">#REF!</definedName>
    <definedName name="dia.10" localSheetId="2">#REF!</definedName>
    <definedName name="dia.10">#REF!</definedName>
    <definedName name="dia.12" localSheetId="2">#REF!</definedName>
    <definedName name="dia.12">#REF!</definedName>
    <definedName name="dia.13" localSheetId="2">#REF!</definedName>
    <definedName name="dia.13">#REF!</definedName>
    <definedName name="dia.16" localSheetId="2">#REF!</definedName>
    <definedName name="dia.16">#REF!</definedName>
    <definedName name="dia.8" localSheetId="2">#REF!</definedName>
    <definedName name="dia.8">#REF!</definedName>
    <definedName name="DIA_34" localSheetId="2">#REF!</definedName>
    <definedName name="DIA_34">#REF!</definedName>
    <definedName name="dia2.5" localSheetId="2">#REF!</definedName>
    <definedName name="dia2.5">#REF!</definedName>
    <definedName name="dia6_1" localSheetId="2">#REF!</definedName>
    <definedName name="dia6_1">#REF!</definedName>
    <definedName name="dia6_2" localSheetId="2">#REF!</definedName>
    <definedName name="dia6_2">#REF!</definedName>
    <definedName name="dia6_2_1" localSheetId="2">#REF!</definedName>
    <definedName name="dia6_2_1">#REF!</definedName>
    <definedName name="dia6_2_1_1" localSheetId="2">#REF!</definedName>
    <definedName name="dia6_2_1_1">#REF!</definedName>
    <definedName name="dia6_2_1_1_6" localSheetId="2">#REF!</definedName>
    <definedName name="dia6_2_1_1_6">#REF!</definedName>
    <definedName name="dia6_2_1_6" localSheetId="2">#REF!</definedName>
    <definedName name="dia6_2_1_6">#REF!</definedName>
    <definedName name="dia6_2_1_7" localSheetId="2">#REF!</definedName>
    <definedName name="dia6_2_1_7">#REF!</definedName>
    <definedName name="dia6_2_6" localSheetId="2">#REF!</definedName>
    <definedName name="dia6_2_6">#REF!</definedName>
    <definedName name="dia6_2_7" localSheetId="2">#REF!</definedName>
    <definedName name="dia6_2_7">#REF!</definedName>
    <definedName name="dia6_23">"$#REF!.$V$186"</definedName>
    <definedName name="dia6_3" localSheetId="2">#REF!</definedName>
    <definedName name="dia6_3">#REF!</definedName>
    <definedName name="dia6_3_4" localSheetId="2">#REF!</definedName>
    <definedName name="dia6_3_4">#REF!</definedName>
    <definedName name="dia6_3_6" localSheetId="2">#REF!</definedName>
    <definedName name="dia6_3_6">#REF!</definedName>
    <definedName name="dia6_3_7" localSheetId="2">#REF!</definedName>
    <definedName name="dia6_3_7">#REF!</definedName>
    <definedName name="dia6_4" localSheetId="2">#REF!</definedName>
    <definedName name="dia6_4">#REF!</definedName>
    <definedName name="dia6_4_1" localSheetId="2">#REF!</definedName>
    <definedName name="dia6_4_1">#REF!</definedName>
    <definedName name="dia6_4_2" localSheetId="2">#REF!</definedName>
    <definedName name="dia6_4_2">#REF!</definedName>
    <definedName name="dia6_4_2_6" localSheetId="2">#REF!</definedName>
    <definedName name="dia6_4_2_6">#REF!</definedName>
    <definedName name="dia6_4_4" localSheetId="2">#REF!</definedName>
    <definedName name="dia6_4_4">#REF!</definedName>
    <definedName name="dia6_4_6" localSheetId="2">#REF!</definedName>
    <definedName name="dia6_4_6">#REF!</definedName>
    <definedName name="dia6_4_7" localSheetId="2">#REF!</definedName>
    <definedName name="dia6_4_7">#REF!</definedName>
    <definedName name="dia6_5" localSheetId="2">#REF!</definedName>
    <definedName name="dia6_5">#REF!</definedName>
    <definedName name="dia6_5_2" localSheetId="2">#REF!</definedName>
    <definedName name="dia6_5_2">#REF!</definedName>
    <definedName name="dia6_5_2_6" localSheetId="2">#REF!</definedName>
    <definedName name="dia6_5_2_6">#REF!</definedName>
    <definedName name="dia6_5_4" localSheetId="2">#REF!</definedName>
    <definedName name="dia6_5_4">#REF!</definedName>
    <definedName name="dia6_5_6" localSheetId="2">#REF!</definedName>
    <definedName name="dia6_5_6">#REF!</definedName>
    <definedName name="dia6_5_7" localSheetId="2">#REF!</definedName>
    <definedName name="dia6_5_7">#REF!</definedName>
    <definedName name="dia6_6" localSheetId="2">#REF!</definedName>
    <definedName name="dia6_6">#REF!</definedName>
    <definedName name="dia6_6_1" localSheetId="2">#REF!</definedName>
    <definedName name="dia6_6_1">#REF!</definedName>
    <definedName name="dia6_6_4" localSheetId="2">#REF!</definedName>
    <definedName name="dia6_6_4">#REF!</definedName>
    <definedName name="dia6_6_6" localSheetId="2">#REF!</definedName>
    <definedName name="dia6_6_6">#REF!</definedName>
    <definedName name="dia6_6_7" localSheetId="2">#REF!</definedName>
    <definedName name="dia6_6_7">#REF!</definedName>
    <definedName name="dia6_7" localSheetId="2">#REF!</definedName>
    <definedName name="dia6_7">#REF!</definedName>
    <definedName name="Diam_Cab1000_Lot6" localSheetId="2">#REF!</definedName>
    <definedName name="Diam_Cab1000_Lot6">#REF!</definedName>
    <definedName name="Diam_Cab185_ren" localSheetId="2">#REF!</definedName>
    <definedName name="Diam_Cab185_ren">#REF!</definedName>
    <definedName name="Diam_Cab630_Lot6" localSheetId="2">#REF!</definedName>
    <definedName name="Diam_Cab630_Lot6">#REF!</definedName>
    <definedName name="Diam_Cab630_Lot9" localSheetId="2">#REF!</definedName>
    <definedName name="Diam_Cab630_Lot9">#REF!</definedName>
    <definedName name="diametersengkang" localSheetId="2">#REF!</definedName>
    <definedName name="diametersengkang">#REF!</definedName>
    <definedName name="Diapragma316" localSheetId="2">#REF!</definedName>
    <definedName name="Diapragma316">#REF!</definedName>
    <definedName name="Diapragma400" localSheetId="2">#REF!</definedName>
    <definedName name="Diapragma400">#REF!</definedName>
    <definedName name="diapragma405" localSheetId="2">#REF!</definedName>
    <definedName name="diapragma405">#REF!</definedName>
    <definedName name="dibet30" localSheetId="2">#REF!</definedName>
    <definedName name="dibet30">#REF!</definedName>
    <definedName name="Dibuat" localSheetId="2">#REF!</definedName>
    <definedName name="Dibuat">#REF!</definedName>
    <definedName name="Dibulatkan" localSheetId="2">#REF!</definedName>
    <definedName name="Dibulatkan">#REF!</definedName>
    <definedName name="Dibulatkan_5" localSheetId="2">#REF!</definedName>
    <definedName name="Dibulatkan_5">#REF!</definedName>
    <definedName name="didiidid" localSheetId="2">#REF!</definedName>
    <definedName name="didiidid">#REF!</definedName>
    <definedName name="didincor" localSheetId="2">#REF!</definedName>
    <definedName name="didincor">#REF!</definedName>
    <definedName name="diesel_hammer" localSheetId="2">#REF!</definedName>
    <definedName name="diesel_hammer">#REF!</definedName>
    <definedName name="diesham" localSheetId="2">#REF!</definedName>
    <definedName name="diesham">#REF!</definedName>
    <definedName name="diffuser" localSheetId="2">#REF!</definedName>
    <definedName name="diffuser">#REF!</definedName>
    <definedName name="DIGIT" localSheetId="2">#REF!</definedName>
    <definedName name="DIGIT">#REF!</definedName>
    <definedName name="DIHIT" localSheetId="2">#REF!</definedName>
    <definedName name="DIHIT">#REF!</definedName>
    <definedName name="DIHIT_PARTISI" localSheetId="2">#REF!</definedName>
    <definedName name="DIHIT_PARTISI">#REF!</definedName>
    <definedName name="DII_1" localSheetId="2">#REF!</definedName>
    <definedName name="DII_1">#REF!</definedName>
    <definedName name="DII_10" localSheetId="2">#REF!</definedName>
    <definedName name="DII_10">#REF!</definedName>
    <definedName name="DII_11" localSheetId="2">#REF!</definedName>
    <definedName name="DII_11">#REF!</definedName>
    <definedName name="DII_12" localSheetId="2">#REF!</definedName>
    <definedName name="DII_12">#REF!</definedName>
    <definedName name="DII_13" localSheetId="2">#REF!</definedName>
    <definedName name="DII_13">#REF!</definedName>
    <definedName name="DII_2" localSheetId="2">#REF!</definedName>
    <definedName name="DII_2">#REF!</definedName>
    <definedName name="DII_3" localSheetId="2">#REF!</definedName>
    <definedName name="DII_3">#REF!</definedName>
    <definedName name="DII_4" localSheetId="2">#REF!</definedName>
    <definedName name="DII_4">#REF!</definedName>
    <definedName name="DII_5" localSheetId="2">#REF!</definedName>
    <definedName name="DII_5">#REF!</definedName>
    <definedName name="DII_6" localSheetId="2">#REF!</definedName>
    <definedName name="DII_6">#REF!</definedName>
    <definedName name="DII_7" localSheetId="2">#REF!</definedName>
    <definedName name="DII_7">#REF!</definedName>
    <definedName name="DII_8" localSheetId="2">#REF!</definedName>
    <definedName name="DII_8">#REF!</definedName>
    <definedName name="DII_9" localSheetId="2">#REF!</definedName>
    <definedName name="DII_9">#REF!</definedName>
    <definedName name="DIII_1" localSheetId="2">#REF!</definedName>
    <definedName name="DIII_1">#REF!</definedName>
    <definedName name="DIII_10" localSheetId="2">#REF!</definedName>
    <definedName name="DIII_10">#REF!</definedName>
    <definedName name="DIII_11" localSheetId="2">#REF!</definedName>
    <definedName name="DIII_11">#REF!</definedName>
    <definedName name="DIII_12" localSheetId="2">#REF!</definedName>
    <definedName name="DIII_12">#REF!</definedName>
    <definedName name="DIII_13" localSheetId="2">#REF!</definedName>
    <definedName name="DIII_13">#REF!</definedName>
    <definedName name="DIII_2" localSheetId="2">#REF!</definedName>
    <definedName name="DIII_2">#REF!</definedName>
    <definedName name="DIII_3" localSheetId="2">#REF!</definedName>
    <definedName name="DIII_3">#REF!</definedName>
    <definedName name="DIII_4" localSheetId="2">#REF!</definedName>
    <definedName name="DIII_4">#REF!</definedName>
    <definedName name="DIII_5" localSheetId="2">#REF!</definedName>
    <definedName name="DIII_5">#REF!</definedName>
    <definedName name="DIII_6" localSheetId="2">#REF!</definedName>
    <definedName name="DIII_6">#REF!</definedName>
    <definedName name="DIII_7" localSheetId="2">#REF!</definedName>
    <definedName name="DIII_7">#REF!</definedName>
    <definedName name="DIII_8" localSheetId="2">#REF!</definedName>
    <definedName name="DIII_8">#REF!</definedName>
    <definedName name="DIII_9" localSheetId="2">#REF!</definedName>
    <definedName name="DIII_9">#REF!</definedName>
    <definedName name="diksinf" localSheetId="2">#REF!</definedName>
    <definedName name="diksinf">#REF!</definedName>
    <definedName name="dil60_37">"$#REF!.$#REF!$#REF!"</definedName>
    <definedName name="dild100" localSheetId="2">#REF!</definedName>
    <definedName name="dild100">#REF!</definedName>
    <definedName name="dild120" localSheetId="2">#REF!</definedName>
    <definedName name="dild120">#REF!</definedName>
    <definedName name="dild60" localSheetId="2">#REF!</definedName>
    <definedName name="dild60">#REF!</definedName>
    <definedName name="dild80" localSheetId="2">#REF!</definedName>
    <definedName name="dild80">#REF!</definedName>
    <definedName name="diletasi" localSheetId="2">#REF!</definedName>
    <definedName name="diletasi">#REF!</definedName>
    <definedName name="din" localSheetId="2">#REF!</definedName>
    <definedName name="din">#REF!</definedName>
    <definedName name="dind" localSheetId="2">#REF!</definedName>
    <definedName name="dind">#REF!</definedName>
    <definedName name="dind30b220" localSheetId="2">#REF!</definedName>
    <definedName name="dind30b220">#REF!</definedName>
    <definedName name="dindgrc" localSheetId="2">#REF!</definedName>
    <definedName name="dindgrc">#REF!</definedName>
    <definedName name="DINDING" localSheetId="2">#REF!</definedName>
    <definedName name="DINDING">#REF!</definedName>
    <definedName name="dinding.150kg" localSheetId="2">#REF!</definedName>
    <definedName name="dinding.150kg">#REF!</definedName>
    <definedName name="dinding_15" localSheetId="2">#REF!</definedName>
    <definedName name="dinding_15">#REF!</definedName>
    <definedName name="dinding_bata_1_4" localSheetId="2">#REF!</definedName>
    <definedName name="dinding_bata_1_4">#REF!</definedName>
    <definedName name="dinding_bata_1_5" localSheetId="2">#REF!</definedName>
    <definedName name="dinding_bata_1_5">#REF!</definedName>
    <definedName name="dinding_bata_1_6" localSheetId="2">#REF!</definedName>
    <definedName name="dinding_bata_1_6">#REF!</definedName>
    <definedName name="dinding_bata_1_8" localSheetId="2">#REF!</definedName>
    <definedName name="dinding_bata_1_8">#REF!</definedName>
    <definedName name="dinding_batako_besi" localSheetId="2">#REF!</definedName>
    <definedName name="dinding_batako_besi">#REF!</definedName>
    <definedName name="dinding_batako_tanpabesi" localSheetId="2">#REF!</definedName>
    <definedName name="dinding_batako_tanpabesi">#REF!</definedName>
    <definedName name="dinding_batamerah_1_2" localSheetId="2">#REF!</definedName>
    <definedName name="dinding_batamerah_1_2">#REF!</definedName>
    <definedName name="dinding_batamerah_1_3" localSheetId="2">#REF!</definedName>
    <definedName name="dinding_batamerah_1_3">#REF!</definedName>
    <definedName name="dinding_bedeg" localSheetId="2">#REF!</definedName>
    <definedName name="dinding_bedeg">#REF!</definedName>
    <definedName name="dinding_kerawang_roster_12_11_24" localSheetId="2">#REF!</definedName>
    <definedName name="dinding_kerawang_roster_12_11_24">#REF!</definedName>
    <definedName name="Dinding_Partisi" localSheetId="2">#REF!</definedName>
    <definedName name="Dinding_Partisi">#REF!</definedName>
    <definedName name="dinding_zincalume" localSheetId="2">#REF!</definedName>
    <definedName name="dinding_zincalume">#REF!</definedName>
    <definedName name="DINDING1" localSheetId="2">#REF!</definedName>
    <definedName name="DINDING1">#REF!</definedName>
    <definedName name="DINDING2" localSheetId="2">#REF!</definedName>
    <definedName name="DINDING2">#REF!</definedName>
    <definedName name="dinding20" localSheetId="2">#REF!</definedName>
    <definedName name="dinding20">#REF!</definedName>
    <definedName name="dindingbak" localSheetId="2">#REF!</definedName>
    <definedName name="dindingbak">#REF!</definedName>
    <definedName name="DindingBedeg" localSheetId="2">#REF!</definedName>
    <definedName name="DindingBedeg">#REF!</definedName>
    <definedName name="dindingbronjong" localSheetId="2">#REF!</definedName>
    <definedName name="dindingbronjong">#REF!</definedName>
    <definedName name="dindingdapur" localSheetId="2">#REF!</definedName>
    <definedName name="dindingdapur">#REF!</definedName>
    <definedName name="DindingFe100" localSheetId="2">#REF!</definedName>
    <definedName name="DindingFe100">#REF!</definedName>
    <definedName name="DindingFe120" localSheetId="2">#REF!</definedName>
    <definedName name="DindingFe120">#REF!</definedName>
    <definedName name="DindingFe125" localSheetId="2">#REF!</definedName>
    <definedName name="DindingFe125">#REF!</definedName>
    <definedName name="DindingFe150" localSheetId="2">#REF!</definedName>
    <definedName name="DindingFe150">#REF!</definedName>
    <definedName name="DindingFe160" localSheetId="2">#REF!</definedName>
    <definedName name="DindingFe160">#REF!</definedName>
    <definedName name="DindingFe175" localSheetId="2">#REF!</definedName>
    <definedName name="DindingFe175">#REF!</definedName>
    <definedName name="DindingFe80" localSheetId="2">#REF!</definedName>
    <definedName name="DindingFe80">#REF!</definedName>
    <definedName name="dindinggrc" localSheetId="2">#REF!</definedName>
    <definedName name="dindinggrc">#REF!</definedName>
    <definedName name="Dindingpartisi" localSheetId="2">#REF!</definedName>
    <definedName name="Dindingpartisi">#REF!</definedName>
    <definedName name="dindingpemisah" localSheetId="2">#REF!</definedName>
    <definedName name="dindingpemisah">#REF!</definedName>
    <definedName name="dindingplywood_rangka" localSheetId="2">#REF!</definedName>
    <definedName name="dindingplywood_rangka">#REF!</definedName>
    <definedName name="DindingRoster" localSheetId="2">#REF!</definedName>
    <definedName name="DindingRoster">#REF!</definedName>
    <definedName name="dindingulang" localSheetId="2">#REF!</definedName>
    <definedName name="dindingulang">#REF!</definedName>
    <definedName name="dindkamarmandi" localSheetId="2">#REF!</definedName>
    <definedName name="dindkamarmandi">#REF!</definedName>
    <definedName name="DING" localSheetId="2">#REF!</definedName>
    <definedName name="DING">#REF!</definedName>
    <definedName name="dinker20" localSheetId="2">#REF!</definedName>
    <definedName name="dinker20">#REF!</definedName>
    <definedName name="DIP" localSheetId="2">#REF!</definedName>
    <definedName name="DIP">#REF!</definedName>
    <definedName name="dir" localSheetId="2">#REF!</definedName>
    <definedName name="dir">#REF!</definedName>
    <definedName name="dircab" localSheetId="2">#REF!</definedName>
    <definedName name="dircab">#REF!</definedName>
    <definedName name="direct" localSheetId="2">#REF!</definedName>
    <definedName name="direct">#REF!</definedName>
    <definedName name="direksi" localSheetId="2">#REF!</definedName>
    <definedName name="direksi">#REF!</definedName>
    <definedName name="Direksikeet" localSheetId="2">#REF!</definedName>
    <definedName name="Direksikeet">#REF!</definedName>
    <definedName name="DIREKTUR" localSheetId="2">#REF!</definedName>
    <definedName name="DIREKTUR">#REF!</definedName>
    <definedName name="dirgud" localSheetId="2">#REF!</definedName>
    <definedName name="dirgud">#REF!</definedName>
    <definedName name="DIRK" localSheetId="2">#REF!</definedName>
    <definedName name="DIRK">#REF!</definedName>
    <definedName name="dirkit" localSheetId="2">#REF!</definedName>
    <definedName name="dirkit">#REF!</definedName>
    <definedName name="DIRUT" localSheetId="2">#REF!</definedName>
    <definedName name="DIRUT">#REF!</definedName>
    <definedName name="DIS" localSheetId="2">#REF!</definedName>
    <definedName name="DIS">#REF!</definedName>
    <definedName name="DISC" localSheetId="2">#REF!</definedName>
    <definedName name="DISC">#REF!</definedName>
    <definedName name="DISC._ALL" localSheetId="2">#REF!</definedName>
    <definedName name="DISC._ALL">#REF!</definedName>
    <definedName name="DISC._LAND" localSheetId="2">#REF!</definedName>
    <definedName name="DISC._LAND">#REF!</definedName>
    <definedName name="DISC._ME" localSheetId="2">#REF!</definedName>
    <definedName name="DISC._ME">#REF!</definedName>
    <definedName name="disc_alm" localSheetId="2">#REF!</definedName>
    <definedName name="disc_alm">#REF!</definedName>
    <definedName name="DISC_ME" localSheetId="2">#REF!</definedName>
    <definedName name="DISC_ME">#REF!</definedName>
    <definedName name="disc1" localSheetId="2">#REF!</definedName>
    <definedName name="disc1">#REF!</definedName>
    <definedName name="disc2" localSheetId="2">#REF!</definedName>
    <definedName name="disc2">#REF!</definedName>
    <definedName name="DiscAISFC" localSheetId="2">#REF!</definedName>
    <definedName name="DiscAISFC">#REF!</definedName>
    <definedName name="DiscAISLC" localSheetId="2">#REF!</definedName>
    <definedName name="DiscAISLC">#REF!</definedName>
    <definedName name="discbaja" localSheetId="2">#REF!</definedName>
    <definedName name="discbaja">#REF!</definedName>
    <definedName name="discbaja_6" localSheetId="2">#REF!</definedName>
    <definedName name="discbaja_6">#REF!</definedName>
    <definedName name="discbesi" localSheetId="2">#REF!</definedName>
    <definedName name="discbesi">#REF!</definedName>
    <definedName name="disceuro" localSheetId="2">#REF!</definedName>
    <definedName name="disceuro">#REF!</definedName>
    <definedName name="DiscFC" localSheetId="2">#REF!</definedName>
    <definedName name="DiscFC">#REF!</definedName>
    <definedName name="DiscGISFC" localSheetId="2">#REF!</definedName>
    <definedName name="DiscGISFC">#REF!</definedName>
    <definedName name="DiscGISLC" localSheetId="2">#REF!</definedName>
    <definedName name="DiscGISLC">#REF!</definedName>
    <definedName name="Dischubb" localSheetId="2">#REF!</definedName>
    <definedName name="Dischubb">#REF!</definedName>
    <definedName name="Discitra" localSheetId="2">#REF!</definedName>
    <definedName name="Discitra">#REF!</definedName>
    <definedName name="discker" localSheetId="2">#REF!</definedName>
    <definedName name="discker">#REF!</definedName>
    <definedName name="discmbb" localSheetId="2">#REF!</definedName>
    <definedName name="discmbb">#REF!</definedName>
    <definedName name="Discount" localSheetId="2" hidden="1">#REF!</definedName>
    <definedName name="Discount" hidden="1">#REF!</definedName>
    <definedName name="discount.10001" localSheetId="2">#REF!</definedName>
    <definedName name="discount.10001">#REF!</definedName>
    <definedName name="discpel" localSheetId="2">#REF!</definedName>
    <definedName name="discpel">#REF!</definedName>
    <definedName name="discpel_6" localSheetId="2">#REF!</definedName>
    <definedName name="discpel_6">#REF!</definedName>
    <definedName name="discpin" localSheetId="2">#REF!</definedName>
    <definedName name="discpin">#REF!</definedName>
    <definedName name="discpin_6" localSheetId="2">#REF!</definedName>
    <definedName name="discpin_6">#REF!</definedName>
    <definedName name="DISCRM" localSheetId="2">#REF!</definedName>
    <definedName name="DISCRM">#REF!</definedName>
    <definedName name="DISCRM_6" localSheetId="2">#REF!</definedName>
    <definedName name="DISCRM_6">#REF!</definedName>
    <definedName name="discsan" localSheetId="2">#REF!</definedName>
    <definedName name="discsan">#REF!</definedName>
    <definedName name="discsantoto" localSheetId="2">#REF!</definedName>
    <definedName name="discsantoto">#REF!</definedName>
    <definedName name="discseis" localSheetId="2">#REF!</definedName>
    <definedName name="discseis">#REF!</definedName>
    <definedName name="discseis_6" localSheetId="2">#REF!</definedName>
    <definedName name="discseis_6">#REF!</definedName>
    <definedName name="DiscUGCerectFC" localSheetId="2">#REF!</definedName>
    <definedName name="DiscUGCerectFC">#REF!</definedName>
    <definedName name="DiscUGCerectLC" localSheetId="2">#REF!</definedName>
    <definedName name="DiscUGCerectLC">#REF!</definedName>
    <definedName name="DiscUGCsupplyFC" localSheetId="2">#REF!</definedName>
    <definedName name="DiscUGCsupplyFC">#REF!</definedName>
    <definedName name="DiscUGCsupplyLC" localSheetId="2">#REF!</definedName>
    <definedName name="DiscUGCsupplyLC">#REF!</definedName>
    <definedName name="DisCurtain" localSheetId="2">#REF!</definedName>
    <definedName name="DisCurtain">#REF!</definedName>
    <definedName name="disDiff" localSheetId="2">#REF!</definedName>
    <definedName name="disDiff">#REF!</definedName>
    <definedName name="disdir" localSheetId="2">#REF!</definedName>
    <definedName name="disdir">#REF!</definedName>
    <definedName name="Disdraco" localSheetId="2">#REF!</definedName>
    <definedName name="Disdraco">#REF!</definedName>
    <definedName name="disenza" localSheetId="2">#REF!</definedName>
    <definedName name="disenza">#REF!</definedName>
    <definedName name="Disfan" localSheetId="2">#REF!</definedName>
    <definedName name="Disfan">#REF!</definedName>
    <definedName name="Dishoneywell" localSheetId="2">#REF!</definedName>
    <definedName name="Dishoneywell">#REF!</definedName>
    <definedName name="DISK">#N/A</definedName>
    <definedName name="DISK_TRANSF">#N/A</definedName>
    <definedName name="diskel" localSheetId="2">#REF!</definedName>
    <definedName name="diskel">#REF!</definedName>
    <definedName name="diskinf" localSheetId="2">#REF!</definedName>
    <definedName name="diskinf">#REF!</definedName>
    <definedName name="diskmek" localSheetId="2">#REF!</definedName>
    <definedName name="diskmek">#REF!</definedName>
    <definedName name="Disocean" localSheetId="2">#REF!</definedName>
    <definedName name="Disocean">#REF!</definedName>
    <definedName name="Dispatterson" localSheetId="2">#REF!</definedName>
    <definedName name="Dispatterson">#REF!</definedName>
    <definedName name="display" localSheetId="2">#REF!</definedName>
    <definedName name="display">#REF!</definedName>
    <definedName name="display_area_2" localSheetId="2" hidden="1">#REF!</definedName>
    <definedName name="display_area_2" hidden="1">#REF!</definedName>
    <definedName name="disPM" localSheetId="2">#REF!</definedName>
    <definedName name="disPM">#REF!</definedName>
    <definedName name="disPM_6" localSheetId="2">#REF!</definedName>
    <definedName name="disPM_6">#REF!</definedName>
    <definedName name="DISPOSAL" localSheetId="2">#REF!</definedName>
    <definedName name="DISPOSAL">#REF!</definedName>
    <definedName name="DISPOSAL_DISTANCE" localSheetId="2">#REF!</definedName>
    <definedName name="DISPOSAL_DISTANCE">#REF!</definedName>
    <definedName name="disrom" localSheetId="2">#REF!</definedName>
    <definedName name="disrom">#REF!</definedName>
    <definedName name="Distoyo" localSheetId="2">#REF!</definedName>
    <definedName name="Distoyo">#REF!</definedName>
    <definedName name="DIV1_16" localSheetId="2">#REF!</definedName>
    <definedName name="DIV1_16">#REF!</definedName>
    <definedName name="DIV1_2" localSheetId="2">#REF!</definedName>
    <definedName name="DIV1_2">#REF!</definedName>
    <definedName name="DIV1_26" localSheetId="2">#REF!</definedName>
    <definedName name="DIV1_26">#REF!</definedName>
    <definedName name="DIV1_3" localSheetId="2">#REF!</definedName>
    <definedName name="DIV1_3">#REF!</definedName>
    <definedName name="DIV10_1" localSheetId="2">#REF!</definedName>
    <definedName name="DIV10_1">#REF!</definedName>
    <definedName name="DIV10_16" localSheetId="2">#REF!</definedName>
    <definedName name="DIV10_16">#REF!</definedName>
    <definedName name="DIV10_2" localSheetId="2">#REF!</definedName>
    <definedName name="DIV10_2">#REF!</definedName>
    <definedName name="DIV10_26" localSheetId="2">#REF!</definedName>
    <definedName name="DIV10_26">#REF!</definedName>
    <definedName name="DIV10_3" localSheetId="2">#REF!</definedName>
    <definedName name="DIV10_3">#REF!</definedName>
    <definedName name="DIV10ASB" localSheetId="2">#REF!</definedName>
    <definedName name="DIV10ASB">#REF!</definedName>
    <definedName name="DIV11_1" localSheetId="2">#REF!</definedName>
    <definedName name="DIV11_1">#REF!</definedName>
    <definedName name="DIV11_16" localSheetId="2">#REF!</definedName>
    <definedName name="DIV11_16">#REF!</definedName>
    <definedName name="DIV11_17" localSheetId="2">#REF!</definedName>
    <definedName name="DIV11_17">#REF!</definedName>
    <definedName name="DIV11_2" localSheetId="2">#REF!</definedName>
    <definedName name="DIV11_2">#REF!</definedName>
    <definedName name="DIV11_26" localSheetId="2">#REF!</definedName>
    <definedName name="DIV11_26">#REF!</definedName>
    <definedName name="DIV11_3" localSheetId="2">#REF!</definedName>
    <definedName name="DIV11_3">#REF!</definedName>
    <definedName name="DIV1ASB" localSheetId="2">#REF!</definedName>
    <definedName name="DIV1ASB">#REF!</definedName>
    <definedName name="DIV2_16" localSheetId="2">#REF!</definedName>
    <definedName name="DIV2_16">#REF!</definedName>
    <definedName name="DIV2_2" localSheetId="2">#REF!</definedName>
    <definedName name="DIV2_2">#REF!</definedName>
    <definedName name="DIV2_26" localSheetId="2">#REF!</definedName>
    <definedName name="DIV2_26">#REF!</definedName>
    <definedName name="DIV2_3" localSheetId="2">#REF!</definedName>
    <definedName name="DIV2_3">#REF!</definedName>
    <definedName name="DIV2ASB" localSheetId="2">#REF!</definedName>
    <definedName name="DIV2ASB">#REF!</definedName>
    <definedName name="DIV3_16" localSheetId="2">#REF!</definedName>
    <definedName name="DIV3_16">#REF!</definedName>
    <definedName name="DIV3_2" localSheetId="2">#REF!</definedName>
    <definedName name="DIV3_2">#REF!</definedName>
    <definedName name="DIV3_26" localSheetId="2">#REF!</definedName>
    <definedName name="DIV3_26">#REF!</definedName>
    <definedName name="DIV3_3" localSheetId="2">#REF!</definedName>
    <definedName name="DIV3_3">#REF!</definedName>
    <definedName name="DIV3A" localSheetId="2" hidden="1">#REF!</definedName>
    <definedName name="DIV3A" hidden="1">#REF!</definedName>
    <definedName name="DIV3ASB" localSheetId="2">#REF!</definedName>
    <definedName name="DIV3ASB">#REF!</definedName>
    <definedName name="DIV4_1" localSheetId="2">#REF!</definedName>
    <definedName name="DIV4_1">#REF!</definedName>
    <definedName name="DIV4_16" localSheetId="2">#REF!</definedName>
    <definedName name="DIV4_16">#REF!</definedName>
    <definedName name="DIV4_2" localSheetId="2">#REF!</definedName>
    <definedName name="DIV4_2">#REF!</definedName>
    <definedName name="DIV4_26" localSheetId="2">#REF!</definedName>
    <definedName name="DIV4_26">#REF!</definedName>
    <definedName name="DIV4_3" localSheetId="2">#REF!</definedName>
    <definedName name="DIV4_3">#REF!</definedName>
    <definedName name="DIV4ASB" localSheetId="2">#REF!</definedName>
    <definedName name="DIV4ASB">#REF!</definedName>
    <definedName name="DIV5_1" localSheetId="2">#REF!</definedName>
    <definedName name="DIV5_1">#REF!</definedName>
    <definedName name="DIV5_16" localSheetId="2">#REF!</definedName>
    <definedName name="DIV5_16">#REF!</definedName>
    <definedName name="DIV5_2" localSheetId="2">#REF!</definedName>
    <definedName name="DIV5_2">#REF!</definedName>
    <definedName name="DIV5_26" localSheetId="2">#REF!</definedName>
    <definedName name="DIV5_26">#REF!</definedName>
    <definedName name="DIV5_3" localSheetId="2">#REF!</definedName>
    <definedName name="DIV5_3">#REF!</definedName>
    <definedName name="DIV5ASB" localSheetId="2">#REF!</definedName>
    <definedName name="DIV5ASB">#REF!</definedName>
    <definedName name="DIV6_1" localSheetId="2">#REF!</definedName>
    <definedName name="DIV6_1">#REF!</definedName>
    <definedName name="DIV6_16" localSheetId="2">#REF!</definedName>
    <definedName name="DIV6_16">#REF!</definedName>
    <definedName name="DIV6_2" localSheetId="2">#REF!</definedName>
    <definedName name="DIV6_2">#REF!</definedName>
    <definedName name="DIV6_26" localSheetId="2">#REF!</definedName>
    <definedName name="DIV6_26">#REF!</definedName>
    <definedName name="DIV6_3" localSheetId="2">#REF!</definedName>
    <definedName name="DIV6_3">#REF!</definedName>
    <definedName name="DIV6ASB" localSheetId="2">#REF!</definedName>
    <definedName name="DIV6ASB">#REF!</definedName>
    <definedName name="DIV7_1" localSheetId="2">#REF!</definedName>
    <definedName name="DIV7_1">#REF!</definedName>
    <definedName name="DIV7_16" localSheetId="2">#REF!</definedName>
    <definedName name="DIV7_16">#REF!</definedName>
    <definedName name="DIV7_2" localSheetId="2">#REF!</definedName>
    <definedName name="DIV7_2">#REF!</definedName>
    <definedName name="DIV7_26" localSheetId="2">#REF!</definedName>
    <definedName name="DIV7_26">#REF!</definedName>
    <definedName name="DIV7_3" localSheetId="2">#REF!</definedName>
    <definedName name="DIV7_3">#REF!</definedName>
    <definedName name="DIV7ASB" localSheetId="2">#REF!</definedName>
    <definedName name="DIV7ASB">#REF!</definedName>
    <definedName name="DIV8_1" localSheetId="2">#REF!</definedName>
    <definedName name="DIV8_1">#REF!</definedName>
    <definedName name="DIV8_16" localSheetId="2">#REF!</definedName>
    <definedName name="DIV8_16">#REF!</definedName>
    <definedName name="DIV8_2" localSheetId="2">#REF!</definedName>
    <definedName name="DIV8_2">#REF!</definedName>
    <definedName name="DIV8_26" localSheetId="2">#REF!</definedName>
    <definedName name="DIV8_26">#REF!</definedName>
    <definedName name="DIV8_3" localSheetId="2">#REF!</definedName>
    <definedName name="DIV8_3">#REF!</definedName>
    <definedName name="DIV8ASB" localSheetId="2">#REF!</definedName>
    <definedName name="DIV8ASB">#REF!</definedName>
    <definedName name="DIV9_1" localSheetId="2">#REF!</definedName>
    <definedName name="DIV9_1">#REF!</definedName>
    <definedName name="DIV9_16" localSheetId="2">#REF!</definedName>
    <definedName name="DIV9_16">#REF!</definedName>
    <definedName name="DIV9_2" localSheetId="2">#REF!</definedName>
    <definedName name="DIV9_2">#REF!</definedName>
    <definedName name="DIV9_26" localSheetId="2">#REF!</definedName>
    <definedName name="DIV9_26">#REF!</definedName>
    <definedName name="DIV9_3" localSheetId="2">#REF!</definedName>
    <definedName name="DIV9_3">#REF!</definedName>
    <definedName name="DIV9ASB" localSheetId="2">#REF!</definedName>
    <definedName name="DIV9ASB">#REF!</definedName>
    <definedName name="divisi" localSheetId="2">#REF!</definedName>
    <definedName name="divisi">#REF!</definedName>
    <definedName name="Divisi1" localSheetId="2">#REF!</definedName>
    <definedName name="Divisi1">#REF!</definedName>
    <definedName name="Divisi10" localSheetId="2">#REF!</definedName>
    <definedName name="Divisi10">#REF!</definedName>
    <definedName name="Divisi3" localSheetId="2">#REF!</definedName>
    <definedName name="Divisi3">#REF!</definedName>
    <definedName name="Divisi4" localSheetId="2">#REF!</definedName>
    <definedName name="Divisi4">#REF!</definedName>
    <definedName name="Divisi5" localSheetId="2">#REF!</definedName>
    <definedName name="Divisi5">#REF!</definedName>
    <definedName name="Divisi6" localSheetId="2">#REF!</definedName>
    <definedName name="Divisi6">#REF!</definedName>
    <definedName name="Divisi7" localSheetId="2">#REF!</definedName>
    <definedName name="Divisi7">#REF!</definedName>
    <definedName name="Divisi8" localSheetId="2">#REF!</definedName>
    <definedName name="Divisi8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uki" localSheetId="2">#REF!</definedName>
    <definedName name="djuki">#REF!</definedName>
    <definedName name="dk" localSheetId="2">#REF!</definedName>
    <definedName name="dk">#REF!</definedName>
    <definedName name="dka" localSheetId="2">#REF!</definedName>
    <definedName name="dka">#REF!</definedName>
    <definedName name="dka_2" localSheetId="2">#REF!</definedName>
    <definedName name="dka_2">#REF!</definedName>
    <definedName name="dka_2_1" localSheetId="2">#REF!</definedName>
    <definedName name="dka_2_1">#REF!</definedName>
    <definedName name="dka_2_1_6" localSheetId="2">#REF!</definedName>
    <definedName name="dka_2_1_6">#REF!</definedName>
    <definedName name="dka_2_6" localSheetId="2">#REF!</definedName>
    <definedName name="dka_2_6">#REF!</definedName>
    <definedName name="dka_2_7" localSheetId="2">#REF!</definedName>
    <definedName name="dka_2_7">#REF!</definedName>
    <definedName name="dka_23">"$#REF!.$J$189"</definedName>
    <definedName name="dka_3" localSheetId="2">#REF!</definedName>
    <definedName name="dka_3">#REF!</definedName>
    <definedName name="dka_3_6" localSheetId="2">#REF!</definedName>
    <definedName name="dka_3_6">#REF!</definedName>
    <definedName name="dka_3_7" localSheetId="2">#REF!</definedName>
    <definedName name="dka_3_7">#REF!</definedName>
    <definedName name="dka_4" localSheetId="2">#REF!</definedName>
    <definedName name="dka_4">#REF!</definedName>
    <definedName name="dka_6" localSheetId="2">#REF!</definedName>
    <definedName name="dka_6">#REF!</definedName>
    <definedName name="dka_6_1" localSheetId="2">#REF!</definedName>
    <definedName name="dka_6_1">#REF!</definedName>
    <definedName name="dka_6_6" localSheetId="2">#REF!</definedName>
    <definedName name="dka_6_6">#REF!</definedName>
    <definedName name="dka_6_7" localSheetId="2">#REF!</definedName>
    <definedName name="dka_6_7">#REF!</definedName>
    <definedName name="dka_7" localSheetId="2">#REF!</definedName>
    <definedName name="dka_7">#REF!</definedName>
    <definedName name="dker20" localSheetId="2">#REF!</definedName>
    <definedName name="dker20">#REF!</definedName>
    <definedName name="DKH" localSheetId="2">#REF!</definedName>
    <definedName name="DKH">#REF!</definedName>
    <definedName name="dkk" localSheetId="2">#REF!</definedName>
    <definedName name="dkk">#REF!</definedName>
    <definedName name="dkk_2" localSheetId="2">#REF!</definedName>
    <definedName name="dkk_2">#REF!</definedName>
    <definedName name="dkk_2_1" localSheetId="2">#REF!</definedName>
    <definedName name="dkk_2_1">#REF!</definedName>
    <definedName name="dkk_2_1_6" localSheetId="2">#REF!</definedName>
    <definedName name="dkk_2_1_6">#REF!</definedName>
    <definedName name="dkk_2_6" localSheetId="2">#REF!</definedName>
    <definedName name="dkk_2_6">#REF!</definedName>
    <definedName name="dkk_2_7" localSheetId="2">#REF!</definedName>
    <definedName name="dkk_2_7">#REF!</definedName>
    <definedName name="dkk_23">"$#REF!.$J$99"</definedName>
    <definedName name="dkk_3" localSheetId="2">#REF!</definedName>
    <definedName name="dkk_3">#REF!</definedName>
    <definedName name="dkk_3_6" localSheetId="2">#REF!</definedName>
    <definedName name="dkk_3_6">#REF!</definedName>
    <definedName name="dkk_3_7" localSheetId="2">#REF!</definedName>
    <definedName name="dkk_3_7">#REF!</definedName>
    <definedName name="dkk_4" localSheetId="2">#REF!</definedName>
    <definedName name="dkk_4">#REF!</definedName>
    <definedName name="dkk_6" localSheetId="2">#REF!</definedName>
    <definedName name="dkk_6">#REF!</definedName>
    <definedName name="dkk_6_1" localSheetId="2">#REF!</definedName>
    <definedName name="dkk_6_1">#REF!</definedName>
    <definedName name="dkk_6_6" localSheetId="2">#REF!</definedName>
    <definedName name="dkk_6_6">#REF!</definedName>
    <definedName name="dkk_6_7" localSheetId="2">#REF!</definedName>
    <definedName name="dkk_6_7">#REF!</definedName>
    <definedName name="dkk_7" localSheetId="2">#REF!</definedName>
    <definedName name="dkk_7">#REF!</definedName>
    <definedName name="DKKONV" localSheetId="2">#REF!</definedName>
    <definedName name="DKKONV">#REF!</definedName>
    <definedName name="DL" localSheetId="2">#REF!</definedName>
    <definedName name="DL">#REF!</definedName>
    <definedName name="Dl_329" localSheetId="2">#REF!</definedName>
    <definedName name="Dl_329">#REF!</definedName>
    <definedName name="DL15HT" localSheetId="2">#REF!</definedName>
    <definedName name="DL15HT">#REF!</definedName>
    <definedName name="DL16HT" localSheetId="2">#REF!</definedName>
    <definedName name="DL16HT">#REF!</definedName>
    <definedName name="DL19HT" localSheetId="2">#REF!</definedName>
    <definedName name="DL19HT">#REF!</definedName>
    <definedName name="dl20dl" localSheetId="2">#REF!</definedName>
    <definedName name="dl20dl">#REF!</definedName>
    <definedName name="DL20HT" localSheetId="2">#REF!</definedName>
    <definedName name="DL20HT">#REF!</definedName>
    <definedName name="dld60_37">"$#REF!.$L$738"</definedName>
    <definedName name="dldl1100" localSheetId="2">#REF!</definedName>
    <definedName name="dldl1100">#REF!</definedName>
    <definedName name="dldl160" localSheetId="2">#REF!</definedName>
    <definedName name="dldl160">#REF!</definedName>
    <definedName name="dldl180" localSheetId="2">#REF!</definedName>
    <definedName name="dldl180">#REF!</definedName>
    <definedName name="dldlg100" localSheetId="2">#REF!</definedName>
    <definedName name="dldlg100">#REF!</definedName>
    <definedName name="DLEPL2X13" localSheetId="2">#REF!</definedName>
    <definedName name="DLEPL2X13">#REF!</definedName>
    <definedName name="dletasijeene" localSheetId="2">#REF!</definedName>
    <definedName name="dletasijeene">#REF!</definedName>
    <definedName name="dlh20c" localSheetId="2">#REF!</definedName>
    <definedName name="dlh20c">#REF!</definedName>
    <definedName name="dlh20nb" localSheetId="2">#REF!</definedName>
    <definedName name="dlh20nb">#REF!</definedName>
    <definedName name="dlh50nb" localSheetId="2">#REF!</definedName>
    <definedName name="dlh50nb">#REF!</definedName>
    <definedName name="DLL" localSheetId="2">#REF!</definedName>
    <definedName name="DLL">#REF!</definedName>
    <definedName name="dllg100" localSheetId="2">#REF!</definedName>
    <definedName name="dllg100">#REF!</definedName>
    <definedName name="dllg120" localSheetId="2">#REF!</definedName>
    <definedName name="dllg120">#REF!</definedName>
    <definedName name="dllg50" localSheetId="2">#REF!</definedName>
    <definedName name="dllg50">#REF!</definedName>
    <definedName name="dllg60" localSheetId="2">#REF!</definedName>
    <definedName name="dllg60">#REF!</definedName>
    <definedName name="dllg80" localSheetId="2">#REF!</definedName>
    <definedName name="dllg80">#REF!</definedName>
    <definedName name="dlpar150" localSheetId="2">#REF!</definedName>
    <definedName name="dlpar150">#REF!</definedName>
    <definedName name="dlpar38120" localSheetId="2">#REF!</definedName>
    <definedName name="dlpar38120">#REF!</definedName>
    <definedName name="dlpar38120_2" localSheetId="2">#REF!</definedName>
    <definedName name="dlpar38120_2">#REF!</definedName>
    <definedName name="dlpar38120_2_1" localSheetId="2">#REF!</definedName>
    <definedName name="dlpar38120_2_1">#REF!</definedName>
    <definedName name="dlpar38120_2_1_6" localSheetId="2">#REF!</definedName>
    <definedName name="dlpar38120_2_1_6">#REF!</definedName>
    <definedName name="dlpar38120_2_6" localSheetId="2">#REF!</definedName>
    <definedName name="dlpar38120_2_6">#REF!</definedName>
    <definedName name="dlpar38120_2_7" localSheetId="2">#REF!</definedName>
    <definedName name="dlpar38120_2_7">#REF!</definedName>
    <definedName name="dlpar38120_23">"$#REF!.$#REF!$#REF!"</definedName>
    <definedName name="dlpar38120_3" localSheetId="2">#REF!</definedName>
    <definedName name="dlpar38120_3">#REF!</definedName>
    <definedName name="dlpar38120_3_4" localSheetId="2">#REF!</definedName>
    <definedName name="dlpar38120_3_4">#REF!</definedName>
    <definedName name="dlpar38120_3_6" localSheetId="2">#REF!</definedName>
    <definedName name="dlpar38120_3_6">#REF!</definedName>
    <definedName name="dlpar38120_3_7" localSheetId="2">#REF!</definedName>
    <definedName name="dlpar38120_3_7">#REF!</definedName>
    <definedName name="dlpar38120_4" localSheetId="2">#REF!</definedName>
    <definedName name="dlpar38120_4">#REF!</definedName>
    <definedName name="dlpar38120_4_1" localSheetId="2">#REF!</definedName>
    <definedName name="dlpar38120_4_1">#REF!</definedName>
    <definedName name="dlpar38120_4_2" localSheetId="2">#REF!</definedName>
    <definedName name="dlpar38120_4_2">#REF!</definedName>
    <definedName name="dlpar38120_4_2_6" localSheetId="2">#REF!</definedName>
    <definedName name="dlpar38120_4_2_6">#REF!</definedName>
    <definedName name="dlpar38120_4_4" localSheetId="2">#REF!</definedName>
    <definedName name="dlpar38120_4_4">#REF!</definedName>
    <definedName name="dlpar38120_4_6" localSheetId="2">#REF!</definedName>
    <definedName name="dlpar38120_4_6">#REF!</definedName>
    <definedName name="dlpar38120_4_7" localSheetId="2">#REF!</definedName>
    <definedName name="dlpar38120_4_7">#REF!</definedName>
    <definedName name="dlpar38120_5" localSheetId="2">#REF!</definedName>
    <definedName name="dlpar38120_5">#REF!</definedName>
    <definedName name="dlpar38120_5_2" localSheetId="2">#REF!</definedName>
    <definedName name="dlpar38120_5_2">#REF!</definedName>
    <definedName name="dlpar38120_5_2_6" localSheetId="2">#REF!</definedName>
    <definedName name="dlpar38120_5_2_6">#REF!</definedName>
    <definedName name="dlpar38120_5_4" localSheetId="2">#REF!</definedName>
    <definedName name="dlpar38120_5_4">#REF!</definedName>
    <definedName name="dlpar38120_5_6" localSheetId="2">#REF!</definedName>
    <definedName name="dlpar38120_5_6">#REF!</definedName>
    <definedName name="dlpar38120_5_7" localSheetId="2">#REF!</definedName>
    <definedName name="dlpar38120_5_7">#REF!</definedName>
    <definedName name="dlpar38120_6" localSheetId="2">#REF!</definedName>
    <definedName name="dlpar38120_6">#REF!</definedName>
    <definedName name="dlpar38120_6_1" localSheetId="2">#REF!</definedName>
    <definedName name="dlpar38120_6_1">#REF!</definedName>
    <definedName name="dlpar38120_6_4" localSheetId="2">#REF!</definedName>
    <definedName name="dlpar38120_6_4">#REF!</definedName>
    <definedName name="dlpar38120_6_6" localSheetId="2">#REF!</definedName>
    <definedName name="dlpar38120_6_6">#REF!</definedName>
    <definedName name="dlpar38120_6_7" localSheetId="2">#REF!</definedName>
    <definedName name="dlpar38120_6_7">#REF!</definedName>
    <definedName name="dlpar38120_7" localSheetId="2">#REF!</definedName>
    <definedName name="dlpar38120_7">#REF!</definedName>
    <definedName name="dlpar56150" localSheetId="2">#REF!</definedName>
    <definedName name="dlpar56150">#REF!</definedName>
    <definedName name="dlpar75" localSheetId="2">#REF!</definedName>
    <definedName name="dlpar75">#REF!</definedName>
    <definedName name="dlpl18" localSheetId="2">#REF!</definedName>
    <definedName name="dlpl18">#REF!</definedName>
    <definedName name="dlpl18nb" localSheetId="2">#REF!</definedName>
    <definedName name="dlpl18nb">#REF!</definedName>
    <definedName name="dlpl1x13" localSheetId="2">#REF!</definedName>
    <definedName name="dlpl1x13">#REF!</definedName>
    <definedName name="dlpl1x13nb" localSheetId="2">#REF!</definedName>
    <definedName name="dlpl1x13nb">#REF!</definedName>
    <definedName name="DLPL2X13" localSheetId="2">#REF!</definedName>
    <definedName name="DLPL2X13">#REF!</definedName>
    <definedName name="dlpl2x18" localSheetId="2">#REF!</definedName>
    <definedName name="dlpl2x18">#REF!</definedName>
    <definedName name="dlpl2x18nb" localSheetId="2">#REF!</definedName>
    <definedName name="dlpl2x18nb">#REF!</definedName>
    <definedName name="dlpl9" localSheetId="2">#REF!</definedName>
    <definedName name="dlpl9">#REF!</definedName>
    <definedName name="dlpl9nb" localSheetId="2">#REF!</definedName>
    <definedName name="dlpl9nb">#REF!</definedName>
    <definedName name="dlplc13w" localSheetId="2">#REF!</definedName>
    <definedName name="dlplc13w">#REF!</definedName>
    <definedName name="dlplc13w_2" localSheetId="2">#REF!</definedName>
    <definedName name="dlplc13w_2">#REF!</definedName>
    <definedName name="dlplc13w_2_1" localSheetId="2">#REF!</definedName>
    <definedName name="dlplc13w_2_1">#REF!</definedName>
    <definedName name="dlplc13w_2_1_6" localSheetId="2">#REF!</definedName>
    <definedName name="dlplc13w_2_1_6">#REF!</definedName>
    <definedName name="dlplc13w_2_6" localSheetId="2">#REF!</definedName>
    <definedName name="dlplc13w_2_6">#REF!</definedName>
    <definedName name="dlplc13w_2_7" localSheetId="2">#REF!</definedName>
    <definedName name="dlplc13w_2_7">#REF!</definedName>
    <definedName name="dlplc13w_23">"$#REF!.$#REF!$#REF!"</definedName>
    <definedName name="dlplc13w_3" localSheetId="2">#REF!</definedName>
    <definedName name="dlplc13w_3">#REF!</definedName>
    <definedName name="dlplc13w_3_4" localSheetId="2">#REF!</definedName>
    <definedName name="dlplc13w_3_4">#REF!</definedName>
    <definedName name="dlplc13w_3_6" localSheetId="2">#REF!</definedName>
    <definedName name="dlplc13w_3_6">#REF!</definedName>
    <definedName name="dlplc13w_3_7" localSheetId="2">#REF!</definedName>
    <definedName name="dlplc13w_3_7">#REF!</definedName>
    <definedName name="dlplc13w_4" localSheetId="2">#REF!</definedName>
    <definedName name="dlplc13w_4">#REF!</definedName>
    <definedName name="dlplc13w_4_1" localSheetId="2">#REF!</definedName>
    <definedName name="dlplc13w_4_1">#REF!</definedName>
    <definedName name="dlplc13w_4_2" localSheetId="2">#REF!</definedName>
    <definedName name="dlplc13w_4_2">#REF!</definedName>
    <definedName name="dlplc13w_4_2_6" localSheetId="2">#REF!</definedName>
    <definedName name="dlplc13w_4_2_6">#REF!</definedName>
    <definedName name="dlplc13w_4_4" localSheetId="2">#REF!</definedName>
    <definedName name="dlplc13w_4_4">#REF!</definedName>
    <definedName name="dlplc13w_4_6" localSheetId="2">#REF!</definedName>
    <definedName name="dlplc13w_4_6">#REF!</definedName>
    <definedName name="dlplc13w_4_7" localSheetId="2">#REF!</definedName>
    <definedName name="dlplc13w_4_7">#REF!</definedName>
    <definedName name="dlplc13w_5" localSheetId="2">#REF!</definedName>
    <definedName name="dlplc13w_5">#REF!</definedName>
    <definedName name="dlplc13w_5_2" localSheetId="2">#REF!</definedName>
    <definedName name="dlplc13w_5_2">#REF!</definedName>
    <definedName name="dlplc13w_5_2_6" localSheetId="2">#REF!</definedName>
    <definedName name="dlplc13w_5_2_6">#REF!</definedName>
    <definedName name="dlplc13w_5_4" localSheetId="2">#REF!</definedName>
    <definedName name="dlplc13w_5_4">#REF!</definedName>
    <definedName name="dlplc13w_5_6" localSheetId="2">#REF!</definedName>
    <definedName name="dlplc13w_5_6">#REF!</definedName>
    <definedName name="dlplc13w_5_7" localSheetId="2">#REF!</definedName>
    <definedName name="dlplc13w_5_7">#REF!</definedName>
    <definedName name="dlplc13w_6" localSheetId="2">#REF!</definedName>
    <definedName name="dlplc13w_6">#REF!</definedName>
    <definedName name="dlplc13w_6_1" localSheetId="2">#REF!</definedName>
    <definedName name="dlplc13w_6_1">#REF!</definedName>
    <definedName name="dlplc13w_6_4" localSheetId="2">#REF!</definedName>
    <definedName name="dlplc13w_6_4">#REF!</definedName>
    <definedName name="dlplc13w_6_6" localSheetId="2">#REF!</definedName>
    <definedName name="dlplc13w_6_6">#REF!</definedName>
    <definedName name="dlplc13w_6_7" localSheetId="2">#REF!</definedName>
    <definedName name="dlplc13w_6_7">#REF!</definedName>
    <definedName name="dlplc13w_7" localSheetId="2">#REF!</definedName>
    <definedName name="dlplc13w_7">#REF!</definedName>
    <definedName name="dlplc13wbimc" localSheetId="2">#REF!</definedName>
    <definedName name="dlplc13wbimc">#REF!</definedName>
    <definedName name="dlplc13wbimc_2" localSheetId="2">#REF!</definedName>
    <definedName name="dlplc13wbimc_2">#REF!</definedName>
    <definedName name="dlplc13wbimc_2_1" localSheetId="2">#REF!</definedName>
    <definedName name="dlplc13wbimc_2_1">#REF!</definedName>
    <definedName name="dlplc13wbimc_2_1_6" localSheetId="2">#REF!</definedName>
    <definedName name="dlplc13wbimc_2_1_6">#REF!</definedName>
    <definedName name="dlplc13wbimc_2_6" localSheetId="2">#REF!</definedName>
    <definedName name="dlplc13wbimc_2_6">#REF!</definedName>
    <definedName name="dlplc13wbimc_2_7" localSheetId="2">#REF!</definedName>
    <definedName name="dlplc13wbimc_2_7">#REF!</definedName>
    <definedName name="dlplc13wbimc_23">"$#REF!.$#REF!$#REF!"</definedName>
    <definedName name="dlplc13wbimc_3" localSheetId="2">#REF!</definedName>
    <definedName name="dlplc13wbimc_3">#REF!</definedName>
    <definedName name="dlplc13wbimc_3_4" localSheetId="2">#REF!</definedName>
    <definedName name="dlplc13wbimc_3_4">#REF!</definedName>
    <definedName name="dlplc13wbimc_3_6" localSheetId="2">#REF!</definedName>
    <definedName name="dlplc13wbimc_3_6">#REF!</definedName>
    <definedName name="dlplc13wbimc_3_7" localSheetId="2">#REF!</definedName>
    <definedName name="dlplc13wbimc_3_7">#REF!</definedName>
    <definedName name="dlplc13wbimc_4" localSheetId="2">#REF!</definedName>
    <definedName name="dlplc13wbimc_4">#REF!</definedName>
    <definedName name="dlplc13wbimc_4_1" localSheetId="2">#REF!</definedName>
    <definedName name="dlplc13wbimc_4_1">#REF!</definedName>
    <definedName name="dlplc13wbimc_4_2" localSheetId="2">#REF!</definedName>
    <definedName name="dlplc13wbimc_4_2">#REF!</definedName>
    <definedName name="dlplc13wbimc_4_2_6" localSheetId="2">#REF!</definedName>
    <definedName name="dlplc13wbimc_4_2_6">#REF!</definedName>
    <definedName name="dlplc13wbimc_4_4" localSheetId="2">#REF!</definedName>
    <definedName name="dlplc13wbimc_4_4">#REF!</definedName>
    <definedName name="dlplc13wbimc_4_6" localSheetId="2">#REF!</definedName>
    <definedName name="dlplc13wbimc_4_6">#REF!</definedName>
    <definedName name="dlplc13wbimc_4_7" localSheetId="2">#REF!</definedName>
    <definedName name="dlplc13wbimc_4_7">#REF!</definedName>
    <definedName name="dlplc13wbimc_5" localSheetId="2">#REF!</definedName>
    <definedName name="dlplc13wbimc_5">#REF!</definedName>
    <definedName name="dlplc13wbimc_5_2" localSheetId="2">#REF!</definedName>
    <definedName name="dlplc13wbimc_5_2">#REF!</definedName>
    <definedName name="dlplc13wbimc_5_2_6" localSheetId="2">#REF!</definedName>
    <definedName name="dlplc13wbimc_5_2_6">#REF!</definedName>
    <definedName name="dlplc13wbimc_5_4" localSheetId="2">#REF!</definedName>
    <definedName name="dlplc13wbimc_5_4">#REF!</definedName>
    <definedName name="dlplc13wbimc_5_6" localSheetId="2">#REF!</definedName>
    <definedName name="dlplc13wbimc_5_6">#REF!</definedName>
    <definedName name="dlplc13wbimc_5_7" localSheetId="2">#REF!</definedName>
    <definedName name="dlplc13wbimc_5_7">#REF!</definedName>
    <definedName name="dlplc13wbimc_6" localSheetId="2">#REF!</definedName>
    <definedName name="dlplc13wbimc_6">#REF!</definedName>
    <definedName name="dlplc13wbimc_6_1" localSheetId="2">#REF!</definedName>
    <definedName name="dlplc13wbimc_6_1">#REF!</definedName>
    <definedName name="dlplc13wbimc_6_4" localSheetId="2">#REF!</definedName>
    <definedName name="dlplc13wbimc_6_4">#REF!</definedName>
    <definedName name="dlplc13wbimc_6_6" localSheetId="2">#REF!</definedName>
    <definedName name="dlplc13wbimc_6_6">#REF!</definedName>
    <definedName name="dlplc13wbimc_6_7" localSheetId="2">#REF!</definedName>
    <definedName name="dlplc13wbimc_6_7">#REF!</definedName>
    <definedName name="dlplc13wbimc_7" localSheetId="2">#REF!</definedName>
    <definedName name="dlplc13wbimc_7">#REF!</definedName>
    <definedName name="dlplc2x13" localSheetId="2">#REF!</definedName>
    <definedName name="dlplc2x13">#REF!</definedName>
    <definedName name="dlplc2x13nb" localSheetId="2">#REF!</definedName>
    <definedName name="dlplc2x13nb">#REF!</definedName>
    <definedName name="dlwwh20" localSheetId="2">#REF!</definedName>
    <definedName name="dlwwh20">#REF!</definedName>
    <definedName name="dlwwh20nb" localSheetId="2">#REF!</definedName>
    <definedName name="dlwwh20nb">#REF!</definedName>
    <definedName name="DM" localSheetId="2">#REF!</definedName>
    <definedName name="DM">#REF!</definedName>
    <definedName name="dm_c" localSheetId="2">#REF!</definedName>
    <definedName name="dm_c">#REF!</definedName>
    <definedName name="dmaspion1.25" localSheetId="2">#REF!</definedName>
    <definedName name="dmaspion1.25">#REF!</definedName>
    <definedName name="dmaspion1.5" localSheetId="2">#REF!</definedName>
    <definedName name="dmaspion1.5">#REF!</definedName>
    <definedName name="dmaspion10" localSheetId="2">#REF!</definedName>
    <definedName name="dmaspion10">#REF!</definedName>
    <definedName name="dmaspion12" localSheetId="2">#REF!</definedName>
    <definedName name="dmaspion12">#REF!</definedName>
    <definedName name="dmaspion14" localSheetId="2">#REF!</definedName>
    <definedName name="dmaspion14">#REF!</definedName>
    <definedName name="dmaspion16" localSheetId="2">#REF!</definedName>
    <definedName name="dmaspion16">#REF!</definedName>
    <definedName name="dmaspion2" localSheetId="2">#REF!</definedName>
    <definedName name="dmaspion2">#REF!</definedName>
    <definedName name="dmaspion2.5" localSheetId="2">#REF!</definedName>
    <definedName name="dmaspion2.5">#REF!</definedName>
    <definedName name="dmaspion20" localSheetId="2">#REF!</definedName>
    <definedName name="dmaspion20">#REF!</definedName>
    <definedName name="dmaspion3" localSheetId="2">#REF!</definedName>
    <definedName name="dmaspion3">#REF!</definedName>
    <definedName name="dmaspion4" localSheetId="2">#REF!</definedName>
    <definedName name="dmaspion4">#REF!</definedName>
    <definedName name="dmaspion5" localSheetId="2">#REF!</definedName>
    <definedName name="dmaspion5">#REF!</definedName>
    <definedName name="dmaspion6" localSheetId="2">#REF!</definedName>
    <definedName name="dmaspion6">#REF!</definedName>
    <definedName name="dmaspion8" localSheetId="2">#REF!</definedName>
    <definedName name="dmaspion8">#REF!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"::ODMA\DME-MSE\GLS-136281"</definedName>
    <definedName name="DME_DocumentOpened" hidden="1">"True"</definedName>
    <definedName name="DME_DocumentTitle" hidden="1">"GLS-136281 - ADRG Op Plan 2001V3 GR revised"</definedName>
    <definedName name="DME_LocalFile" hidden="1">"True"</definedName>
    <definedName name="DME_NextWindowNumber" hidden="1">"2"</definedName>
    <definedName name="Dmg" localSheetId="2">#REF!</definedName>
    <definedName name="Dmg">#REF!</definedName>
    <definedName name="DmpKc" localSheetId="2">#REF!</definedName>
    <definedName name="DmpKc">#REF!</definedName>
    <definedName name="dmpky" localSheetId="2">#REF!</definedName>
    <definedName name="dmpky">#REF!</definedName>
    <definedName name="dmpl" localSheetId="2">#REF!</definedName>
    <definedName name="dmpl">#REF!</definedName>
    <definedName name="dmpp" localSheetId="2">#REF!</definedName>
    <definedName name="dmpp">#REF!</definedName>
    <definedName name="Dmppr" localSheetId="2">#REF!</definedName>
    <definedName name="Dmppr">#REF!</definedName>
    <definedName name="dms" localSheetId="2">#REF!</definedName>
    <definedName name="dms">#REF!</definedName>
    <definedName name="dn_jr_bs" localSheetId="2">#REF!</definedName>
    <definedName name="dn_jr_bs">#REF!</definedName>
    <definedName name="dn_pTeakwood" localSheetId="2">#REF!</definedName>
    <definedName name="dn_pTeakwood">#REF!</definedName>
    <definedName name="DNJENDELAJATI65X120" localSheetId="2">#REF!</definedName>
    <definedName name="DNJENDELAJATI65X120">#REF!</definedName>
    <definedName name="DNJENDELAKAMPER65X120" localSheetId="2">#REF!</definedName>
    <definedName name="DNJENDELAKAMPER65X120">#REF!</definedName>
    <definedName name="DNJENDELAKAMPER80X165" localSheetId="2">#REF!</definedName>
    <definedName name="DNJENDELAKAMPER80X165">#REF!</definedName>
    <definedName name="DNM" localSheetId="2">#REF!</definedName>
    <definedName name="DNM">#REF!</definedName>
    <definedName name="dnndnzn" localSheetId="2" hidden="1">#REF!</definedName>
    <definedName name="dnndnzn" hidden="1">#REF!</definedName>
    <definedName name="DNPINTUJATIKACA121X225" localSheetId="2">#REF!</definedName>
    <definedName name="DNPINTUJATIKACA121X225">#REF!</definedName>
    <definedName name="DNPINTUKAMPERKACA121X225" localSheetId="2">#REF!</definedName>
    <definedName name="DNPINTUKAMPERKACA121X225">#REF!</definedName>
    <definedName name="DNPINTUPANILJATI80X2110" localSheetId="2">#REF!</definedName>
    <definedName name="DNPINTUPANILJATI80X2110">#REF!</definedName>
    <definedName name="DNPINTUPANILKAMPER80X120" localSheetId="2">#REF!</definedName>
    <definedName name="DNPINTUPANILKAMPER80X120">#REF!</definedName>
    <definedName name="DNPINTUPANILKAMPER80X2110" localSheetId="2">#REF!</definedName>
    <definedName name="DNPINTUPANILKAMPER80X2110">#REF!</definedName>
    <definedName name="dnpntalm" localSheetId="2">#REF!</definedName>
    <definedName name="dnpntalm">#REF!</definedName>
    <definedName name="dnpntalm_10" localSheetId="2">#REF!</definedName>
    <definedName name="dnpntalm_10">#REF!</definedName>
    <definedName name="dnpntalm_2" localSheetId="2">#REF!</definedName>
    <definedName name="dnpntalm_2">#REF!</definedName>
    <definedName name="dnpntalm_3" localSheetId="2">#REF!</definedName>
    <definedName name="dnpntalm_3">#REF!</definedName>
    <definedName name="dnpntalm_4" localSheetId="2">#REF!</definedName>
    <definedName name="dnpntalm_4">#REF!</definedName>
    <definedName name="dnpntalm_5" localSheetId="2">#REF!</definedName>
    <definedName name="dnpntalm_5">#REF!</definedName>
    <definedName name="dnpntalm_6" localSheetId="2">#REF!</definedName>
    <definedName name="dnpntalm_6">#REF!</definedName>
    <definedName name="dnpntalm_7" localSheetId="2">#REF!</definedName>
    <definedName name="dnpntalm_7">#REF!</definedName>
    <definedName name="dnpntalm_8" localSheetId="2">#REF!</definedName>
    <definedName name="dnpntalm_8">#REF!</definedName>
    <definedName name="dobak" localSheetId="2">#REF!</definedName>
    <definedName name="dobak">#REF!</definedName>
    <definedName name="doc">{"Book1","4.09 FLORA DAN FAUNA.xls","4.22 PERLENGKAPAN SEKOLAH.xls"}</definedName>
    <definedName name="docr">{"Book1","4.09 FLORA DAN FAUNA.xls","4.22 PERLENGKAPAN SEKOLAH.xls"}</definedName>
    <definedName name="docter">{"Book1","4.09 FLORA DAN FAUNA.xls","4.22 PERLENGKAPAN SEKOLAH.xls"}</definedName>
    <definedName name="Document_array">{"Book1","RAB PASAR 30 AUG SCRAB.xls"}</definedName>
    <definedName name="Document_array_1">{"Book1","RAB PASAR 30 AUG SCRAB.xls"}</definedName>
    <definedName name="Document_array_2">{"Book1","RAB PASAR 30 AUG SCRAB.xls"}</definedName>
    <definedName name="Document_array_4">{"Book1","RAB PASAR 30 AUG SCRAB.xls"}</definedName>
    <definedName name="Document_array_5">#N/A</definedName>
    <definedName name="Document_array_6">{"Book1","RAB PASAR 30 AUG SCRAB.xls"}</definedName>
    <definedName name="Document_array_7">#N/A</definedName>
    <definedName name="Document_array_8">{"Book1","RAB PASAR 30 AUG SCRAB.xls"}</definedName>
    <definedName name="Document_array_9">{"Book1","RAB PASAR 30 AUG SCRAB.xls"}</definedName>
    <definedName name="Documents_array">#N/A</definedName>
    <definedName name="DODOL" localSheetId="2">#REF!</definedName>
    <definedName name="DODOL">#REF!</definedName>
    <definedName name="DODOL_2" localSheetId="2">#REF!</definedName>
    <definedName name="DODOL_2">#REF!</definedName>
    <definedName name="DODOL_2_1" localSheetId="2">#REF!</definedName>
    <definedName name="DODOL_2_1">#REF!</definedName>
    <definedName name="DODOL_2_1_6" localSheetId="2">#REF!</definedName>
    <definedName name="DODOL_2_1_6">#REF!</definedName>
    <definedName name="DODOL_2_6" localSheetId="2">#REF!</definedName>
    <definedName name="DODOL_2_6">#REF!</definedName>
    <definedName name="DODOL_2_7" localSheetId="2">#REF!</definedName>
    <definedName name="DODOL_2_7">#REF!</definedName>
    <definedName name="DODOL_23">"$#REF!.$B$69:$J$73"</definedName>
    <definedName name="DODOL_3" localSheetId="2">#REF!</definedName>
    <definedName name="DODOL_3">#REF!</definedName>
    <definedName name="DODOL_4" localSheetId="2">#REF!</definedName>
    <definedName name="DODOL_4">#REF!</definedName>
    <definedName name="DODOL_6" localSheetId="2">#REF!</definedName>
    <definedName name="DODOL_6">#REF!</definedName>
    <definedName name="DODOL_6_1" localSheetId="2">#REF!</definedName>
    <definedName name="DODOL_6_1">#REF!</definedName>
    <definedName name="DODOL_6_7" localSheetId="2">#REF!</definedName>
    <definedName name="DODOL_6_7">#REF!</definedName>
    <definedName name="DODOL_7" localSheetId="2">#REF!</definedName>
    <definedName name="DODOL_7">#REF!</definedName>
    <definedName name="dody" hidden="1">{"'Rekap 1'!$A$1:$E$18"}</definedName>
    <definedName name="Dohara" localSheetId="2">#REF!</definedName>
    <definedName name="Dohara">#REF!</definedName>
    <definedName name="DOI" localSheetId="2">#REF!</definedName>
    <definedName name="DOI">#REF!</definedName>
    <definedName name="dokumentasi" localSheetId="2">#REF!</definedName>
    <definedName name="dokumentasi">#REF!</definedName>
    <definedName name="dol" localSheetId="2">#REF!</definedName>
    <definedName name="dol">#REF!</definedName>
    <definedName name="dol_6" localSheetId="2">#REF!</definedName>
    <definedName name="dol_6">#REF!</definedName>
    <definedName name="DOLAR">#N/A</definedName>
    <definedName name="DOLI" localSheetId="2">#REF!</definedName>
    <definedName name="DOLI">#REF!</definedName>
    <definedName name="DOLK" localSheetId="2">#REF!</definedName>
    <definedName name="DOLK">#REF!</definedName>
    <definedName name="dolken" localSheetId="2">#REF!</definedName>
    <definedName name="dolken">#REF!</definedName>
    <definedName name="Dolken__4___6__cm" localSheetId="2">#REF!</definedName>
    <definedName name="Dolken__4___6__cm">#REF!</definedName>
    <definedName name="dolken_1" localSheetId="2">#REF!</definedName>
    <definedName name="dolken_1">#REF!</definedName>
    <definedName name="dolken_5" localSheetId="2">#REF!</definedName>
    <definedName name="dolken_5">#REF!</definedName>
    <definedName name="Dolken_7_cm" localSheetId="2">#REF!</definedName>
    <definedName name="Dolken_7_cm">#REF!</definedName>
    <definedName name="Dolken_Kayu_Ø_8_10_400_cm" localSheetId="2">#REF!</definedName>
    <definedName name="Dolken_Kayu_Ø_8_10_400_cm">#REF!</definedName>
    <definedName name="dolkenkayu" localSheetId="2">#REF!</definedName>
    <definedName name="dolkenkayu">#REF!</definedName>
    <definedName name="dolkin4" localSheetId="2">#REF!</definedName>
    <definedName name="dolkin4">#REF!</definedName>
    <definedName name="Dollar" localSheetId="2">#REF!</definedName>
    <definedName name="Dollar">#REF!</definedName>
    <definedName name="Dollar_aus" localSheetId="2">#REF!</definedName>
    <definedName name="Dollar_aus">#REF!</definedName>
    <definedName name="Dollar_Australia" localSheetId="2">#REF!</definedName>
    <definedName name="Dollar_Australia">#REF!</definedName>
    <definedName name="DOLLAR_TAM" localSheetId="2">#REF!</definedName>
    <definedName name="DOLLAR_TAM">#REF!</definedName>
    <definedName name="dollarpabx" localSheetId="2">#REF!</definedName>
    <definedName name="dollarpabx">#REF!</definedName>
    <definedName name="Dollars" localSheetId="2">#REF!</definedName>
    <definedName name="Dollars">#REF!</definedName>
    <definedName name="dolly" localSheetId="2">#REF!</definedName>
    <definedName name="dolly">#REF!</definedName>
    <definedName name="dolocit" localSheetId="2">#REF!</definedName>
    <definedName name="dolocit">#REF!</definedName>
    <definedName name="DOLSing" localSheetId="2">#REF!</definedName>
    <definedName name="DOLSing">#REF!</definedName>
    <definedName name="DOMBA" localSheetId="2">#REF!</definedName>
    <definedName name="DOMBA">#REF!</definedName>
    <definedName name="DOMBA_2" localSheetId="2">#REF!</definedName>
    <definedName name="DOMBA_2">#REF!</definedName>
    <definedName name="DOMBA_2_1" localSheetId="2">#REF!</definedName>
    <definedName name="DOMBA_2_1">#REF!</definedName>
    <definedName name="DOMBA_2_1_6" localSheetId="2">#REF!</definedName>
    <definedName name="DOMBA_2_1_6">#REF!</definedName>
    <definedName name="DOMBA_2_6" localSheetId="2">#REF!</definedName>
    <definedName name="DOMBA_2_6">#REF!</definedName>
    <definedName name="DOMBA_2_7" localSheetId="2">#REF!</definedName>
    <definedName name="DOMBA_2_7">#REF!</definedName>
    <definedName name="DOMBA_23">"$#REF!.$#REF!$#REF!:$#REF!$#REF!"</definedName>
    <definedName name="DOMBA_3" localSheetId="2">#REF!</definedName>
    <definedName name="DOMBA_3">#REF!</definedName>
    <definedName name="DOMBA_3_6" localSheetId="2">#REF!</definedName>
    <definedName name="DOMBA_3_6">#REF!</definedName>
    <definedName name="DOMBA_3_7" localSheetId="2">#REF!</definedName>
    <definedName name="DOMBA_3_7">#REF!</definedName>
    <definedName name="DOMBA_4" localSheetId="2">#REF!</definedName>
    <definedName name="DOMBA_4">#REF!</definedName>
    <definedName name="DOMBA_6" localSheetId="2">#REF!</definedName>
    <definedName name="DOMBA_6">#REF!</definedName>
    <definedName name="DOMBA_6_1" localSheetId="2">#REF!</definedName>
    <definedName name="DOMBA_6_1">#REF!</definedName>
    <definedName name="DOMBA_6_6" localSheetId="2">#REF!</definedName>
    <definedName name="DOMBA_6_6">#REF!</definedName>
    <definedName name="DOMBA_6_7" localSheetId="2">#REF!</definedName>
    <definedName name="DOMBA_6_7">#REF!</definedName>
    <definedName name="DOMBA_7" localSheetId="2">#REF!</definedName>
    <definedName name="DOMBA_7">#REF!</definedName>
    <definedName name="domisili" localSheetId="2">#REF!</definedName>
    <definedName name="domisili">#REF!</definedName>
    <definedName name="dongia" localSheetId="2">#REF!</definedName>
    <definedName name="dongia">#REF!</definedName>
    <definedName name="dongia1" localSheetId="2">#REF!</definedName>
    <definedName name="dongia1">#REF!</definedName>
    <definedName name="door" localSheetId="2">#REF!</definedName>
    <definedName name="door">#REF!</definedName>
    <definedName name="Door_Closer" localSheetId="2">#REF!</definedName>
    <definedName name="Door_Closer">#REF!</definedName>
    <definedName name="Door_Stoper" localSheetId="2">#REF!</definedName>
    <definedName name="Door_Stoper">#REF!</definedName>
    <definedName name="DOORCLOSER" localSheetId="2">#REF!</definedName>
    <definedName name="DOORCLOSER">#REF!</definedName>
    <definedName name="doorm" localSheetId="2">#REF!</definedName>
    <definedName name="doorm">#REF!</definedName>
    <definedName name="doublehook" localSheetId="2">#REF!</definedName>
    <definedName name="doublehook">#REF!</definedName>
    <definedName name="doubleteakwood" localSheetId="2">#REF!</definedName>
    <definedName name="doubleteakwood">#REF!</definedName>
    <definedName name="doubletriplex" localSheetId="2">#REF!</definedName>
    <definedName name="doubletriplex">#REF!</definedName>
    <definedName name="Dowel_Bars_ø_19_mm__l___1.0_m" localSheetId="2">#REF!</definedName>
    <definedName name="Dowel_Bars_ø_19_mm__l___1.0_m">#REF!</definedName>
    <definedName name="dozer" localSheetId="2">#REF!</definedName>
    <definedName name="dozer">#REF!</definedName>
    <definedName name="dozr" localSheetId="2">#REF!</definedName>
    <definedName name="dozr">#REF!</definedName>
    <definedName name="Dozzer" localSheetId="2">#REF!</definedName>
    <definedName name="Dozzer">#REF!</definedName>
    <definedName name="Dp" localSheetId="2">#REF!</definedName>
    <definedName name="Dp">#REF!</definedName>
    <definedName name="DP_jatialum" localSheetId="2">#REF!</definedName>
    <definedName name="DP_jatialum">#REF!</definedName>
    <definedName name="DP_krepyak" localSheetId="2">#REF!</definedName>
    <definedName name="DP_krepyak">#REF!</definedName>
    <definedName name="DP_Trip" localSheetId="2">#REF!</definedName>
    <definedName name="DP_Trip">#REF!</definedName>
    <definedName name="DP_tripalum" localSheetId="2">#REF!</definedName>
    <definedName name="DP_tripalum">#REF!</definedName>
    <definedName name="DP_tripdouble" localSheetId="2">#REF!</definedName>
    <definedName name="DP_tripdouble">#REF!</definedName>
    <definedName name="dpa" localSheetId="2">#REF!</definedName>
    <definedName name="dpa">#REF!</definedName>
    <definedName name="dpa_2" localSheetId="2">#REF!</definedName>
    <definedName name="dpa_2">#REF!</definedName>
    <definedName name="dpa_2_1" localSheetId="2">#REF!</definedName>
    <definedName name="dpa_2_1">#REF!</definedName>
    <definedName name="dpa_2_1_6" localSheetId="2">#REF!</definedName>
    <definedName name="dpa_2_1_6">#REF!</definedName>
    <definedName name="dpa_2_6" localSheetId="2">#REF!</definedName>
    <definedName name="dpa_2_6">#REF!</definedName>
    <definedName name="dpa_2_7" localSheetId="2">#REF!</definedName>
    <definedName name="dpa_2_7">#REF!</definedName>
    <definedName name="dpa_23">"$#REF!.$J$893"</definedName>
    <definedName name="dpa_3" localSheetId="2">#REF!</definedName>
    <definedName name="dpa_3">#REF!</definedName>
    <definedName name="dpa_3_6" localSheetId="2">#REF!</definedName>
    <definedName name="dpa_3_6">#REF!</definedName>
    <definedName name="dpa_3_7" localSheetId="2">#REF!</definedName>
    <definedName name="dpa_3_7">#REF!</definedName>
    <definedName name="dpa_4" localSheetId="2">#REF!</definedName>
    <definedName name="dpa_4">#REF!</definedName>
    <definedName name="dpa_6" localSheetId="2">#REF!</definedName>
    <definedName name="dpa_6">#REF!</definedName>
    <definedName name="dpa_6_1" localSheetId="2">#REF!</definedName>
    <definedName name="dpa_6_1">#REF!</definedName>
    <definedName name="dpa_6_6" localSheetId="2">#REF!</definedName>
    <definedName name="dpa_6_6">#REF!</definedName>
    <definedName name="dpa_6_7" localSheetId="2">#REF!</definedName>
    <definedName name="dpa_6_7">#REF!</definedName>
    <definedName name="dpa_7" localSheetId="2">#REF!</definedName>
    <definedName name="dpa_7">#REF!</definedName>
    <definedName name="Dpc" localSheetId="2">#REF!</definedName>
    <definedName name="Dpc">#REF!</definedName>
    <definedName name="Dpd" localSheetId="2">#REF!</definedName>
    <definedName name="Dpd">#REF!</definedName>
    <definedName name="dpf_op" localSheetId="2">#REF!</definedName>
    <definedName name="dpf_op">#REF!</definedName>
    <definedName name="DPjatialum" localSheetId="2">#REF!</definedName>
    <definedName name="DPjatialum">#REF!</definedName>
    <definedName name="dpk" localSheetId="2">#REF!</definedName>
    <definedName name="dpk">#REF!</definedName>
    <definedName name="dpk_2" localSheetId="2">#REF!</definedName>
    <definedName name="dpk_2">#REF!</definedName>
    <definedName name="dpk_2_1" localSheetId="2">#REF!</definedName>
    <definedName name="dpk_2_1">#REF!</definedName>
    <definedName name="dpk_2_1_6" localSheetId="2">#REF!</definedName>
    <definedName name="dpk_2_1_6">#REF!</definedName>
    <definedName name="dpk_2_6" localSheetId="2">#REF!</definedName>
    <definedName name="dpk_2_6">#REF!</definedName>
    <definedName name="dpk_2_7" localSheetId="2">#REF!</definedName>
    <definedName name="dpk_2_7">#REF!</definedName>
    <definedName name="dpk_23">"$#REF!.$J$138"</definedName>
    <definedName name="dpk_3" localSheetId="2">#REF!</definedName>
    <definedName name="dpk_3">#REF!</definedName>
    <definedName name="dpk_3_6" localSheetId="2">#REF!</definedName>
    <definedName name="dpk_3_6">#REF!</definedName>
    <definedName name="dpk_3_7" localSheetId="2">#REF!</definedName>
    <definedName name="dpk_3_7">#REF!</definedName>
    <definedName name="dpk_4" localSheetId="2">#REF!</definedName>
    <definedName name="dpk_4">#REF!</definedName>
    <definedName name="dpk_6" localSheetId="2">#REF!</definedName>
    <definedName name="dpk_6">#REF!</definedName>
    <definedName name="dpk_6_1" localSheetId="2">#REF!</definedName>
    <definedName name="dpk_6_1">#REF!</definedName>
    <definedName name="dpk_6_6" localSheetId="2">#REF!</definedName>
    <definedName name="dpk_6_6">#REF!</definedName>
    <definedName name="dpk_6_7" localSheetId="2">#REF!</definedName>
    <definedName name="dpk_6_7">#REF!</definedName>
    <definedName name="dpk_7" localSheetId="2">#REF!</definedName>
    <definedName name="dpk_7">#REF!</definedName>
    <definedName name="DPkrepyak" localSheetId="2">#REF!</definedName>
    <definedName name="DPkrepyak">#REF!</definedName>
    <definedName name="dppvc" localSheetId="2">#REF!</definedName>
    <definedName name="dppvc">#REF!</definedName>
    <definedName name="dpr" localSheetId="2">#REF!</definedName>
    <definedName name="dpr">#REF!</definedName>
    <definedName name="dpralon" localSheetId="2">#REF!</definedName>
    <definedName name="dpralon">#REF!</definedName>
    <definedName name="DPTrip" localSheetId="2">#REF!</definedName>
    <definedName name="DPTrip">#REF!</definedName>
    <definedName name="DPtripalum" localSheetId="2">#REF!</definedName>
    <definedName name="DPtripalum">#REF!</definedName>
    <definedName name="DPtripdouble" localSheetId="2">#REF!</definedName>
    <definedName name="DPtripdouble">#REF!</definedName>
    <definedName name="DPU" localSheetId="2">#REF!</definedName>
    <definedName name="DPU">#REF!</definedName>
    <definedName name="dq" hidden="1">{#N/A,#N/A,FALSE,"CCTV"}</definedName>
    <definedName name="dr" hidden="1">{#N/A,#N/A,FALSE,"CCTV"}</definedName>
    <definedName name="dragon" localSheetId="2">#REF!</definedName>
    <definedName name="dragon">#REF!</definedName>
    <definedName name="Drain" localSheetId="2">#REF!</definedName>
    <definedName name="Drain">#REF!</definedName>
    <definedName name="Drain_5" localSheetId="2">#REF!</definedName>
    <definedName name="Drain_5">#REF!</definedName>
    <definedName name="Drain_7" localSheetId="2">#REF!</definedName>
    <definedName name="Drain_7">#REF!</definedName>
    <definedName name="drain100" localSheetId="2">#REF!</definedName>
    <definedName name="drain100">#REF!</definedName>
    <definedName name="drainage" localSheetId="2">#REF!</definedName>
    <definedName name="drainage">#REF!</definedName>
    <definedName name="DRAINASE" localSheetId="2">#REF!</definedName>
    <definedName name="DRAINASE">#REF!</definedName>
    <definedName name="DRAINASE_16" localSheetId="2">#REF!</definedName>
    <definedName name="DRAINASE_16">#REF!</definedName>
    <definedName name="DRAINASE_6">#N/A</definedName>
    <definedName name="DRAINASE_7">#N/A</definedName>
    <definedName name="DrainBuis50cm" localSheetId="2">#REF!</definedName>
    <definedName name="DrainBuis50cm">#REF!</definedName>
    <definedName name="DRAWING" localSheetId="2">#REF!</definedName>
    <definedName name="DRAWING">#REF!</definedName>
    <definedName name="dre">{"Book1","4.09 FLORA DAN FAUNA.xls","4.22 PERLENGKAPAN SEKOLAH.xls"}</definedName>
    <definedName name="DRE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ren25" localSheetId="2">#REF!</definedName>
    <definedName name="dren25">#REF!</definedName>
    <definedName name="dren25_37">"$#REF!.$L$839"</definedName>
    <definedName name="dren32" localSheetId="2">#REF!</definedName>
    <definedName name="dren32">#REF!</definedName>
    <definedName name="dren32_37">"$#REF!.$#REF!$#REF!"</definedName>
    <definedName name="dren40" localSheetId="2">#REF!</definedName>
    <definedName name="dren40">#REF!</definedName>
    <definedName name="dren40_37">"$#REF!.$#REF!$#REF!"</definedName>
    <definedName name="drfe" localSheetId="2" hidden="1">#REF!</definedName>
    <definedName name="drfe" hidden="1">#REF!</definedName>
    <definedName name="DRFFRS" localSheetId="2">#REF!</definedName>
    <definedName name="DRFFRS">#REF!</definedName>
    <definedName name="drgadg" localSheetId="2" hidden="1">#REF!</definedName>
    <definedName name="drgadg" hidden="1">#REF!</definedName>
    <definedName name="drh" hidden="1">{#N/A,#N/A,FALSE,"REK-S-TPL";#N/A,#N/A,FALSE,"REK-TPML";#N/A,#N/A,FALSE,"RAB-TEMPEL"}</definedName>
    <definedName name="dri" localSheetId="2">#REF!</definedName>
    <definedName name="dri">#REF!</definedName>
    <definedName name="drilb2100" localSheetId="2">#REF!</definedName>
    <definedName name="drilb2100">#REF!</definedName>
    <definedName name="drilb2100_2" localSheetId="2">#REF!</definedName>
    <definedName name="drilb2100_2">#REF!</definedName>
    <definedName name="drilb2100_2_1" localSheetId="2">#REF!</definedName>
    <definedName name="drilb2100_2_1">#REF!</definedName>
    <definedName name="drilb2100_23">"$#REF!.$T$27"</definedName>
    <definedName name="drilb2100_3" localSheetId="2">#REF!</definedName>
    <definedName name="drilb2100_3">#REF!</definedName>
    <definedName name="drilb2100_3_4" localSheetId="2">#REF!</definedName>
    <definedName name="drilb2100_3_4">#REF!</definedName>
    <definedName name="drilb2100_3_6" localSheetId="2">#REF!</definedName>
    <definedName name="drilb2100_3_6">#REF!</definedName>
    <definedName name="drilb2100_3_7" localSheetId="2">#REF!</definedName>
    <definedName name="drilb2100_3_7">#REF!</definedName>
    <definedName name="drilb2100_4" localSheetId="2">#REF!</definedName>
    <definedName name="drilb2100_4">#REF!</definedName>
    <definedName name="drilb2100_4_1" localSheetId="2">#REF!</definedName>
    <definedName name="drilb2100_4_1">#REF!</definedName>
    <definedName name="drilb2100_4_2" localSheetId="2">#REF!</definedName>
    <definedName name="drilb2100_4_2">#REF!</definedName>
    <definedName name="drilb2100_4_4" localSheetId="2">#REF!</definedName>
    <definedName name="drilb2100_4_4">#REF!</definedName>
    <definedName name="drilb2100_4_6" localSheetId="2">#REF!</definedName>
    <definedName name="drilb2100_4_6">#REF!</definedName>
    <definedName name="drilb2100_4_7" localSheetId="2">#REF!</definedName>
    <definedName name="drilb2100_4_7">#REF!</definedName>
    <definedName name="drilb2100_5" localSheetId="2">#REF!</definedName>
    <definedName name="drilb2100_5">#REF!</definedName>
    <definedName name="drilb2100_5_2" localSheetId="2">#REF!</definedName>
    <definedName name="drilb2100_5_2">#REF!</definedName>
    <definedName name="drilb2100_5_4" localSheetId="2">#REF!</definedName>
    <definedName name="drilb2100_5_4">#REF!</definedName>
    <definedName name="drilb2100_5_6" localSheetId="2">#REF!</definedName>
    <definedName name="drilb2100_5_6">#REF!</definedName>
    <definedName name="drilb2100_5_7" localSheetId="2">#REF!</definedName>
    <definedName name="drilb2100_5_7">#REF!</definedName>
    <definedName name="drilb2100_6" localSheetId="2">#REF!</definedName>
    <definedName name="drilb2100_6">#REF!</definedName>
    <definedName name="drilb2100_6_1" localSheetId="2">#REF!</definedName>
    <definedName name="drilb2100_6_1">#REF!</definedName>
    <definedName name="drilb2100_6_4" localSheetId="2">#REF!</definedName>
    <definedName name="drilb2100_6_4">#REF!</definedName>
    <definedName name="drilb2100_6_6" localSheetId="2">#REF!</definedName>
    <definedName name="drilb2100_6_6">#REF!</definedName>
    <definedName name="drilb2100_6_7" localSheetId="2">#REF!</definedName>
    <definedName name="drilb2100_6_7">#REF!</definedName>
    <definedName name="drilb2100_7" localSheetId="2">#REF!</definedName>
    <definedName name="drilb2100_7">#REF!</definedName>
    <definedName name="drilb2120" localSheetId="2">#REF!</definedName>
    <definedName name="drilb2120">#REF!</definedName>
    <definedName name="drilb2120_2" localSheetId="2">#REF!</definedName>
    <definedName name="drilb2120_2">#REF!</definedName>
    <definedName name="drilb2120_2_1" localSheetId="2">#REF!</definedName>
    <definedName name="drilb2120_2_1">#REF!</definedName>
    <definedName name="drilb2120_23">"$#REF!.$U$27"</definedName>
    <definedName name="drilb2120_3" localSheetId="2">#REF!</definedName>
    <definedName name="drilb2120_3">#REF!</definedName>
    <definedName name="drilb2120_3_4" localSheetId="2">#REF!</definedName>
    <definedName name="drilb2120_3_4">#REF!</definedName>
    <definedName name="drilb2120_3_6" localSheetId="2">#REF!</definedName>
    <definedName name="drilb2120_3_6">#REF!</definedName>
    <definedName name="drilb2120_3_7" localSheetId="2">#REF!</definedName>
    <definedName name="drilb2120_3_7">#REF!</definedName>
    <definedName name="drilb2120_4" localSheetId="2">#REF!</definedName>
    <definedName name="drilb2120_4">#REF!</definedName>
    <definedName name="drilb2120_4_1" localSheetId="2">#REF!</definedName>
    <definedName name="drilb2120_4_1">#REF!</definedName>
    <definedName name="drilb2120_4_2" localSheetId="2">#REF!</definedName>
    <definedName name="drilb2120_4_2">#REF!</definedName>
    <definedName name="drilb2120_4_4" localSheetId="2">#REF!</definedName>
    <definedName name="drilb2120_4_4">#REF!</definedName>
    <definedName name="drilb2120_4_6" localSheetId="2">#REF!</definedName>
    <definedName name="drilb2120_4_6">#REF!</definedName>
    <definedName name="drilb2120_4_7" localSheetId="2">#REF!</definedName>
    <definedName name="drilb2120_4_7">#REF!</definedName>
    <definedName name="drilb2120_5" localSheetId="2">#REF!</definedName>
    <definedName name="drilb2120_5">#REF!</definedName>
    <definedName name="drilb2120_5_2" localSheetId="2">#REF!</definedName>
    <definedName name="drilb2120_5_2">#REF!</definedName>
    <definedName name="drilb2120_5_4" localSheetId="2">#REF!</definedName>
    <definedName name="drilb2120_5_4">#REF!</definedName>
    <definedName name="drilb2120_5_6" localSheetId="2">#REF!</definedName>
    <definedName name="drilb2120_5_6">#REF!</definedName>
    <definedName name="drilb2120_5_7" localSheetId="2">#REF!</definedName>
    <definedName name="drilb2120_5_7">#REF!</definedName>
    <definedName name="drilb2120_6" localSheetId="2">#REF!</definedName>
    <definedName name="drilb2120_6">#REF!</definedName>
    <definedName name="drilb2120_6_1" localSheetId="2">#REF!</definedName>
    <definedName name="drilb2120_6_1">#REF!</definedName>
    <definedName name="drilb2120_6_4" localSheetId="2">#REF!</definedName>
    <definedName name="drilb2120_6_4">#REF!</definedName>
    <definedName name="drilb2120_6_6" localSheetId="2">#REF!</definedName>
    <definedName name="drilb2120_6_6">#REF!</definedName>
    <definedName name="drilb2120_6_7" localSheetId="2">#REF!</definedName>
    <definedName name="drilb2120_6_7">#REF!</definedName>
    <definedName name="drilb2120_7" localSheetId="2">#REF!</definedName>
    <definedName name="drilb2120_7">#REF!</definedName>
    <definedName name="drilb250" localSheetId="2">#REF!</definedName>
    <definedName name="drilb250">#REF!</definedName>
    <definedName name="drilb250_2" localSheetId="2">#REF!</definedName>
    <definedName name="drilb250_2">#REF!</definedName>
    <definedName name="drilb250_2_1" localSheetId="2">#REF!</definedName>
    <definedName name="drilb250_2_1">#REF!</definedName>
    <definedName name="drilb250_23">"$#REF!.$Q$27"</definedName>
    <definedName name="drilb250_3" localSheetId="2">#REF!</definedName>
    <definedName name="drilb250_3">#REF!</definedName>
    <definedName name="drilb250_3_4" localSheetId="2">#REF!</definedName>
    <definedName name="drilb250_3_4">#REF!</definedName>
    <definedName name="drilb250_3_6" localSheetId="2">#REF!</definedName>
    <definedName name="drilb250_3_6">#REF!</definedName>
    <definedName name="drilb250_3_7" localSheetId="2">#REF!</definedName>
    <definedName name="drilb250_3_7">#REF!</definedName>
    <definedName name="drilb250_4" localSheetId="2">#REF!</definedName>
    <definedName name="drilb250_4">#REF!</definedName>
    <definedName name="drilb250_4_1" localSheetId="2">#REF!</definedName>
    <definedName name="drilb250_4_1">#REF!</definedName>
    <definedName name="drilb250_4_2" localSheetId="2">#REF!</definedName>
    <definedName name="drilb250_4_2">#REF!</definedName>
    <definedName name="drilb250_4_4" localSheetId="2">#REF!</definedName>
    <definedName name="drilb250_4_4">#REF!</definedName>
    <definedName name="drilb250_4_6" localSheetId="2">#REF!</definedName>
    <definedName name="drilb250_4_6">#REF!</definedName>
    <definedName name="drilb250_4_7" localSheetId="2">#REF!</definedName>
    <definedName name="drilb250_4_7">#REF!</definedName>
    <definedName name="drilb250_5" localSheetId="2">#REF!</definedName>
    <definedName name="drilb250_5">#REF!</definedName>
    <definedName name="drilb250_5_2" localSheetId="2">#REF!</definedName>
    <definedName name="drilb250_5_2">#REF!</definedName>
    <definedName name="drilb250_5_4" localSheetId="2">#REF!</definedName>
    <definedName name="drilb250_5_4">#REF!</definedName>
    <definedName name="drilb250_5_6" localSheetId="2">#REF!</definedName>
    <definedName name="drilb250_5_6">#REF!</definedName>
    <definedName name="drilb250_5_7" localSheetId="2">#REF!</definedName>
    <definedName name="drilb250_5_7">#REF!</definedName>
    <definedName name="drilb250_6" localSheetId="2">#REF!</definedName>
    <definedName name="drilb250_6">#REF!</definedName>
    <definedName name="drilb250_6_1" localSheetId="2">#REF!</definedName>
    <definedName name="drilb250_6_1">#REF!</definedName>
    <definedName name="drilb250_6_4" localSheetId="2">#REF!</definedName>
    <definedName name="drilb250_6_4">#REF!</definedName>
    <definedName name="drilb250_6_6" localSheetId="2">#REF!</definedName>
    <definedName name="drilb250_6_6">#REF!</definedName>
    <definedName name="drilb250_6_7" localSheetId="2">#REF!</definedName>
    <definedName name="drilb250_6_7">#REF!</definedName>
    <definedName name="drilb250_7" localSheetId="2">#REF!</definedName>
    <definedName name="drilb250_7">#REF!</definedName>
    <definedName name="drilb260" localSheetId="2">#REF!</definedName>
    <definedName name="drilb260">#REF!</definedName>
    <definedName name="drilb260_2" localSheetId="2">#REF!</definedName>
    <definedName name="drilb260_2">#REF!</definedName>
    <definedName name="drilb260_2_1" localSheetId="2">#REF!</definedName>
    <definedName name="drilb260_2_1">#REF!</definedName>
    <definedName name="drilb260_23">"$#REF!.$R$27"</definedName>
    <definedName name="drilb260_3" localSheetId="2">#REF!</definedName>
    <definedName name="drilb260_3">#REF!</definedName>
    <definedName name="drilb260_3_4" localSheetId="2">#REF!</definedName>
    <definedName name="drilb260_3_4">#REF!</definedName>
    <definedName name="drilb260_3_6" localSheetId="2">#REF!</definedName>
    <definedName name="drilb260_3_6">#REF!</definedName>
    <definedName name="drilb260_3_7" localSheetId="2">#REF!</definedName>
    <definedName name="drilb260_3_7">#REF!</definedName>
    <definedName name="drilb260_4" localSheetId="2">#REF!</definedName>
    <definedName name="drilb260_4">#REF!</definedName>
    <definedName name="drilb260_4_1" localSheetId="2">#REF!</definedName>
    <definedName name="drilb260_4_1">#REF!</definedName>
    <definedName name="drilb260_4_2" localSheetId="2">#REF!</definedName>
    <definedName name="drilb260_4_2">#REF!</definedName>
    <definedName name="drilb260_4_4" localSheetId="2">#REF!</definedName>
    <definedName name="drilb260_4_4">#REF!</definedName>
    <definedName name="drilb260_4_6" localSheetId="2">#REF!</definedName>
    <definedName name="drilb260_4_6">#REF!</definedName>
    <definedName name="drilb260_4_7" localSheetId="2">#REF!</definedName>
    <definedName name="drilb260_4_7">#REF!</definedName>
    <definedName name="drilb260_5" localSheetId="2">#REF!</definedName>
    <definedName name="drilb260_5">#REF!</definedName>
    <definedName name="drilb260_5_2" localSheetId="2">#REF!</definedName>
    <definedName name="drilb260_5_2">#REF!</definedName>
    <definedName name="drilb260_5_4" localSheetId="2">#REF!</definedName>
    <definedName name="drilb260_5_4">#REF!</definedName>
    <definedName name="drilb260_5_6" localSheetId="2">#REF!</definedName>
    <definedName name="drilb260_5_6">#REF!</definedName>
    <definedName name="drilb260_5_7" localSheetId="2">#REF!</definedName>
    <definedName name="drilb260_5_7">#REF!</definedName>
    <definedName name="drilb260_6" localSheetId="2">#REF!</definedName>
    <definedName name="drilb260_6">#REF!</definedName>
    <definedName name="drilb260_6_1" localSheetId="2">#REF!</definedName>
    <definedName name="drilb260_6_1">#REF!</definedName>
    <definedName name="drilb260_6_4" localSheetId="2">#REF!</definedName>
    <definedName name="drilb260_6_4">#REF!</definedName>
    <definedName name="drilb260_6_6" localSheetId="2">#REF!</definedName>
    <definedName name="drilb260_6_6">#REF!</definedName>
    <definedName name="drilb260_6_7" localSheetId="2">#REF!</definedName>
    <definedName name="drilb260_6_7">#REF!</definedName>
    <definedName name="drilb260_7" localSheetId="2">#REF!</definedName>
    <definedName name="drilb260_7">#REF!</definedName>
    <definedName name="drilb280" localSheetId="2">#REF!</definedName>
    <definedName name="drilb280">#REF!</definedName>
    <definedName name="drilb280_2" localSheetId="2">#REF!</definedName>
    <definedName name="drilb280_2">#REF!</definedName>
    <definedName name="drilb280_2_1" localSheetId="2">#REF!</definedName>
    <definedName name="drilb280_2_1">#REF!</definedName>
    <definedName name="drilb280_23">"$#REF!.$S$27"</definedName>
    <definedName name="drilb280_3" localSheetId="2">#REF!</definedName>
    <definedName name="drilb280_3">#REF!</definedName>
    <definedName name="drilb280_3_4" localSheetId="2">#REF!</definedName>
    <definedName name="drilb280_3_4">#REF!</definedName>
    <definedName name="drilb280_3_6" localSheetId="2">#REF!</definedName>
    <definedName name="drilb280_3_6">#REF!</definedName>
    <definedName name="drilb280_3_7" localSheetId="2">#REF!</definedName>
    <definedName name="drilb280_3_7">#REF!</definedName>
    <definedName name="drilb280_4" localSheetId="2">#REF!</definedName>
    <definedName name="drilb280_4">#REF!</definedName>
    <definedName name="drilb280_4_1" localSheetId="2">#REF!</definedName>
    <definedName name="drilb280_4_1">#REF!</definedName>
    <definedName name="drilb280_4_2" localSheetId="2">#REF!</definedName>
    <definedName name="drilb280_4_2">#REF!</definedName>
    <definedName name="drilb280_4_4" localSheetId="2">#REF!</definedName>
    <definedName name="drilb280_4_4">#REF!</definedName>
    <definedName name="drilb280_4_6" localSheetId="2">#REF!</definedName>
    <definedName name="drilb280_4_6">#REF!</definedName>
    <definedName name="drilb280_4_7" localSheetId="2">#REF!</definedName>
    <definedName name="drilb280_4_7">#REF!</definedName>
    <definedName name="drilb280_5" localSheetId="2">#REF!</definedName>
    <definedName name="drilb280_5">#REF!</definedName>
    <definedName name="drilb280_5_2" localSheetId="2">#REF!</definedName>
    <definedName name="drilb280_5_2">#REF!</definedName>
    <definedName name="drilb280_5_4" localSheetId="2">#REF!</definedName>
    <definedName name="drilb280_5_4">#REF!</definedName>
    <definedName name="drilb280_5_6" localSheetId="2">#REF!</definedName>
    <definedName name="drilb280_5_6">#REF!</definedName>
    <definedName name="drilb280_5_7" localSheetId="2">#REF!</definedName>
    <definedName name="drilb280_5_7">#REF!</definedName>
    <definedName name="drilb280_6" localSheetId="2">#REF!</definedName>
    <definedName name="drilb280_6">#REF!</definedName>
    <definedName name="drilb280_6_1" localSheetId="2">#REF!</definedName>
    <definedName name="drilb280_6_1">#REF!</definedName>
    <definedName name="drilb280_6_4" localSheetId="2">#REF!</definedName>
    <definedName name="drilb280_6_4">#REF!</definedName>
    <definedName name="drilb280_6_6" localSheetId="2">#REF!</definedName>
    <definedName name="drilb280_6_6">#REF!</definedName>
    <definedName name="drilb280_6_7" localSheetId="2">#REF!</definedName>
    <definedName name="drilb280_6_7">#REF!</definedName>
    <definedName name="drilb280_7" localSheetId="2">#REF!</definedName>
    <definedName name="drilb280_7">#REF!</definedName>
    <definedName name="drildl3a100" localSheetId="2">#REF!</definedName>
    <definedName name="drildl3a100">#REF!</definedName>
    <definedName name="drildl3a100_2" localSheetId="2">#REF!</definedName>
    <definedName name="drildl3a100_2">#REF!</definedName>
    <definedName name="drildl3a100_2_1" localSheetId="2">#REF!</definedName>
    <definedName name="drildl3a100_2_1">#REF!</definedName>
    <definedName name="drildl3a100_2_1_6" localSheetId="2">#REF!</definedName>
    <definedName name="drildl3a100_2_1_6">#REF!</definedName>
    <definedName name="drildl3a100_2_6" localSheetId="2">#REF!</definedName>
    <definedName name="drildl3a100_2_6">#REF!</definedName>
    <definedName name="drildl3a100_2_7" localSheetId="2">#REF!</definedName>
    <definedName name="drildl3a100_2_7">#REF!</definedName>
    <definedName name="drildl3a100_23">"$#REF!.$T$317"</definedName>
    <definedName name="drildl3a100_3" localSheetId="2">#REF!</definedName>
    <definedName name="drildl3a100_3">#REF!</definedName>
    <definedName name="drildl3a100_3_4" localSheetId="2">#REF!</definedName>
    <definedName name="drildl3a100_3_4">#REF!</definedName>
    <definedName name="drildl3a100_3_6" localSheetId="2">#REF!</definedName>
    <definedName name="drildl3a100_3_6">#REF!</definedName>
    <definedName name="drildl3a100_3_7" localSheetId="2">#REF!</definedName>
    <definedName name="drildl3a100_3_7">#REF!</definedName>
    <definedName name="drildl3a100_4" localSheetId="2">#REF!</definedName>
    <definedName name="drildl3a100_4">#REF!</definedName>
    <definedName name="drildl3a100_4_1" localSheetId="2">#REF!</definedName>
    <definedName name="drildl3a100_4_1">#REF!</definedName>
    <definedName name="drildl3a100_4_2" localSheetId="2">#REF!</definedName>
    <definedName name="drildl3a100_4_2">#REF!</definedName>
    <definedName name="drildl3a100_4_2_6" localSheetId="2">#REF!</definedName>
    <definedName name="drildl3a100_4_2_6">#REF!</definedName>
    <definedName name="drildl3a100_4_4" localSheetId="2">#REF!</definedName>
    <definedName name="drildl3a100_4_4">#REF!</definedName>
    <definedName name="drildl3a100_4_6" localSheetId="2">#REF!</definedName>
    <definedName name="drildl3a100_4_6">#REF!</definedName>
    <definedName name="drildl3a100_4_7" localSheetId="2">#REF!</definedName>
    <definedName name="drildl3a100_4_7">#REF!</definedName>
    <definedName name="drildl3a100_5" localSheetId="2">#REF!</definedName>
    <definedName name="drildl3a100_5">#REF!</definedName>
    <definedName name="drildl3a100_5_2" localSheetId="2">#REF!</definedName>
    <definedName name="drildl3a100_5_2">#REF!</definedName>
    <definedName name="drildl3a100_5_2_6" localSheetId="2">#REF!</definedName>
    <definedName name="drildl3a100_5_2_6">#REF!</definedName>
    <definedName name="drildl3a100_5_4" localSheetId="2">#REF!</definedName>
    <definedName name="drildl3a100_5_4">#REF!</definedName>
    <definedName name="drildl3a100_5_6" localSheetId="2">#REF!</definedName>
    <definedName name="drildl3a100_5_6">#REF!</definedName>
    <definedName name="drildl3a100_5_7" localSheetId="2">#REF!</definedName>
    <definedName name="drildl3a100_5_7">#REF!</definedName>
    <definedName name="drildl3a100_6" localSheetId="2">#REF!</definedName>
    <definedName name="drildl3a100_6">#REF!</definedName>
    <definedName name="drildl3a100_6_1" localSheetId="2">#REF!</definedName>
    <definedName name="drildl3a100_6_1">#REF!</definedName>
    <definedName name="drildl3a100_6_4" localSheetId="2">#REF!</definedName>
    <definedName name="drildl3a100_6_4">#REF!</definedName>
    <definedName name="drildl3a100_6_6" localSheetId="2">#REF!</definedName>
    <definedName name="drildl3a100_6_6">#REF!</definedName>
    <definedName name="drildl3a100_6_7" localSheetId="2">#REF!</definedName>
    <definedName name="drildl3a100_6_7">#REF!</definedName>
    <definedName name="drildl3a100_7" localSheetId="2">#REF!</definedName>
    <definedName name="drildl3a100_7">#REF!</definedName>
    <definedName name="drildl3a120" localSheetId="2">#REF!</definedName>
    <definedName name="drildl3a120">#REF!</definedName>
    <definedName name="drildl3a120_2" localSheetId="2">#REF!</definedName>
    <definedName name="drildl3a120_2">#REF!</definedName>
    <definedName name="drildl3a120_2_1" localSheetId="2">#REF!</definedName>
    <definedName name="drildl3a120_2_1">#REF!</definedName>
    <definedName name="drildl3a120_2_1_6" localSheetId="2">#REF!</definedName>
    <definedName name="drildl3a120_2_1_6">#REF!</definedName>
    <definedName name="drildl3a120_2_6" localSheetId="2">#REF!</definedName>
    <definedName name="drildl3a120_2_6">#REF!</definedName>
    <definedName name="drildl3a120_2_7" localSheetId="2">#REF!</definedName>
    <definedName name="drildl3a120_2_7">#REF!</definedName>
    <definedName name="drildl3a120_23">"$#REF!.$U$317"</definedName>
    <definedName name="drildl3a120_3" localSheetId="2">#REF!</definedName>
    <definedName name="drildl3a120_3">#REF!</definedName>
    <definedName name="drildl3a120_3_4" localSheetId="2">#REF!</definedName>
    <definedName name="drildl3a120_3_4">#REF!</definedName>
    <definedName name="drildl3a120_3_6" localSheetId="2">#REF!</definedName>
    <definedName name="drildl3a120_3_6">#REF!</definedName>
    <definedName name="drildl3a120_3_7" localSheetId="2">#REF!</definedName>
    <definedName name="drildl3a120_3_7">#REF!</definedName>
    <definedName name="drildl3a120_4" localSheetId="2">#REF!</definedName>
    <definedName name="drildl3a120_4">#REF!</definedName>
    <definedName name="drildl3a120_4_1" localSheetId="2">#REF!</definedName>
    <definedName name="drildl3a120_4_1">#REF!</definedName>
    <definedName name="drildl3a120_4_2" localSheetId="2">#REF!</definedName>
    <definedName name="drildl3a120_4_2">#REF!</definedName>
    <definedName name="drildl3a120_4_2_6" localSheetId="2">#REF!</definedName>
    <definedName name="drildl3a120_4_2_6">#REF!</definedName>
    <definedName name="drildl3a120_4_4" localSheetId="2">#REF!</definedName>
    <definedName name="drildl3a120_4_4">#REF!</definedName>
    <definedName name="drildl3a120_4_6" localSheetId="2">#REF!</definedName>
    <definedName name="drildl3a120_4_6">#REF!</definedName>
    <definedName name="drildl3a120_4_7" localSheetId="2">#REF!</definedName>
    <definedName name="drildl3a120_4_7">#REF!</definedName>
    <definedName name="drildl3a120_5" localSheetId="2">#REF!</definedName>
    <definedName name="drildl3a120_5">#REF!</definedName>
    <definedName name="drildl3a120_5_2" localSheetId="2">#REF!</definedName>
    <definedName name="drildl3a120_5_2">#REF!</definedName>
    <definedName name="drildl3a120_5_2_6" localSheetId="2">#REF!</definedName>
    <definedName name="drildl3a120_5_2_6">#REF!</definedName>
    <definedName name="drildl3a120_5_4" localSheetId="2">#REF!</definedName>
    <definedName name="drildl3a120_5_4">#REF!</definedName>
    <definedName name="drildl3a120_5_6" localSheetId="2">#REF!</definedName>
    <definedName name="drildl3a120_5_6">#REF!</definedName>
    <definedName name="drildl3a120_5_7" localSheetId="2">#REF!</definedName>
    <definedName name="drildl3a120_5_7">#REF!</definedName>
    <definedName name="drildl3a120_6" localSheetId="2">#REF!</definedName>
    <definedName name="drildl3a120_6">#REF!</definedName>
    <definedName name="drildl3a120_6_1" localSheetId="2">#REF!</definedName>
    <definedName name="drildl3a120_6_1">#REF!</definedName>
    <definedName name="drildl3a120_6_4" localSheetId="2">#REF!</definedName>
    <definedName name="drildl3a120_6_4">#REF!</definedName>
    <definedName name="drildl3a120_6_6" localSheetId="2">#REF!</definedName>
    <definedName name="drildl3a120_6_6">#REF!</definedName>
    <definedName name="drildl3a120_6_7" localSheetId="2">#REF!</definedName>
    <definedName name="drildl3a120_6_7">#REF!</definedName>
    <definedName name="drildl3a120_7" localSheetId="2">#REF!</definedName>
    <definedName name="drildl3a120_7">#REF!</definedName>
    <definedName name="drildl3a50" localSheetId="2">#REF!</definedName>
    <definedName name="drildl3a50">#REF!</definedName>
    <definedName name="drildl3a50_2" localSheetId="2">#REF!</definedName>
    <definedName name="drildl3a50_2">#REF!</definedName>
    <definedName name="drildl3a50_2_1" localSheetId="2">#REF!</definedName>
    <definedName name="drildl3a50_2_1">#REF!</definedName>
    <definedName name="drildl3a50_2_1_6" localSheetId="2">#REF!</definedName>
    <definedName name="drildl3a50_2_1_6">#REF!</definedName>
    <definedName name="drildl3a50_2_6" localSheetId="2">#REF!</definedName>
    <definedName name="drildl3a50_2_6">#REF!</definedName>
    <definedName name="drildl3a50_2_7" localSheetId="2">#REF!</definedName>
    <definedName name="drildl3a50_2_7">#REF!</definedName>
    <definedName name="drildl3a50_23">"$#REF!.$Q$317"</definedName>
    <definedName name="drildl3a50_3" localSheetId="2">#REF!</definedName>
    <definedName name="drildl3a50_3">#REF!</definedName>
    <definedName name="drildl3a50_3_4" localSheetId="2">#REF!</definedName>
    <definedName name="drildl3a50_3_4">#REF!</definedName>
    <definedName name="drildl3a50_3_6" localSheetId="2">#REF!</definedName>
    <definedName name="drildl3a50_3_6">#REF!</definedName>
    <definedName name="drildl3a50_3_7" localSheetId="2">#REF!</definedName>
    <definedName name="drildl3a50_3_7">#REF!</definedName>
    <definedName name="drildl3a50_4" localSheetId="2">#REF!</definedName>
    <definedName name="drildl3a50_4">#REF!</definedName>
    <definedName name="drildl3a50_4_1" localSheetId="2">#REF!</definedName>
    <definedName name="drildl3a50_4_1">#REF!</definedName>
    <definedName name="drildl3a50_4_2" localSheetId="2">#REF!</definedName>
    <definedName name="drildl3a50_4_2">#REF!</definedName>
    <definedName name="drildl3a50_4_2_6" localSheetId="2">#REF!</definedName>
    <definedName name="drildl3a50_4_2_6">#REF!</definedName>
    <definedName name="drildl3a50_4_4" localSheetId="2">#REF!</definedName>
    <definedName name="drildl3a50_4_4">#REF!</definedName>
    <definedName name="drildl3a50_4_6" localSheetId="2">#REF!</definedName>
    <definedName name="drildl3a50_4_6">#REF!</definedName>
    <definedName name="drildl3a50_4_7" localSheetId="2">#REF!</definedName>
    <definedName name="drildl3a50_4_7">#REF!</definedName>
    <definedName name="drildl3a50_5" localSheetId="2">#REF!</definedName>
    <definedName name="drildl3a50_5">#REF!</definedName>
    <definedName name="drildl3a50_5_2" localSheetId="2">#REF!</definedName>
    <definedName name="drildl3a50_5_2">#REF!</definedName>
    <definedName name="drildl3a50_5_2_6" localSheetId="2">#REF!</definedName>
    <definedName name="drildl3a50_5_2_6">#REF!</definedName>
    <definedName name="drildl3a50_5_4" localSheetId="2">#REF!</definedName>
    <definedName name="drildl3a50_5_4">#REF!</definedName>
    <definedName name="drildl3a50_5_6" localSheetId="2">#REF!</definedName>
    <definedName name="drildl3a50_5_6">#REF!</definedName>
    <definedName name="drildl3a50_5_7" localSheetId="2">#REF!</definedName>
    <definedName name="drildl3a50_5_7">#REF!</definedName>
    <definedName name="drildl3a50_6" localSheetId="2">#REF!</definedName>
    <definedName name="drildl3a50_6">#REF!</definedName>
    <definedName name="drildl3a50_6_1" localSheetId="2">#REF!</definedName>
    <definedName name="drildl3a50_6_1">#REF!</definedName>
    <definedName name="drildl3a50_6_4" localSheetId="2">#REF!</definedName>
    <definedName name="drildl3a50_6_4">#REF!</definedName>
    <definedName name="drildl3a50_6_6" localSheetId="2">#REF!</definedName>
    <definedName name="drildl3a50_6_6">#REF!</definedName>
    <definedName name="drildl3a50_6_7" localSheetId="2">#REF!</definedName>
    <definedName name="drildl3a50_6_7">#REF!</definedName>
    <definedName name="drildl3a50_7" localSheetId="2">#REF!</definedName>
    <definedName name="drildl3a50_7">#REF!</definedName>
    <definedName name="drildl3a60" localSheetId="2">#REF!</definedName>
    <definedName name="drildl3a60">#REF!</definedName>
    <definedName name="drildl3a60_2" localSheetId="2">#REF!</definedName>
    <definedName name="drildl3a60_2">#REF!</definedName>
    <definedName name="drildl3a60_2_1" localSheetId="2">#REF!</definedName>
    <definedName name="drildl3a60_2_1">#REF!</definedName>
    <definedName name="drildl3a60_2_1_6" localSheetId="2">#REF!</definedName>
    <definedName name="drildl3a60_2_1_6">#REF!</definedName>
    <definedName name="drildl3a60_2_6" localSheetId="2">#REF!</definedName>
    <definedName name="drildl3a60_2_6">#REF!</definedName>
    <definedName name="drildl3a60_2_7" localSheetId="2">#REF!</definedName>
    <definedName name="drildl3a60_2_7">#REF!</definedName>
    <definedName name="drildl3a60_23">"$#REF!.$R$317"</definedName>
    <definedName name="drildl3a60_3" localSheetId="2">#REF!</definedName>
    <definedName name="drildl3a60_3">#REF!</definedName>
    <definedName name="drildl3a60_3_4" localSheetId="2">#REF!</definedName>
    <definedName name="drildl3a60_3_4">#REF!</definedName>
    <definedName name="drildl3a60_3_6" localSheetId="2">#REF!</definedName>
    <definedName name="drildl3a60_3_6">#REF!</definedName>
    <definedName name="drildl3a60_3_7" localSheetId="2">#REF!</definedName>
    <definedName name="drildl3a60_3_7">#REF!</definedName>
    <definedName name="drildl3a60_4" localSheetId="2">#REF!</definedName>
    <definedName name="drildl3a60_4">#REF!</definedName>
    <definedName name="drildl3a60_4_1" localSheetId="2">#REF!</definedName>
    <definedName name="drildl3a60_4_1">#REF!</definedName>
    <definedName name="drildl3a60_4_2" localSheetId="2">#REF!</definedName>
    <definedName name="drildl3a60_4_2">#REF!</definedName>
    <definedName name="drildl3a60_4_2_6" localSheetId="2">#REF!</definedName>
    <definedName name="drildl3a60_4_2_6">#REF!</definedName>
    <definedName name="drildl3a60_4_4" localSheetId="2">#REF!</definedName>
    <definedName name="drildl3a60_4_4">#REF!</definedName>
    <definedName name="drildl3a60_4_6" localSheetId="2">#REF!</definedName>
    <definedName name="drildl3a60_4_6">#REF!</definedName>
    <definedName name="drildl3a60_4_7" localSheetId="2">#REF!</definedName>
    <definedName name="drildl3a60_4_7">#REF!</definedName>
    <definedName name="drildl3a60_5" localSheetId="2">#REF!</definedName>
    <definedName name="drildl3a60_5">#REF!</definedName>
    <definedName name="drildl3a60_5_2" localSheetId="2">#REF!</definedName>
    <definedName name="drildl3a60_5_2">#REF!</definedName>
    <definedName name="drildl3a60_5_2_6" localSheetId="2">#REF!</definedName>
    <definedName name="drildl3a60_5_2_6">#REF!</definedName>
    <definedName name="drildl3a60_5_4" localSheetId="2">#REF!</definedName>
    <definedName name="drildl3a60_5_4">#REF!</definedName>
    <definedName name="drildl3a60_5_6" localSheetId="2">#REF!</definedName>
    <definedName name="drildl3a60_5_6">#REF!</definedName>
    <definedName name="drildl3a60_5_7" localSheetId="2">#REF!</definedName>
    <definedName name="drildl3a60_5_7">#REF!</definedName>
    <definedName name="drildl3a60_6" localSheetId="2">#REF!</definedName>
    <definedName name="drildl3a60_6">#REF!</definedName>
    <definedName name="drildl3a60_6_1" localSheetId="2">#REF!</definedName>
    <definedName name="drildl3a60_6_1">#REF!</definedName>
    <definedName name="drildl3a60_6_4" localSheetId="2">#REF!</definedName>
    <definedName name="drildl3a60_6_4">#REF!</definedName>
    <definedName name="drildl3a60_6_6" localSheetId="2">#REF!</definedName>
    <definedName name="drildl3a60_6_6">#REF!</definedName>
    <definedName name="drildl3a60_6_7" localSheetId="2">#REF!</definedName>
    <definedName name="drildl3a60_6_7">#REF!</definedName>
    <definedName name="drildl3a60_7" localSheetId="2">#REF!</definedName>
    <definedName name="drildl3a60_7">#REF!</definedName>
    <definedName name="drildl3a80" localSheetId="2">#REF!</definedName>
    <definedName name="drildl3a80">#REF!</definedName>
    <definedName name="drildl3a80_2" localSheetId="2">#REF!</definedName>
    <definedName name="drildl3a80_2">#REF!</definedName>
    <definedName name="drildl3a80_2_1" localSheetId="2">#REF!</definedName>
    <definedName name="drildl3a80_2_1">#REF!</definedName>
    <definedName name="drildl3a80_2_1_6" localSheetId="2">#REF!</definedName>
    <definedName name="drildl3a80_2_1_6">#REF!</definedName>
    <definedName name="drildl3a80_2_6" localSheetId="2">#REF!</definedName>
    <definedName name="drildl3a80_2_6">#REF!</definedName>
    <definedName name="drildl3a80_2_7" localSheetId="2">#REF!</definedName>
    <definedName name="drildl3a80_2_7">#REF!</definedName>
    <definedName name="drildl3a80_23">"$#REF!.$S$317"</definedName>
    <definedName name="drildl3a80_3" localSheetId="2">#REF!</definedName>
    <definedName name="drildl3a80_3">#REF!</definedName>
    <definedName name="drildl3a80_3_4" localSheetId="2">#REF!</definedName>
    <definedName name="drildl3a80_3_4">#REF!</definedName>
    <definedName name="drildl3a80_3_6" localSheetId="2">#REF!</definedName>
    <definedName name="drildl3a80_3_6">#REF!</definedName>
    <definedName name="drildl3a80_3_7" localSheetId="2">#REF!</definedName>
    <definedName name="drildl3a80_3_7">#REF!</definedName>
    <definedName name="drildl3a80_4" localSheetId="2">#REF!</definedName>
    <definedName name="drildl3a80_4">#REF!</definedName>
    <definedName name="drildl3a80_4_1" localSheetId="2">#REF!</definedName>
    <definedName name="drildl3a80_4_1">#REF!</definedName>
    <definedName name="drildl3a80_4_2" localSheetId="2">#REF!</definedName>
    <definedName name="drildl3a80_4_2">#REF!</definedName>
    <definedName name="drildl3a80_4_2_6" localSheetId="2">#REF!</definedName>
    <definedName name="drildl3a80_4_2_6">#REF!</definedName>
    <definedName name="drildl3a80_4_4" localSheetId="2">#REF!</definedName>
    <definedName name="drildl3a80_4_4">#REF!</definedName>
    <definedName name="drildl3a80_4_6" localSheetId="2">#REF!</definedName>
    <definedName name="drildl3a80_4_6">#REF!</definedName>
    <definedName name="drildl3a80_4_7" localSheetId="2">#REF!</definedName>
    <definedName name="drildl3a80_4_7">#REF!</definedName>
    <definedName name="drildl3a80_5" localSheetId="2">#REF!</definedName>
    <definedName name="drildl3a80_5">#REF!</definedName>
    <definedName name="drildl3a80_5_2" localSheetId="2">#REF!</definedName>
    <definedName name="drildl3a80_5_2">#REF!</definedName>
    <definedName name="drildl3a80_5_2_6" localSheetId="2">#REF!</definedName>
    <definedName name="drildl3a80_5_2_6">#REF!</definedName>
    <definedName name="drildl3a80_5_4" localSheetId="2">#REF!</definedName>
    <definedName name="drildl3a80_5_4">#REF!</definedName>
    <definedName name="drildl3a80_5_6" localSheetId="2">#REF!</definedName>
    <definedName name="drildl3a80_5_6">#REF!</definedName>
    <definedName name="drildl3a80_5_7" localSheetId="2">#REF!</definedName>
    <definedName name="drildl3a80_5_7">#REF!</definedName>
    <definedName name="drildl3a80_6" localSheetId="2">#REF!</definedName>
    <definedName name="drildl3a80_6">#REF!</definedName>
    <definedName name="drildl3a80_6_1" localSheetId="2">#REF!</definedName>
    <definedName name="drildl3a80_6_1">#REF!</definedName>
    <definedName name="drildl3a80_6_4" localSheetId="2">#REF!</definedName>
    <definedName name="drildl3a80_6_4">#REF!</definedName>
    <definedName name="drildl3a80_6_6" localSheetId="2">#REF!</definedName>
    <definedName name="drildl3a80_6_6">#REF!</definedName>
    <definedName name="drildl3a80_6_7" localSheetId="2">#REF!</definedName>
    <definedName name="drildl3a80_6_7">#REF!</definedName>
    <definedName name="drildl3a80_7" localSheetId="2">#REF!</definedName>
    <definedName name="drildl3a80_7">#REF!</definedName>
    <definedName name="drill1100" localSheetId="2">#REF!</definedName>
    <definedName name="drill1100">#REF!</definedName>
    <definedName name="drill1100_2" localSheetId="2">#REF!</definedName>
    <definedName name="drill1100_2">#REF!</definedName>
    <definedName name="drill1100_2_1" localSheetId="2">#REF!</definedName>
    <definedName name="drill1100_2_1">#REF!</definedName>
    <definedName name="drill1100_2_1_6" localSheetId="2">#REF!</definedName>
    <definedName name="drill1100_2_1_6">#REF!</definedName>
    <definedName name="drill1100_2_6" localSheetId="2">#REF!</definedName>
    <definedName name="drill1100_2_6">#REF!</definedName>
    <definedName name="drill1100_2_7" localSheetId="2">#REF!</definedName>
    <definedName name="drill1100_2_7">#REF!</definedName>
    <definedName name="drill1100_23">"$#REF!.$T$240"</definedName>
    <definedName name="drill1100_3" localSheetId="2">#REF!</definedName>
    <definedName name="drill1100_3">#REF!</definedName>
    <definedName name="drill1100_3_4" localSheetId="2">#REF!</definedName>
    <definedName name="drill1100_3_4">#REF!</definedName>
    <definedName name="drill1100_3_6" localSheetId="2">#REF!</definedName>
    <definedName name="drill1100_3_6">#REF!</definedName>
    <definedName name="drill1100_3_7" localSheetId="2">#REF!</definedName>
    <definedName name="drill1100_3_7">#REF!</definedName>
    <definedName name="drill1100_4" localSheetId="2">#REF!</definedName>
    <definedName name="drill1100_4">#REF!</definedName>
    <definedName name="drill1100_4_1" localSheetId="2">#REF!</definedName>
    <definedName name="drill1100_4_1">#REF!</definedName>
    <definedName name="drill1100_4_2" localSheetId="2">#REF!</definedName>
    <definedName name="drill1100_4_2">#REF!</definedName>
    <definedName name="drill1100_4_2_6" localSheetId="2">#REF!</definedName>
    <definedName name="drill1100_4_2_6">#REF!</definedName>
    <definedName name="drill1100_4_4" localSheetId="2">#REF!</definedName>
    <definedName name="drill1100_4_4">#REF!</definedName>
    <definedName name="drill1100_4_6" localSheetId="2">#REF!</definedName>
    <definedName name="drill1100_4_6">#REF!</definedName>
    <definedName name="drill1100_4_7" localSheetId="2">#REF!</definedName>
    <definedName name="drill1100_4_7">#REF!</definedName>
    <definedName name="drill1100_5" localSheetId="2">#REF!</definedName>
    <definedName name="drill1100_5">#REF!</definedName>
    <definedName name="drill1100_5_2" localSheetId="2">#REF!</definedName>
    <definedName name="drill1100_5_2">#REF!</definedName>
    <definedName name="drill1100_5_2_6" localSheetId="2">#REF!</definedName>
    <definedName name="drill1100_5_2_6">#REF!</definedName>
    <definedName name="drill1100_5_4" localSheetId="2">#REF!</definedName>
    <definedName name="drill1100_5_4">#REF!</definedName>
    <definedName name="drill1100_5_6" localSheetId="2">#REF!</definedName>
    <definedName name="drill1100_5_6">#REF!</definedName>
    <definedName name="drill1100_5_7" localSheetId="2">#REF!</definedName>
    <definedName name="drill1100_5_7">#REF!</definedName>
    <definedName name="drill1100_6" localSheetId="2">#REF!</definedName>
    <definedName name="drill1100_6">#REF!</definedName>
    <definedName name="drill1100_6_1" localSheetId="2">#REF!</definedName>
    <definedName name="drill1100_6_1">#REF!</definedName>
    <definedName name="drill1100_6_4" localSheetId="2">#REF!</definedName>
    <definedName name="drill1100_6_4">#REF!</definedName>
    <definedName name="drill1100_6_6" localSheetId="2">#REF!</definedName>
    <definedName name="drill1100_6_6">#REF!</definedName>
    <definedName name="drill1100_6_7" localSheetId="2">#REF!</definedName>
    <definedName name="drill1100_6_7">#REF!</definedName>
    <definedName name="drill1100_7" localSheetId="2">#REF!</definedName>
    <definedName name="drill1100_7">#REF!</definedName>
    <definedName name="drill1120" localSheetId="2">#REF!</definedName>
    <definedName name="drill1120">#REF!</definedName>
    <definedName name="drill1120_2" localSheetId="2">#REF!</definedName>
    <definedName name="drill1120_2">#REF!</definedName>
    <definedName name="drill1120_2_1" localSheetId="2">#REF!</definedName>
    <definedName name="drill1120_2_1">#REF!</definedName>
    <definedName name="drill1120_2_1_6" localSheetId="2">#REF!</definedName>
    <definedName name="drill1120_2_1_6">#REF!</definedName>
    <definedName name="drill1120_2_6" localSheetId="2">#REF!</definedName>
    <definedName name="drill1120_2_6">#REF!</definedName>
    <definedName name="drill1120_2_7" localSheetId="2">#REF!</definedName>
    <definedName name="drill1120_2_7">#REF!</definedName>
    <definedName name="drill1120_23">"$#REF!.$U$240"</definedName>
    <definedName name="drill1120_3" localSheetId="2">#REF!</definedName>
    <definedName name="drill1120_3">#REF!</definedName>
    <definedName name="drill1120_3_4" localSheetId="2">#REF!</definedName>
    <definedName name="drill1120_3_4">#REF!</definedName>
    <definedName name="drill1120_3_6" localSheetId="2">#REF!</definedName>
    <definedName name="drill1120_3_6">#REF!</definedName>
    <definedName name="drill1120_3_7" localSheetId="2">#REF!</definedName>
    <definedName name="drill1120_3_7">#REF!</definedName>
    <definedName name="drill1120_4" localSheetId="2">#REF!</definedName>
    <definedName name="drill1120_4">#REF!</definedName>
    <definedName name="drill1120_4_1" localSheetId="2">#REF!</definedName>
    <definedName name="drill1120_4_1">#REF!</definedName>
    <definedName name="drill1120_4_2" localSheetId="2">#REF!</definedName>
    <definedName name="drill1120_4_2">#REF!</definedName>
    <definedName name="drill1120_4_2_6" localSheetId="2">#REF!</definedName>
    <definedName name="drill1120_4_2_6">#REF!</definedName>
    <definedName name="drill1120_4_4" localSheetId="2">#REF!</definedName>
    <definedName name="drill1120_4_4">#REF!</definedName>
    <definedName name="drill1120_4_6" localSheetId="2">#REF!</definedName>
    <definedName name="drill1120_4_6">#REF!</definedName>
    <definedName name="drill1120_4_7" localSheetId="2">#REF!</definedName>
    <definedName name="drill1120_4_7">#REF!</definedName>
    <definedName name="drill1120_5" localSheetId="2">#REF!</definedName>
    <definedName name="drill1120_5">#REF!</definedName>
    <definedName name="drill1120_5_2" localSheetId="2">#REF!</definedName>
    <definedName name="drill1120_5_2">#REF!</definedName>
    <definedName name="drill1120_5_2_6" localSheetId="2">#REF!</definedName>
    <definedName name="drill1120_5_2_6">#REF!</definedName>
    <definedName name="drill1120_5_4" localSheetId="2">#REF!</definedName>
    <definedName name="drill1120_5_4">#REF!</definedName>
    <definedName name="drill1120_5_6" localSheetId="2">#REF!</definedName>
    <definedName name="drill1120_5_6">#REF!</definedName>
    <definedName name="drill1120_5_7" localSheetId="2">#REF!</definedName>
    <definedName name="drill1120_5_7">#REF!</definedName>
    <definedName name="drill1120_6" localSheetId="2">#REF!</definedName>
    <definedName name="drill1120_6">#REF!</definedName>
    <definedName name="drill1120_6_1" localSheetId="2">#REF!</definedName>
    <definedName name="drill1120_6_1">#REF!</definedName>
    <definedName name="drill1120_6_4" localSheetId="2">#REF!</definedName>
    <definedName name="drill1120_6_4">#REF!</definedName>
    <definedName name="drill1120_6_6" localSheetId="2">#REF!</definedName>
    <definedName name="drill1120_6_6">#REF!</definedName>
    <definedName name="drill1120_6_7" localSheetId="2">#REF!</definedName>
    <definedName name="drill1120_6_7">#REF!</definedName>
    <definedName name="drill1120_7" localSheetId="2">#REF!</definedName>
    <definedName name="drill1120_7">#REF!</definedName>
    <definedName name="drill150" localSheetId="2">#REF!</definedName>
    <definedName name="drill150">#REF!</definedName>
    <definedName name="drill150_2" localSheetId="2">#REF!</definedName>
    <definedName name="drill150_2">#REF!</definedName>
    <definedName name="drill150_2_1" localSheetId="2">#REF!</definedName>
    <definedName name="drill150_2_1">#REF!</definedName>
    <definedName name="drill150_2_1_6" localSheetId="2">#REF!</definedName>
    <definedName name="drill150_2_1_6">#REF!</definedName>
    <definedName name="drill150_2_6" localSheetId="2">#REF!</definedName>
    <definedName name="drill150_2_6">#REF!</definedName>
    <definedName name="drill150_2_7" localSheetId="2">#REF!</definedName>
    <definedName name="drill150_2_7">#REF!</definedName>
    <definedName name="drill150_23">"$#REF!.$Q$240"</definedName>
    <definedName name="drill150_3" localSheetId="2">#REF!</definedName>
    <definedName name="drill150_3">#REF!</definedName>
    <definedName name="drill150_3_4" localSheetId="2">#REF!</definedName>
    <definedName name="drill150_3_4">#REF!</definedName>
    <definedName name="drill150_3_6" localSheetId="2">#REF!</definedName>
    <definedName name="drill150_3_6">#REF!</definedName>
    <definedName name="drill150_3_7" localSheetId="2">#REF!</definedName>
    <definedName name="drill150_3_7">#REF!</definedName>
    <definedName name="drill150_4" localSheetId="2">#REF!</definedName>
    <definedName name="drill150_4">#REF!</definedName>
    <definedName name="drill150_4_1" localSheetId="2">#REF!</definedName>
    <definedName name="drill150_4_1">#REF!</definedName>
    <definedName name="drill150_4_2" localSheetId="2">#REF!</definedName>
    <definedName name="drill150_4_2">#REF!</definedName>
    <definedName name="drill150_4_2_6" localSheetId="2">#REF!</definedName>
    <definedName name="drill150_4_2_6">#REF!</definedName>
    <definedName name="drill150_4_4" localSheetId="2">#REF!</definedName>
    <definedName name="drill150_4_4">#REF!</definedName>
    <definedName name="drill150_4_6" localSheetId="2">#REF!</definedName>
    <definedName name="drill150_4_6">#REF!</definedName>
    <definedName name="drill150_4_7" localSheetId="2">#REF!</definedName>
    <definedName name="drill150_4_7">#REF!</definedName>
    <definedName name="drill150_5" localSheetId="2">#REF!</definedName>
    <definedName name="drill150_5">#REF!</definedName>
    <definedName name="drill150_5_2" localSheetId="2">#REF!</definedName>
    <definedName name="drill150_5_2">#REF!</definedName>
    <definedName name="drill150_5_2_6" localSheetId="2">#REF!</definedName>
    <definedName name="drill150_5_2_6">#REF!</definedName>
    <definedName name="drill150_5_4" localSheetId="2">#REF!</definedName>
    <definedName name="drill150_5_4">#REF!</definedName>
    <definedName name="drill150_5_6" localSheetId="2">#REF!</definedName>
    <definedName name="drill150_5_6">#REF!</definedName>
    <definedName name="drill150_5_7" localSheetId="2">#REF!</definedName>
    <definedName name="drill150_5_7">#REF!</definedName>
    <definedName name="drill150_6" localSheetId="2">#REF!</definedName>
    <definedName name="drill150_6">#REF!</definedName>
    <definedName name="drill150_6_1" localSheetId="2">#REF!</definedName>
    <definedName name="drill150_6_1">#REF!</definedName>
    <definedName name="drill150_6_4" localSheetId="2">#REF!</definedName>
    <definedName name="drill150_6_4">#REF!</definedName>
    <definedName name="drill150_6_6" localSheetId="2">#REF!</definedName>
    <definedName name="drill150_6_6">#REF!</definedName>
    <definedName name="drill150_6_7" localSheetId="2">#REF!</definedName>
    <definedName name="drill150_6_7">#REF!</definedName>
    <definedName name="drill150_7" localSheetId="2">#REF!</definedName>
    <definedName name="drill150_7">#REF!</definedName>
    <definedName name="drill160" localSheetId="2">#REF!</definedName>
    <definedName name="drill160">#REF!</definedName>
    <definedName name="drill160_2" localSheetId="2">#REF!</definedName>
    <definedName name="drill160_2">#REF!</definedName>
    <definedName name="drill160_2_1" localSheetId="2">#REF!</definedName>
    <definedName name="drill160_2_1">#REF!</definedName>
    <definedName name="drill160_2_1_6" localSheetId="2">#REF!</definedName>
    <definedName name="drill160_2_1_6">#REF!</definedName>
    <definedName name="drill160_2_6" localSheetId="2">#REF!</definedName>
    <definedName name="drill160_2_6">#REF!</definedName>
    <definedName name="drill160_2_7" localSheetId="2">#REF!</definedName>
    <definedName name="drill160_2_7">#REF!</definedName>
    <definedName name="drill160_23">"$#REF!.$R$240"</definedName>
    <definedName name="drill160_3" localSheetId="2">#REF!</definedName>
    <definedName name="drill160_3">#REF!</definedName>
    <definedName name="drill160_3_4" localSheetId="2">#REF!</definedName>
    <definedName name="drill160_3_4">#REF!</definedName>
    <definedName name="drill160_3_6" localSheetId="2">#REF!</definedName>
    <definedName name="drill160_3_6">#REF!</definedName>
    <definedName name="drill160_3_7" localSheetId="2">#REF!</definedName>
    <definedName name="drill160_3_7">#REF!</definedName>
    <definedName name="drill160_4" localSheetId="2">#REF!</definedName>
    <definedName name="drill160_4">#REF!</definedName>
    <definedName name="drill160_4_1" localSheetId="2">#REF!</definedName>
    <definedName name="drill160_4_1">#REF!</definedName>
    <definedName name="drill160_4_2" localSheetId="2">#REF!</definedName>
    <definedName name="drill160_4_2">#REF!</definedName>
    <definedName name="drill160_4_2_6" localSheetId="2">#REF!</definedName>
    <definedName name="drill160_4_2_6">#REF!</definedName>
    <definedName name="drill160_4_4" localSheetId="2">#REF!</definedName>
    <definedName name="drill160_4_4">#REF!</definedName>
    <definedName name="drill160_4_6" localSheetId="2">#REF!</definedName>
    <definedName name="drill160_4_6">#REF!</definedName>
    <definedName name="drill160_4_7" localSheetId="2">#REF!</definedName>
    <definedName name="drill160_4_7">#REF!</definedName>
    <definedName name="drill160_5" localSheetId="2">#REF!</definedName>
    <definedName name="drill160_5">#REF!</definedName>
    <definedName name="drill160_5_2" localSheetId="2">#REF!</definedName>
    <definedName name="drill160_5_2">#REF!</definedName>
    <definedName name="drill160_5_2_6" localSheetId="2">#REF!</definedName>
    <definedName name="drill160_5_2_6">#REF!</definedName>
    <definedName name="drill160_5_4" localSheetId="2">#REF!</definedName>
    <definedName name="drill160_5_4">#REF!</definedName>
    <definedName name="drill160_5_6" localSheetId="2">#REF!</definedName>
    <definedName name="drill160_5_6">#REF!</definedName>
    <definedName name="drill160_5_7" localSheetId="2">#REF!</definedName>
    <definedName name="drill160_5_7">#REF!</definedName>
    <definedName name="drill160_6" localSheetId="2">#REF!</definedName>
    <definedName name="drill160_6">#REF!</definedName>
    <definedName name="drill160_6_1" localSheetId="2">#REF!</definedName>
    <definedName name="drill160_6_1">#REF!</definedName>
    <definedName name="drill160_6_4" localSheetId="2">#REF!</definedName>
    <definedName name="drill160_6_4">#REF!</definedName>
    <definedName name="drill160_6_6" localSheetId="2">#REF!</definedName>
    <definedName name="drill160_6_6">#REF!</definedName>
    <definedName name="drill160_6_7" localSheetId="2">#REF!</definedName>
    <definedName name="drill160_6_7">#REF!</definedName>
    <definedName name="drill160_7" localSheetId="2">#REF!</definedName>
    <definedName name="drill160_7">#REF!</definedName>
    <definedName name="drill180" localSheetId="2">#REF!</definedName>
    <definedName name="drill180">#REF!</definedName>
    <definedName name="drill180_2" localSheetId="2">#REF!</definedName>
    <definedName name="drill180_2">#REF!</definedName>
    <definedName name="drill180_2_1" localSheetId="2">#REF!</definedName>
    <definedName name="drill180_2_1">#REF!</definedName>
    <definedName name="drill180_2_1_6" localSheetId="2">#REF!</definedName>
    <definedName name="drill180_2_1_6">#REF!</definedName>
    <definedName name="drill180_2_6" localSheetId="2">#REF!</definedName>
    <definedName name="drill180_2_6">#REF!</definedName>
    <definedName name="drill180_2_7" localSheetId="2">#REF!</definedName>
    <definedName name="drill180_2_7">#REF!</definedName>
    <definedName name="drill180_23">"$#REF!.$S$240"</definedName>
    <definedName name="drill180_3" localSheetId="2">#REF!</definedName>
    <definedName name="drill180_3">#REF!</definedName>
    <definedName name="drill180_3_4" localSheetId="2">#REF!</definedName>
    <definedName name="drill180_3_4">#REF!</definedName>
    <definedName name="drill180_3_6" localSheetId="2">#REF!</definedName>
    <definedName name="drill180_3_6">#REF!</definedName>
    <definedName name="drill180_3_7" localSheetId="2">#REF!</definedName>
    <definedName name="drill180_3_7">#REF!</definedName>
    <definedName name="drill180_4" localSheetId="2">#REF!</definedName>
    <definedName name="drill180_4">#REF!</definedName>
    <definedName name="drill180_4_1" localSheetId="2">#REF!</definedName>
    <definedName name="drill180_4_1">#REF!</definedName>
    <definedName name="drill180_4_2" localSheetId="2">#REF!</definedName>
    <definedName name="drill180_4_2">#REF!</definedName>
    <definedName name="drill180_4_2_6" localSheetId="2">#REF!</definedName>
    <definedName name="drill180_4_2_6">#REF!</definedName>
    <definedName name="drill180_4_4" localSheetId="2">#REF!</definedName>
    <definedName name="drill180_4_4">#REF!</definedName>
    <definedName name="drill180_4_6" localSheetId="2">#REF!</definedName>
    <definedName name="drill180_4_6">#REF!</definedName>
    <definedName name="drill180_4_7" localSheetId="2">#REF!</definedName>
    <definedName name="drill180_4_7">#REF!</definedName>
    <definedName name="drill180_5" localSheetId="2">#REF!</definedName>
    <definedName name="drill180_5">#REF!</definedName>
    <definedName name="drill180_5_2" localSheetId="2">#REF!</definedName>
    <definedName name="drill180_5_2">#REF!</definedName>
    <definedName name="drill180_5_2_6" localSheetId="2">#REF!</definedName>
    <definedName name="drill180_5_2_6">#REF!</definedName>
    <definedName name="drill180_5_4" localSheetId="2">#REF!</definedName>
    <definedName name="drill180_5_4">#REF!</definedName>
    <definedName name="drill180_5_6" localSheetId="2">#REF!</definedName>
    <definedName name="drill180_5_6">#REF!</definedName>
    <definedName name="drill180_5_7" localSheetId="2">#REF!</definedName>
    <definedName name="drill180_5_7">#REF!</definedName>
    <definedName name="drill180_6" localSheetId="2">#REF!</definedName>
    <definedName name="drill180_6">#REF!</definedName>
    <definedName name="drill180_6_1" localSheetId="2">#REF!</definedName>
    <definedName name="drill180_6_1">#REF!</definedName>
    <definedName name="drill180_6_4" localSheetId="2">#REF!</definedName>
    <definedName name="drill180_6_4">#REF!</definedName>
    <definedName name="drill180_6_6" localSheetId="2">#REF!</definedName>
    <definedName name="drill180_6_6">#REF!</definedName>
    <definedName name="drill180_6_7" localSheetId="2">#REF!</definedName>
    <definedName name="drill180_6_7">#REF!</definedName>
    <definedName name="drill180_7" localSheetId="2">#REF!</definedName>
    <definedName name="drill180_7">#REF!</definedName>
    <definedName name="drill3100" localSheetId="2">#REF!</definedName>
    <definedName name="drill3100">#REF!</definedName>
    <definedName name="drill3100_2" localSheetId="2">#REF!</definedName>
    <definedName name="drill3100_2">#REF!</definedName>
    <definedName name="drill3100_2_1" localSheetId="2">#REF!</definedName>
    <definedName name="drill3100_2_1">#REF!</definedName>
    <definedName name="drill3100_2_1_6" localSheetId="2">#REF!</definedName>
    <definedName name="drill3100_2_1_6">#REF!</definedName>
    <definedName name="drill3100_2_6" localSheetId="2">#REF!</definedName>
    <definedName name="drill3100_2_6">#REF!</definedName>
    <definedName name="drill3100_2_7" localSheetId="2">#REF!</definedName>
    <definedName name="drill3100_2_7">#REF!</definedName>
    <definedName name="drill3100_23">"$#REF!.$T$373"</definedName>
    <definedName name="drill3100_3" localSheetId="2">#REF!</definedName>
    <definedName name="drill3100_3">#REF!</definedName>
    <definedName name="drill3100_3_4" localSheetId="2">#REF!</definedName>
    <definedName name="drill3100_3_4">#REF!</definedName>
    <definedName name="drill3100_3_6" localSheetId="2">#REF!</definedName>
    <definedName name="drill3100_3_6">#REF!</definedName>
    <definedName name="drill3100_3_7" localSheetId="2">#REF!</definedName>
    <definedName name="drill3100_3_7">#REF!</definedName>
    <definedName name="drill3100_4" localSheetId="2">#REF!</definedName>
    <definedName name="drill3100_4">#REF!</definedName>
    <definedName name="drill3100_4_1" localSheetId="2">#REF!</definedName>
    <definedName name="drill3100_4_1">#REF!</definedName>
    <definedName name="drill3100_4_2" localSheetId="2">#REF!</definedName>
    <definedName name="drill3100_4_2">#REF!</definedName>
    <definedName name="drill3100_4_2_6" localSheetId="2">#REF!</definedName>
    <definedName name="drill3100_4_2_6">#REF!</definedName>
    <definedName name="drill3100_4_4" localSheetId="2">#REF!</definedName>
    <definedName name="drill3100_4_4">#REF!</definedName>
    <definedName name="drill3100_4_6" localSheetId="2">#REF!</definedName>
    <definedName name="drill3100_4_6">#REF!</definedName>
    <definedName name="drill3100_4_7" localSheetId="2">#REF!</definedName>
    <definedName name="drill3100_4_7">#REF!</definedName>
    <definedName name="drill3100_5" localSheetId="2">#REF!</definedName>
    <definedName name="drill3100_5">#REF!</definedName>
    <definedName name="drill3100_5_2" localSheetId="2">#REF!</definedName>
    <definedName name="drill3100_5_2">#REF!</definedName>
    <definedName name="drill3100_5_2_6" localSheetId="2">#REF!</definedName>
    <definedName name="drill3100_5_2_6">#REF!</definedName>
    <definedName name="drill3100_5_4" localSheetId="2">#REF!</definedName>
    <definedName name="drill3100_5_4">#REF!</definedName>
    <definedName name="drill3100_5_6" localSheetId="2">#REF!</definedName>
    <definedName name="drill3100_5_6">#REF!</definedName>
    <definedName name="drill3100_5_7" localSheetId="2">#REF!</definedName>
    <definedName name="drill3100_5_7">#REF!</definedName>
    <definedName name="drill3100_6" localSheetId="2">#REF!</definedName>
    <definedName name="drill3100_6">#REF!</definedName>
    <definedName name="drill3100_6_1" localSheetId="2">#REF!</definedName>
    <definedName name="drill3100_6_1">#REF!</definedName>
    <definedName name="drill3100_6_4" localSheetId="2">#REF!</definedName>
    <definedName name="drill3100_6_4">#REF!</definedName>
    <definedName name="drill3100_6_6" localSheetId="2">#REF!</definedName>
    <definedName name="drill3100_6_6">#REF!</definedName>
    <definedName name="drill3100_6_7" localSheetId="2">#REF!</definedName>
    <definedName name="drill3100_6_7">#REF!</definedName>
    <definedName name="drill3100_7" localSheetId="2">#REF!</definedName>
    <definedName name="drill3100_7">#REF!</definedName>
    <definedName name="drill3120" localSheetId="2">#REF!</definedName>
    <definedName name="drill3120">#REF!</definedName>
    <definedName name="drill3120_2" localSheetId="2">#REF!</definedName>
    <definedName name="drill3120_2">#REF!</definedName>
    <definedName name="drill3120_2_1" localSheetId="2">#REF!</definedName>
    <definedName name="drill3120_2_1">#REF!</definedName>
    <definedName name="drill3120_2_1_6" localSheetId="2">#REF!</definedName>
    <definedName name="drill3120_2_1_6">#REF!</definedName>
    <definedName name="drill3120_2_6" localSheetId="2">#REF!</definedName>
    <definedName name="drill3120_2_6">#REF!</definedName>
    <definedName name="drill3120_2_7" localSheetId="2">#REF!</definedName>
    <definedName name="drill3120_2_7">#REF!</definedName>
    <definedName name="drill3120_23">"$#REF!.$U$373"</definedName>
    <definedName name="drill3120_3" localSheetId="2">#REF!</definedName>
    <definedName name="drill3120_3">#REF!</definedName>
    <definedName name="drill3120_3_4" localSheetId="2">#REF!</definedName>
    <definedName name="drill3120_3_4">#REF!</definedName>
    <definedName name="drill3120_3_6" localSheetId="2">#REF!</definedName>
    <definedName name="drill3120_3_6">#REF!</definedName>
    <definedName name="drill3120_3_7" localSheetId="2">#REF!</definedName>
    <definedName name="drill3120_3_7">#REF!</definedName>
    <definedName name="drill3120_4" localSheetId="2">#REF!</definedName>
    <definedName name="drill3120_4">#REF!</definedName>
    <definedName name="drill3120_4_1" localSheetId="2">#REF!</definedName>
    <definedName name="drill3120_4_1">#REF!</definedName>
    <definedName name="drill3120_4_2" localSheetId="2">#REF!</definedName>
    <definedName name="drill3120_4_2">#REF!</definedName>
    <definedName name="drill3120_4_2_6" localSheetId="2">#REF!</definedName>
    <definedName name="drill3120_4_2_6">#REF!</definedName>
    <definedName name="drill3120_4_4" localSheetId="2">#REF!</definedName>
    <definedName name="drill3120_4_4">#REF!</definedName>
    <definedName name="drill3120_4_6" localSheetId="2">#REF!</definedName>
    <definedName name="drill3120_4_6">#REF!</definedName>
    <definedName name="drill3120_4_7" localSheetId="2">#REF!</definedName>
    <definedName name="drill3120_4_7">#REF!</definedName>
    <definedName name="drill3120_5" localSheetId="2">#REF!</definedName>
    <definedName name="drill3120_5">#REF!</definedName>
    <definedName name="drill3120_5_2" localSheetId="2">#REF!</definedName>
    <definedName name="drill3120_5_2">#REF!</definedName>
    <definedName name="drill3120_5_2_6" localSheetId="2">#REF!</definedName>
    <definedName name="drill3120_5_2_6">#REF!</definedName>
    <definedName name="drill3120_5_4" localSheetId="2">#REF!</definedName>
    <definedName name="drill3120_5_4">#REF!</definedName>
    <definedName name="drill3120_5_6" localSheetId="2">#REF!</definedName>
    <definedName name="drill3120_5_6">#REF!</definedName>
    <definedName name="drill3120_5_7" localSheetId="2">#REF!</definedName>
    <definedName name="drill3120_5_7">#REF!</definedName>
    <definedName name="drill3120_6" localSheetId="2">#REF!</definedName>
    <definedName name="drill3120_6">#REF!</definedName>
    <definedName name="drill3120_6_1" localSheetId="2">#REF!</definedName>
    <definedName name="drill3120_6_1">#REF!</definedName>
    <definedName name="drill3120_6_4" localSheetId="2">#REF!</definedName>
    <definedName name="drill3120_6_4">#REF!</definedName>
    <definedName name="drill3120_6_6" localSheetId="2">#REF!</definedName>
    <definedName name="drill3120_6_6">#REF!</definedName>
    <definedName name="drill3120_6_7" localSheetId="2">#REF!</definedName>
    <definedName name="drill3120_6_7">#REF!</definedName>
    <definedName name="drill3120_7" localSheetId="2">#REF!</definedName>
    <definedName name="drill3120_7">#REF!</definedName>
    <definedName name="drill350" localSheetId="2">#REF!</definedName>
    <definedName name="drill350">#REF!</definedName>
    <definedName name="drill350_2" localSheetId="2">#REF!</definedName>
    <definedName name="drill350_2">#REF!</definedName>
    <definedName name="drill350_2_1" localSheetId="2">#REF!</definedName>
    <definedName name="drill350_2_1">#REF!</definedName>
    <definedName name="drill350_2_1_6" localSheetId="2">#REF!</definedName>
    <definedName name="drill350_2_1_6">#REF!</definedName>
    <definedName name="drill350_2_6" localSheetId="2">#REF!</definedName>
    <definedName name="drill350_2_6">#REF!</definedName>
    <definedName name="drill350_2_7" localSheetId="2">#REF!</definedName>
    <definedName name="drill350_2_7">#REF!</definedName>
    <definedName name="drill350_23">"$#REF!.$Q$373"</definedName>
    <definedName name="drill350_3" localSheetId="2">#REF!</definedName>
    <definedName name="drill350_3">#REF!</definedName>
    <definedName name="drill350_3_4" localSheetId="2">#REF!</definedName>
    <definedName name="drill350_3_4">#REF!</definedName>
    <definedName name="drill350_3_6" localSheetId="2">#REF!</definedName>
    <definedName name="drill350_3_6">#REF!</definedName>
    <definedName name="drill350_3_7" localSheetId="2">#REF!</definedName>
    <definedName name="drill350_3_7">#REF!</definedName>
    <definedName name="drill350_4" localSheetId="2">#REF!</definedName>
    <definedName name="drill350_4">#REF!</definedName>
    <definedName name="drill350_4_1" localSheetId="2">#REF!</definedName>
    <definedName name="drill350_4_1">#REF!</definedName>
    <definedName name="drill350_4_2" localSheetId="2">#REF!</definedName>
    <definedName name="drill350_4_2">#REF!</definedName>
    <definedName name="drill350_4_2_6" localSheetId="2">#REF!</definedName>
    <definedName name="drill350_4_2_6">#REF!</definedName>
    <definedName name="drill350_4_4" localSheetId="2">#REF!</definedName>
    <definedName name="drill350_4_4">#REF!</definedName>
    <definedName name="drill350_4_6" localSheetId="2">#REF!</definedName>
    <definedName name="drill350_4_6">#REF!</definedName>
    <definedName name="drill350_4_7" localSheetId="2">#REF!</definedName>
    <definedName name="drill350_4_7">#REF!</definedName>
    <definedName name="drill350_5" localSheetId="2">#REF!</definedName>
    <definedName name="drill350_5">#REF!</definedName>
    <definedName name="drill350_5_2" localSheetId="2">#REF!</definedName>
    <definedName name="drill350_5_2">#REF!</definedName>
    <definedName name="drill350_5_2_6" localSheetId="2">#REF!</definedName>
    <definedName name="drill350_5_2_6">#REF!</definedName>
    <definedName name="drill350_5_4" localSheetId="2">#REF!</definedName>
    <definedName name="drill350_5_4">#REF!</definedName>
    <definedName name="drill350_5_6" localSheetId="2">#REF!</definedName>
    <definedName name="drill350_5_6">#REF!</definedName>
    <definedName name="drill350_5_7" localSheetId="2">#REF!</definedName>
    <definedName name="drill350_5_7">#REF!</definedName>
    <definedName name="drill350_6" localSheetId="2">#REF!</definedName>
    <definedName name="drill350_6">#REF!</definedName>
    <definedName name="drill350_6_1" localSheetId="2">#REF!</definedName>
    <definedName name="drill350_6_1">#REF!</definedName>
    <definedName name="drill350_6_4" localSheetId="2">#REF!</definedName>
    <definedName name="drill350_6_4">#REF!</definedName>
    <definedName name="drill350_6_6" localSheetId="2">#REF!</definedName>
    <definedName name="drill350_6_6">#REF!</definedName>
    <definedName name="drill350_6_7" localSheetId="2">#REF!</definedName>
    <definedName name="drill350_6_7">#REF!</definedName>
    <definedName name="drill350_7" localSheetId="2">#REF!</definedName>
    <definedName name="drill350_7">#REF!</definedName>
    <definedName name="drill360" localSheetId="2">#REF!</definedName>
    <definedName name="drill360">#REF!</definedName>
    <definedName name="drill360_2" localSheetId="2">#REF!</definedName>
    <definedName name="drill360_2">#REF!</definedName>
    <definedName name="drill360_2_1" localSheetId="2">#REF!</definedName>
    <definedName name="drill360_2_1">#REF!</definedName>
    <definedName name="drill360_2_1_6" localSheetId="2">#REF!</definedName>
    <definedName name="drill360_2_1_6">#REF!</definedName>
    <definedName name="drill360_2_6" localSheetId="2">#REF!</definedName>
    <definedName name="drill360_2_6">#REF!</definedName>
    <definedName name="drill360_2_7" localSheetId="2">#REF!</definedName>
    <definedName name="drill360_2_7">#REF!</definedName>
    <definedName name="drill360_23">"$#REF!.$R$373"</definedName>
    <definedName name="drill360_3" localSheetId="2">#REF!</definedName>
    <definedName name="drill360_3">#REF!</definedName>
    <definedName name="drill360_3_4" localSheetId="2">#REF!</definedName>
    <definedName name="drill360_3_4">#REF!</definedName>
    <definedName name="drill360_3_6" localSheetId="2">#REF!</definedName>
    <definedName name="drill360_3_6">#REF!</definedName>
    <definedName name="drill360_3_7" localSheetId="2">#REF!</definedName>
    <definedName name="drill360_3_7">#REF!</definedName>
    <definedName name="drill360_4" localSheetId="2">#REF!</definedName>
    <definedName name="drill360_4">#REF!</definedName>
    <definedName name="drill360_4_1" localSheetId="2">#REF!</definedName>
    <definedName name="drill360_4_1">#REF!</definedName>
    <definedName name="drill360_4_2" localSheetId="2">#REF!</definedName>
    <definedName name="drill360_4_2">#REF!</definedName>
    <definedName name="drill360_4_2_6" localSheetId="2">#REF!</definedName>
    <definedName name="drill360_4_2_6">#REF!</definedName>
    <definedName name="drill360_4_4" localSheetId="2">#REF!</definedName>
    <definedName name="drill360_4_4">#REF!</definedName>
    <definedName name="drill360_4_6" localSheetId="2">#REF!</definedName>
    <definedName name="drill360_4_6">#REF!</definedName>
    <definedName name="drill360_4_7" localSheetId="2">#REF!</definedName>
    <definedName name="drill360_4_7">#REF!</definedName>
    <definedName name="drill360_5" localSheetId="2">#REF!</definedName>
    <definedName name="drill360_5">#REF!</definedName>
    <definedName name="drill360_5_2" localSheetId="2">#REF!</definedName>
    <definedName name="drill360_5_2">#REF!</definedName>
    <definedName name="drill360_5_2_6" localSheetId="2">#REF!</definedName>
    <definedName name="drill360_5_2_6">#REF!</definedName>
    <definedName name="drill360_5_4" localSheetId="2">#REF!</definedName>
    <definedName name="drill360_5_4">#REF!</definedName>
    <definedName name="drill360_5_6" localSheetId="2">#REF!</definedName>
    <definedName name="drill360_5_6">#REF!</definedName>
    <definedName name="drill360_5_7" localSheetId="2">#REF!</definedName>
    <definedName name="drill360_5_7">#REF!</definedName>
    <definedName name="drill360_6" localSheetId="2">#REF!</definedName>
    <definedName name="drill360_6">#REF!</definedName>
    <definedName name="drill360_6_1" localSheetId="2">#REF!</definedName>
    <definedName name="drill360_6_1">#REF!</definedName>
    <definedName name="drill360_6_4" localSheetId="2">#REF!</definedName>
    <definedName name="drill360_6_4">#REF!</definedName>
    <definedName name="drill360_6_6" localSheetId="2">#REF!</definedName>
    <definedName name="drill360_6_6">#REF!</definedName>
    <definedName name="drill360_6_7" localSheetId="2">#REF!</definedName>
    <definedName name="drill360_6_7">#REF!</definedName>
    <definedName name="drill360_7" localSheetId="2">#REF!</definedName>
    <definedName name="drill360_7">#REF!</definedName>
    <definedName name="drill380" localSheetId="2">#REF!</definedName>
    <definedName name="drill380">#REF!</definedName>
    <definedName name="drill380_2" localSheetId="2">#REF!</definedName>
    <definedName name="drill380_2">#REF!</definedName>
    <definedName name="drill380_2_1" localSheetId="2">#REF!</definedName>
    <definedName name="drill380_2_1">#REF!</definedName>
    <definedName name="drill380_2_1_6" localSheetId="2">#REF!</definedName>
    <definedName name="drill380_2_1_6">#REF!</definedName>
    <definedName name="drill380_2_6" localSheetId="2">#REF!</definedName>
    <definedName name="drill380_2_6">#REF!</definedName>
    <definedName name="drill380_2_7" localSheetId="2">#REF!</definedName>
    <definedName name="drill380_2_7">#REF!</definedName>
    <definedName name="drill380_23">"$#REF!.$S$373"</definedName>
    <definedName name="drill380_3" localSheetId="2">#REF!</definedName>
    <definedName name="drill380_3">#REF!</definedName>
    <definedName name="drill380_3_4" localSheetId="2">#REF!</definedName>
    <definedName name="drill380_3_4">#REF!</definedName>
    <definedName name="drill380_3_6" localSheetId="2">#REF!</definedName>
    <definedName name="drill380_3_6">#REF!</definedName>
    <definedName name="drill380_3_7" localSheetId="2">#REF!</definedName>
    <definedName name="drill380_3_7">#REF!</definedName>
    <definedName name="drill380_4" localSheetId="2">#REF!</definedName>
    <definedName name="drill380_4">#REF!</definedName>
    <definedName name="drill380_4_1" localSheetId="2">#REF!</definedName>
    <definedName name="drill380_4_1">#REF!</definedName>
    <definedName name="drill380_4_2" localSheetId="2">#REF!</definedName>
    <definedName name="drill380_4_2">#REF!</definedName>
    <definedName name="drill380_4_2_6" localSheetId="2">#REF!</definedName>
    <definedName name="drill380_4_2_6">#REF!</definedName>
    <definedName name="drill380_4_4" localSheetId="2">#REF!</definedName>
    <definedName name="drill380_4_4">#REF!</definedName>
    <definedName name="drill380_4_6" localSheetId="2">#REF!</definedName>
    <definedName name="drill380_4_6">#REF!</definedName>
    <definedName name="drill380_4_7" localSheetId="2">#REF!</definedName>
    <definedName name="drill380_4_7">#REF!</definedName>
    <definedName name="drill380_5" localSheetId="2">#REF!</definedName>
    <definedName name="drill380_5">#REF!</definedName>
    <definedName name="drill380_5_2" localSheetId="2">#REF!</definedName>
    <definedName name="drill380_5_2">#REF!</definedName>
    <definedName name="drill380_5_2_6" localSheetId="2">#REF!</definedName>
    <definedName name="drill380_5_2_6">#REF!</definedName>
    <definedName name="drill380_5_4" localSheetId="2">#REF!</definedName>
    <definedName name="drill380_5_4">#REF!</definedName>
    <definedName name="drill380_5_6" localSheetId="2">#REF!</definedName>
    <definedName name="drill380_5_6">#REF!</definedName>
    <definedName name="drill380_5_7" localSheetId="2">#REF!</definedName>
    <definedName name="drill380_5_7">#REF!</definedName>
    <definedName name="drill380_6" localSheetId="2">#REF!</definedName>
    <definedName name="drill380_6">#REF!</definedName>
    <definedName name="drill380_6_1" localSheetId="2">#REF!</definedName>
    <definedName name="drill380_6_1">#REF!</definedName>
    <definedName name="drill380_6_4" localSheetId="2">#REF!</definedName>
    <definedName name="drill380_6_4">#REF!</definedName>
    <definedName name="drill380_6_6" localSheetId="2">#REF!</definedName>
    <definedName name="drill380_6_6">#REF!</definedName>
    <definedName name="drill380_6_7" localSheetId="2">#REF!</definedName>
    <definedName name="drill380_6_7">#REF!</definedName>
    <definedName name="drill380_7" localSheetId="2">#REF!</definedName>
    <definedName name="drill380_7">#REF!</definedName>
    <definedName name="drill5100" localSheetId="2">#REF!</definedName>
    <definedName name="drill5100">#REF!</definedName>
    <definedName name="drill5100_2" localSheetId="2">#REF!</definedName>
    <definedName name="drill5100_2">#REF!</definedName>
    <definedName name="drill5100_2_1" localSheetId="2">#REF!</definedName>
    <definedName name="drill5100_2_1">#REF!</definedName>
    <definedName name="drill5100_2_1_6" localSheetId="2">#REF!</definedName>
    <definedName name="drill5100_2_1_6">#REF!</definedName>
    <definedName name="drill5100_2_6" localSheetId="2">#REF!</definedName>
    <definedName name="drill5100_2_6">#REF!</definedName>
    <definedName name="drill5100_2_7" localSheetId="2">#REF!</definedName>
    <definedName name="drill5100_2_7">#REF!</definedName>
    <definedName name="drill5100_23">"$#REF!.$T$333"</definedName>
    <definedName name="drill5100_3" localSheetId="2">#REF!</definedName>
    <definedName name="drill5100_3">#REF!</definedName>
    <definedName name="drill5100_3_4" localSheetId="2">#REF!</definedName>
    <definedName name="drill5100_3_4">#REF!</definedName>
    <definedName name="drill5100_3_6" localSheetId="2">#REF!</definedName>
    <definedName name="drill5100_3_6">#REF!</definedName>
    <definedName name="drill5100_3_7" localSheetId="2">#REF!</definedName>
    <definedName name="drill5100_3_7">#REF!</definedName>
    <definedName name="drill5100_4" localSheetId="2">#REF!</definedName>
    <definedName name="drill5100_4">#REF!</definedName>
    <definedName name="drill5100_4_1" localSheetId="2">#REF!</definedName>
    <definedName name="drill5100_4_1">#REF!</definedName>
    <definedName name="drill5100_4_2" localSheetId="2">#REF!</definedName>
    <definedName name="drill5100_4_2">#REF!</definedName>
    <definedName name="drill5100_4_2_6" localSheetId="2">#REF!</definedName>
    <definedName name="drill5100_4_2_6">#REF!</definedName>
    <definedName name="drill5100_4_4" localSheetId="2">#REF!</definedName>
    <definedName name="drill5100_4_4">#REF!</definedName>
    <definedName name="drill5100_4_6" localSheetId="2">#REF!</definedName>
    <definedName name="drill5100_4_6">#REF!</definedName>
    <definedName name="drill5100_4_7" localSheetId="2">#REF!</definedName>
    <definedName name="drill5100_4_7">#REF!</definedName>
    <definedName name="drill5100_5" localSheetId="2">#REF!</definedName>
    <definedName name="drill5100_5">#REF!</definedName>
    <definedName name="drill5100_5_2" localSheetId="2">#REF!</definedName>
    <definedName name="drill5100_5_2">#REF!</definedName>
    <definedName name="drill5100_5_2_6" localSheetId="2">#REF!</definedName>
    <definedName name="drill5100_5_2_6">#REF!</definedName>
    <definedName name="drill5100_5_4" localSheetId="2">#REF!</definedName>
    <definedName name="drill5100_5_4">#REF!</definedName>
    <definedName name="drill5100_5_6" localSheetId="2">#REF!</definedName>
    <definedName name="drill5100_5_6">#REF!</definedName>
    <definedName name="drill5100_5_7" localSheetId="2">#REF!</definedName>
    <definedName name="drill5100_5_7">#REF!</definedName>
    <definedName name="drill5100_6" localSheetId="2">#REF!</definedName>
    <definedName name="drill5100_6">#REF!</definedName>
    <definedName name="drill5100_6_1" localSheetId="2">#REF!</definedName>
    <definedName name="drill5100_6_1">#REF!</definedName>
    <definedName name="drill5100_6_4" localSheetId="2">#REF!</definedName>
    <definedName name="drill5100_6_4">#REF!</definedName>
    <definedName name="drill5100_6_6" localSheetId="2">#REF!</definedName>
    <definedName name="drill5100_6_6">#REF!</definedName>
    <definedName name="drill5100_6_7" localSheetId="2">#REF!</definedName>
    <definedName name="drill5100_6_7">#REF!</definedName>
    <definedName name="drill5100_7" localSheetId="2">#REF!</definedName>
    <definedName name="drill5100_7">#REF!</definedName>
    <definedName name="drill5120" localSheetId="2">#REF!</definedName>
    <definedName name="drill5120">#REF!</definedName>
    <definedName name="drill5120_2" localSheetId="2">#REF!</definedName>
    <definedName name="drill5120_2">#REF!</definedName>
    <definedName name="drill5120_2_1" localSheetId="2">#REF!</definedName>
    <definedName name="drill5120_2_1">#REF!</definedName>
    <definedName name="drill5120_2_1_6" localSheetId="2">#REF!</definedName>
    <definedName name="drill5120_2_1_6">#REF!</definedName>
    <definedName name="drill5120_2_6" localSheetId="2">#REF!</definedName>
    <definedName name="drill5120_2_6">#REF!</definedName>
    <definedName name="drill5120_2_7" localSheetId="2">#REF!</definedName>
    <definedName name="drill5120_2_7">#REF!</definedName>
    <definedName name="drill5120_23">"$#REF!.$U$333"</definedName>
    <definedName name="drill5120_3" localSheetId="2">#REF!</definedName>
    <definedName name="drill5120_3">#REF!</definedName>
    <definedName name="drill5120_3_4" localSheetId="2">#REF!</definedName>
    <definedName name="drill5120_3_4">#REF!</definedName>
    <definedName name="drill5120_3_6" localSheetId="2">#REF!</definedName>
    <definedName name="drill5120_3_6">#REF!</definedName>
    <definedName name="drill5120_3_7" localSheetId="2">#REF!</definedName>
    <definedName name="drill5120_3_7">#REF!</definedName>
    <definedName name="drill5120_4" localSheetId="2">#REF!</definedName>
    <definedName name="drill5120_4">#REF!</definedName>
    <definedName name="drill5120_4_1" localSheetId="2">#REF!</definedName>
    <definedName name="drill5120_4_1">#REF!</definedName>
    <definedName name="drill5120_4_2" localSheetId="2">#REF!</definedName>
    <definedName name="drill5120_4_2">#REF!</definedName>
    <definedName name="drill5120_4_2_6" localSheetId="2">#REF!</definedName>
    <definedName name="drill5120_4_2_6">#REF!</definedName>
    <definedName name="drill5120_4_4" localSheetId="2">#REF!</definedName>
    <definedName name="drill5120_4_4">#REF!</definedName>
    <definedName name="drill5120_4_6" localSheetId="2">#REF!</definedName>
    <definedName name="drill5120_4_6">#REF!</definedName>
    <definedName name="drill5120_4_7" localSheetId="2">#REF!</definedName>
    <definedName name="drill5120_4_7">#REF!</definedName>
    <definedName name="drill5120_5" localSheetId="2">#REF!</definedName>
    <definedName name="drill5120_5">#REF!</definedName>
    <definedName name="drill5120_5_2" localSheetId="2">#REF!</definedName>
    <definedName name="drill5120_5_2">#REF!</definedName>
    <definedName name="drill5120_5_2_6" localSheetId="2">#REF!</definedName>
    <definedName name="drill5120_5_2_6">#REF!</definedName>
    <definedName name="drill5120_5_4" localSheetId="2">#REF!</definedName>
    <definedName name="drill5120_5_4">#REF!</definedName>
    <definedName name="drill5120_5_6" localSheetId="2">#REF!</definedName>
    <definedName name="drill5120_5_6">#REF!</definedName>
    <definedName name="drill5120_5_7" localSheetId="2">#REF!</definedName>
    <definedName name="drill5120_5_7">#REF!</definedName>
    <definedName name="drill5120_6" localSheetId="2">#REF!</definedName>
    <definedName name="drill5120_6">#REF!</definedName>
    <definedName name="drill5120_6_1" localSheetId="2">#REF!</definedName>
    <definedName name="drill5120_6_1">#REF!</definedName>
    <definedName name="drill5120_6_4" localSheetId="2">#REF!</definedName>
    <definedName name="drill5120_6_4">#REF!</definedName>
    <definedName name="drill5120_6_6" localSheetId="2">#REF!</definedName>
    <definedName name="drill5120_6_6">#REF!</definedName>
    <definedName name="drill5120_6_7" localSheetId="2">#REF!</definedName>
    <definedName name="drill5120_6_7">#REF!</definedName>
    <definedName name="drill5120_7" localSheetId="2">#REF!</definedName>
    <definedName name="drill5120_7">#REF!</definedName>
    <definedName name="drill550" localSheetId="2">#REF!</definedName>
    <definedName name="drill550">#REF!</definedName>
    <definedName name="drill550_2" localSheetId="2">#REF!</definedName>
    <definedName name="drill550_2">#REF!</definedName>
    <definedName name="drill550_2_1" localSheetId="2">#REF!</definedName>
    <definedName name="drill550_2_1">#REF!</definedName>
    <definedName name="drill550_2_1_6" localSheetId="2">#REF!</definedName>
    <definedName name="drill550_2_1_6">#REF!</definedName>
    <definedName name="drill550_2_6" localSheetId="2">#REF!</definedName>
    <definedName name="drill550_2_6">#REF!</definedName>
    <definedName name="drill550_2_7" localSheetId="2">#REF!</definedName>
    <definedName name="drill550_2_7">#REF!</definedName>
    <definedName name="drill550_23">"$#REF!.$Q$333"</definedName>
    <definedName name="drill550_3" localSheetId="2">#REF!</definedName>
    <definedName name="drill550_3">#REF!</definedName>
    <definedName name="drill550_3_4" localSheetId="2">#REF!</definedName>
    <definedName name="drill550_3_4">#REF!</definedName>
    <definedName name="drill550_3_6" localSheetId="2">#REF!</definedName>
    <definedName name="drill550_3_6">#REF!</definedName>
    <definedName name="drill550_3_7" localSheetId="2">#REF!</definedName>
    <definedName name="drill550_3_7">#REF!</definedName>
    <definedName name="drill550_4" localSheetId="2">#REF!</definedName>
    <definedName name="drill550_4">#REF!</definedName>
    <definedName name="drill550_4_1" localSheetId="2">#REF!</definedName>
    <definedName name="drill550_4_1">#REF!</definedName>
    <definedName name="drill550_4_2" localSheetId="2">#REF!</definedName>
    <definedName name="drill550_4_2">#REF!</definedName>
    <definedName name="drill550_4_2_6" localSheetId="2">#REF!</definedName>
    <definedName name="drill550_4_2_6">#REF!</definedName>
    <definedName name="drill550_4_4" localSheetId="2">#REF!</definedName>
    <definedName name="drill550_4_4">#REF!</definedName>
    <definedName name="drill550_4_6" localSheetId="2">#REF!</definedName>
    <definedName name="drill550_4_6">#REF!</definedName>
    <definedName name="drill550_4_7" localSheetId="2">#REF!</definedName>
    <definedName name="drill550_4_7">#REF!</definedName>
    <definedName name="drill550_5" localSheetId="2">#REF!</definedName>
    <definedName name="drill550_5">#REF!</definedName>
    <definedName name="drill550_5_2" localSheetId="2">#REF!</definedName>
    <definedName name="drill550_5_2">#REF!</definedName>
    <definedName name="drill550_5_2_6" localSheetId="2">#REF!</definedName>
    <definedName name="drill550_5_2_6">#REF!</definedName>
    <definedName name="drill550_5_4" localSheetId="2">#REF!</definedName>
    <definedName name="drill550_5_4">#REF!</definedName>
    <definedName name="drill550_5_6" localSheetId="2">#REF!</definedName>
    <definedName name="drill550_5_6">#REF!</definedName>
    <definedName name="drill550_5_7" localSheetId="2">#REF!</definedName>
    <definedName name="drill550_5_7">#REF!</definedName>
    <definedName name="drill550_6" localSheetId="2">#REF!</definedName>
    <definedName name="drill550_6">#REF!</definedName>
    <definedName name="drill550_6_1" localSheetId="2">#REF!</definedName>
    <definedName name="drill550_6_1">#REF!</definedName>
    <definedName name="drill550_6_4" localSheetId="2">#REF!</definedName>
    <definedName name="drill550_6_4">#REF!</definedName>
    <definedName name="drill550_6_6" localSheetId="2">#REF!</definedName>
    <definedName name="drill550_6_6">#REF!</definedName>
    <definedName name="drill550_6_7" localSheetId="2">#REF!</definedName>
    <definedName name="drill550_6_7">#REF!</definedName>
    <definedName name="drill550_7" localSheetId="2">#REF!</definedName>
    <definedName name="drill550_7">#REF!</definedName>
    <definedName name="drill560" localSheetId="2">#REF!</definedName>
    <definedName name="drill560">#REF!</definedName>
    <definedName name="drill560_2" localSheetId="2">#REF!</definedName>
    <definedName name="drill560_2">#REF!</definedName>
    <definedName name="drill560_2_1" localSheetId="2">#REF!</definedName>
    <definedName name="drill560_2_1">#REF!</definedName>
    <definedName name="drill560_2_1_6" localSheetId="2">#REF!</definedName>
    <definedName name="drill560_2_1_6">#REF!</definedName>
    <definedName name="drill560_2_6" localSheetId="2">#REF!</definedName>
    <definedName name="drill560_2_6">#REF!</definedName>
    <definedName name="drill560_2_7" localSheetId="2">#REF!</definedName>
    <definedName name="drill560_2_7">#REF!</definedName>
    <definedName name="drill560_23">"$#REF!.$R$333"</definedName>
    <definedName name="drill560_3" localSheetId="2">#REF!</definedName>
    <definedName name="drill560_3">#REF!</definedName>
    <definedName name="drill560_3_4" localSheetId="2">#REF!</definedName>
    <definedName name="drill560_3_4">#REF!</definedName>
    <definedName name="drill560_3_6" localSheetId="2">#REF!</definedName>
    <definedName name="drill560_3_6">#REF!</definedName>
    <definedName name="drill560_3_7" localSheetId="2">#REF!</definedName>
    <definedName name="drill560_3_7">#REF!</definedName>
    <definedName name="drill560_4" localSheetId="2">#REF!</definedName>
    <definedName name="drill560_4">#REF!</definedName>
    <definedName name="drill560_4_1" localSheetId="2">#REF!</definedName>
    <definedName name="drill560_4_1">#REF!</definedName>
    <definedName name="drill560_4_2" localSheetId="2">#REF!</definedName>
    <definedName name="drill560_4_2">#REF!</definedName>
    <definedName name="drill560_4_2_6" localSheetId="2">#REF!</definedName>
    <definedName name="drill560_4_2_6">#REF!</definedName>
    <definedName name="drill560_4_4" localSheetId="2">#REF!</definedName>
    <definedName name="drill560_4_4">#REF!</definedName>
    <definedName name="drill560_4_6" localSheetId="2">#REF!</definedName>
    <definedName name="drill560_4_6">#REF!</definedName>
    <definedName name="drill560_4_7" localSheetId="2">#REF!</definedName>
    <definedName name="drill560_4_7">#REF!</definedName>
    <definedName name="drill560_5" localSheetId="2">#REF!</definedName>
    <definedName name="drill560_5">#REF!</definedName>
    <definedName name="drill560_5_2" localSheetId="2">#REF!</definedName>
    <definedName name="drill560_5_2">#REF!</definedName>
    <definedName name="drill560_5_2_6" localSheetId="2">#REF!</definedName>
    <definedName name="drill560_5_2_6">#REF!</definedName>
    <definedName name="drill560_5_4" localSheetId="2">#REF!</definedName>
    <definedName name="drill560_5_4">#REF!</definedName>
    <definedName name="drill560_5_6" localSheetId="2">#REF!</definedName>
    <definedName name="drill560_5_6">#REF!</definedName>
    <definedName name="drill560_5_7" localSheetId="2">#REF!</definedName>
    <definedName name="drill560_5_7">#REF!</definedName>
    <definedName name="drill560_6" localSheetId="2">#REF!</definedName>
    <definedName name="drill560_6">#REF!</definedName>
    <definedName name="drill560_6_1" localSheetId="2">#REF!</definedName>
    <definedName name="drill560_6_1">#REF!</definedName>
    <definedName name="drill560_6_4" localSheetId="2">#REF!</definedName>
    <definedName name="drill560_6_4">#REF!</definedName>
    <definedName name="drill560_6_6" localSheetId="2">#REF!</definedName>
    <definedName name="drill560_6_6">#REF!</definedName>
    <definedName name="drill560_6_7" localSheetId="2">#REF!</definedName>
    <definedName name="drill560_6_7">#REF!</definedName>
    <definedName name="drill560_7" localSheetId="2">#REF!</definedName>
    <definedName name="drill560_7">#REF!</definedName>
    <definedName name="drill580" localSheetId="2">#REF!</definedName>
    <definedName name="drill580">#REF!</definedName>
    <definedName name="drill580_2" localSheetId="2">#REF!</definedName>
    <definedName name="drill580_2">#REF!</definedName>
    <definedName name="drill580_2_1" localSheetId="2">#REF!</definedName>
    <definedName name="drill580_2_1">#REF!</definedName>
    <definedName name="drill580_2_1_6" localSheetId="2">#REF!</definedName>
    <definedName name="drill580_2_1_6">#REF!</definedName>
    <definedName name="drill580_2_6" localSheetId="2">#REF!</definedName>
    <definedName name="drill580_2_6">#REF!</definedName>
    <definedName name="drill580_2_7" localSheetId="2">#REF!</definedName>
    <definedName name="drill580_2_7">#REF!</definedName>
    <definedName name="drill580_23">"$#REF!.$S$333"</definedName>
    <definedName name="drill580_3" localSheetId="2">#REF!</definedName>
    <definedName name="drill580_3">#REF!</definedName>
    <definedName name="drill580_3_4" localSheetId="2">#REF!</definedName>
    <definedName name="drill580_3_4">#REF!</definedName>
    <definedName name="drill580_3_6" localSheetId="2">#REF!</definedName>
    <definedName name="drill580_3_6">#REF!</definedName>
    <definedName name="drill580_3_7" localSheetId="2">#REF!</definedName>
    <definedName name="drill580_3_7">#REF!</definedName>
    <definedName name="drill580_4" localSheetId="2">#REF!</definedName>
    <definedName name="drill580_4">#REF!</definedName>
    <definedName name="drill580_4_1" localSheetId="2">#REF!</definedName>
    <definedName name="drill580_4_1">#REF!</definedName>
    <definedName name="drill580_4_2" localSheetId="2">#REF!</definedName>
    <definedName name="drill580_4_2">#REF!</definedName>
    <definedName name="drill580_4_2_6" localSheetId="2">#REF!</definedName>
    <definedName name="drill580_4_2_6">#REF!</definedName>
    <definedName name="drill580_4_4" localSheetId="2">#REF!</definedName>
    <definedName name="drill580_4_4">#REF!</definedName>
    <definedName name="drill580_4_6" localSheetId="2">#REF!</definedName>
    <definedName name="drill580_4_6">#REF!</definedName>
    <definedName name="drill580_4_7" localSheetId="2">#REF!</definedName>
    <definedName name="drill580_4_7">#REF!</definedName>
    <definedName name="drill580_5" localSheetId="2">#REF!</definedName>
    <definedName name="drill580_5">#REF!</definedName>
    <definedName name="drill580_5_2" localSheetId="2">#REF!</definedName>
    <definedName name="drill580_5_2">#REF!</definedName>
    <definedName name="drill580_5_2_6" localSheetId="2">#REF!</definedName>
    <definedName name="drill580_5_2_6">#REF!</definedName>
    <definedName name="drill580_5_4" localSheetId="2">#REF!</definedName>
    <definedName name="drill580_5_4">#REF!</definedName>
    <definedName name="drill580_5_6" localSheetId="2">#REF!</definedName>
    <definedName name="drill580_5_6">#REF!</definedName>
    <definedName name="drill580_5_7" localSheetId="2">#REF!</definedName>
    <definedName name="drill580_5_7">#REF!</definedName>
    <definedName name="drill580_6" localSheetId="2">#REF!</definedName>
    <definedName name="drill580_6">#REF!</definedName>
    <definedName name="drill580_6_1" localSheetId="2">#REF!</definedName>
    <definedName name="drill580_6_1">#REF!</definedName>
    <definedName name="drill580_6_4" localSheetId="2">#REF!</definedName>
    <definedName name="drill580_6_4">#REF!</definedName>
    <definedName name="drill580_6_6" localSheetId="2">#REF!</definedName>
    <definedName name="drill580_6_6">#REF!</definedName>
    <definedName name="drill580_6_7" localSheetId="2">#REF!</definedName>
    <definedName name="drill580_6_7">#REF!</definedName>
    <definedName name="drill580_7" localSheetId="2">#REF!</definedName>
    <definedName name="drill580_7">#REF!</definedName>
    <definedName name="drill5a100" localSheetId="2">#REF!</definedName>
    <definedName name="drill5a100">#REF!</definedName>
    <definedName name="drill5a100_2" localSheetId="2">#REF!</definedName>
    <definedName name="drill5a100_2">#REF!</definedName>
    <definedName name="drill5a100_2_1" localSheetId="2">#REF!</definedName>
    <definedName name="drill5a100_2_1">#REF!</definedName>
    <definedName name="drill5a100_2_1_6" localSheetId="2">#REF!</definedName>
    <definedName name="drill5a100_2_1_6">#REF!</definedName>
    <definedName name="drill5a100_2_6" localSheetId="2">#REF!</definedName>
    <definedName name="drill5a100_2_6">#REF!</definedName>
    <definedName name="drill5a100_2_7" localSheetId="2">#REF!</definedName>
    <definedName name="drill5a100_2_7">#REF!</definedName>
    <definedName name="drill5a100_23">"$#REF!.$T$383"</definedName>
    <definedName name="drill5a100_3" localSheetId="2">#REF!</definedName>
    <definedName name="drill5a100_3">#REF!</definedName>
    <definedName name="drill5a100_3_4" localSheetId="2">#REF!</definedName>
    <definedName name="drill5a100_3_4">#REF!</definedName>
    <definedName name="drill5a100_3_6" localSheetId="2">#REF!</definedName>
    <definedName name="drill5a100_3_6">#REF!</definedName>
    <definedName name="drill5a100_3_7" localSheetId="2">#REF!</definedName>
    <definedName name="drill5a100_3_7">#REF!</definedName>
    <definedName name="drill5a100_4" localSheetId="2">#REF!</definedName>
    <definedName name="drill5a100_4">#REF!</definedName>
    <definedName name="drill5a100_4_1" localSheetId="2">#REF!</definedName>
    <definedName name="drill5a100_4_1">#REF!</definedName>
    <definedName name="drill5a100_4_2" localSheetId="2">#REF!</definedName>
    <definedName name="drill5a100_4_2">#REF!</definedName>
    <definedName name="drill5a100_4_2_6" localSheetId="2">#REF!</definedName>
    <definedName name="drill5a100_4_2_6">#REF!</definedName>
    <definedName name="drill5a100_4_4" localSheetId="2">#REF!</definedName>
    <definedName name="drill5a100_4_4">#REF!</definedName>
    <definedName name="drill5a100_4_6" localSheetId="2">#REF!</definedName>
    <definedName name="drill5a100_4_6">#REF!</definedName>
    <definedName name="drill5a100_4_7" localSheetId="2">#REF!</definedName>
    <definedName name="drill5a100_4_7">#REF!</definedName>
    <definedName name="drill5a100_5" localSheetId="2">#REF!</definedName>
    <definedName name="drill5a100_5">#REF!</definedName>
    <definedName name="drill5a100_5_2" localSheetId="2">#REF!</definedName>
    <definedName name="drill5a100_5_2">#REF!</definedName>
    <definedName name="drill5a100_5_2_6" localSheetId="2">#REF!</definedName>
    <definedName name="drill5a100_5_2_6">#REF!</definedName>
    <definedName name="drill5a100_5_4" localSheetId="2">#REF!</definedName>
    <definedName name="drill5a100_5_4">#REF!</definedName>
    <definedName name="drill5a100_5_6" localSheetId="2">#REF!</definedName>
    <definedName name="drill5a100_5_6">#REF!</definedName>
    <definedName name="drill5a100_5_7" localSheetId="2">#REF!</definedName>
    <definedName name="drill5a100_5_7">#REF!</definedName>
    <definedName name="drill5a100_6" localSheetId="2">#REF!</definedName>
    <definedName name="drill5a100_6">#REF!</definedName>
    <definedName name="drill5a100_6_1" localSheetId="2">#REF!</definedName>
    <definedName name="drill5a100_6_1">#REF!</definedName>
    <definedName name="drill5a100_6_4" localSheetId="2">#REF!</definedName>
    <definedName name="drill5a100_6_4">#REF!</definedName>
    <definedName name="drill5a100_6_6" localSheetId="2">#REF!</definedName>
    <definedName name="drill5a100_6_6">#REF!</definedName>
    <definedName name="drill5a100_6_7" localSheetId="2">#REF!</definedName>
    <definedName name="drill5a100_6_7">#REF!</definedName>
    <definedName name="drill5a100_7" localSheetId="2">#REF!</definedName>
    <definedName name="drill5a100_7">#REF!</definedName>
    <definedName name="drill5a120" localSheetId="2">#REF!</definedName>
    <definedName name="drill5a120">#REF!</definedName>
    <definedName name="drill5a120_2" localSheetId="2">#REF!</definedName>
    <definedName name="drill5a120_2">#REF!</definedName>
    <definedName name="drill5a120_2_1" localSheetId="2">#REF!</definedName>
    <definedName name="drill5a120_2_1">#REF!</definedName>
    <definedName name="drill5a120_2_1_6" localSheetId="2">#REF!</definedName>
    <definedName name="drill5a120_2_1_6">#REF!</definedName>
    <definedName name="drill5a120_2_6" localSheetId="2">#REF!</definedName>
    <definedName name="drill5a120_2_6">#REF!</definedName>
    <definedName name="drill5a120_2_7" localSheetId="2">#REF!</definedName>
    <definedName name="drill5a120_2_7">#REF!</definedName>
    <definedName name="drill5a120_23">"$#REF!.$U$383"</definedName>
    <definedName name="drill5a120_3" localSheetId="2">#REF!</definedName>
    <definedName name="drill5a120_3">#REF!</definedName>
    <definedName name="drill5a120_3_4" localSheetId="2">#REF!</definedName>
    <definedName name="drill5a120_3_4">#REF!</definedName>
    <definedName name="drill5a120_3_6" localSheetId="2">#REF!</definedName>
    <definedName name="drill5a120_3_6">#REF!</definedName>
    <definedName name="drill5a120_3_7" localSheetId="2">#REF!</definedName>
    <definedName name="drill5a120_3_7">#REF!</definedName>
    <definedName name="drill5a120_4" localSheetId="2">#REF!</definedName>
    <definedName name="drill5a120_4">#REF!</definedName>
    <definedName name="drill5a120_4_1" localSheetId="2">#REF!</definedName>
    <definedName name="drill5a120_4_1">#REF!</definedName>
    <definedName name="drill5a120_4_2" localSheetId="2">#REF!</definedName>
    <definedName name="drill5a120_4_2">#REF!</definedName>
    <definedName name="drill5a120_4_2_6" localSheetId="2">#REF!</definedName>
    <definedName name="drill5a120_4_2_6">#REF!</definedName>
    <definedName name="drill5a120_4_4" localSheetId="2">#REF!</definedName>
    <definedName name="drill5a120_4_4">#REF!</definedName>
    <definedName name="drill5a120_4_6" localSheetId="2">#REF!</definedName>
    <definedName name="drill5a120_4_6">#REF!</definedName>
    <definedName name="drill5a120_4_7" localSheetId="2">#REF!</definedName>
    <definedName name="drill5a120_4_7">#REF!</definedName>
    <definedName name="drill5a120_5" localSheetId="2">#REF!</definedName>
    <definedName name="drill5a120_5">#REF!</definedName>
    <definedName name="drill5a120_5_2" localSheetId="2">#REF!</definedName>
    <definedName name="drill5a120_5_2">#REF!</definedName>
    <definedName name="drill5a120_5_2_6" localSheetId="2">#REF!</definedName>
    <definedName name="drill5a120_5_2_6">#REF!</definedName>
    <definedName name="drill5a120_5_4" localSheetId="2">#REF!</definedName>
    <definedName name="drill5a120_5_4">#REF!</definedName>
    <definedName name="drill5a120_5_6" localSheetId="2">#REF!</definedName>
    <definedName name="drill5a120_5_6">#REF!</definedName>
    <definedName name="drill5a120_5_7" localSheetId="2">#REF!</definedName>
    <definedName name="drill5a120_5_7">#REF!</definedName>
    <definedName name="drill5a120_6" localSheetId="2">#REF!</definedName>
    <definedName name="drill5a120_6">#REF!</definedName>
    <definedName name="drill5a120_6_1" localSheetId="2">#REF!</definedName>
    <definedName name="drill5a120_6_1">#REF!</definedName>
    <definedName name="drill5a120_6_4" localSheetId="2">#REF!</definedName>
    <definedName name="drill5a120_6_4">#REF!</definedName>
    <definedName name="drill5a120_6_6" localSheetId="2">#REF!</definedName>
    <definedName name="drill5a120_6_6">#REF!</definedName>
    <definedName name="drill5a120_6_7" localSheetId="2">#REF!</definedName>
    <definedName name="drill5a120_6_7">#REF!</definedName>
    <definedName name="drill5a120_7" localSheetId="2">#REF!</definedName>
    <definedName name="drill5a120_7">#REF!</definedName>
    <definedName name="drill5a50" localSheetId="2">#REF!</definedName>
    <definedName name="drill5a50">#REF!</definedName>
    <definedName name="drill5a50_2" localSheetId="2">#REF!</definedName>
    <definedName name="drill5a50_2">#REF!</definedName>
    <definedName name="drill5a50_2_1" localSheetId="2">#REF!</definedName>
    <definedName name="drill5a50_2_1">#REF!</definedName>
    <definedName name="drill5a50_2_1_6" localSheetId="2">#REF!</definedName>
    <definedName name="drill5a50_2_1_6">#REF!</definedName>
    <definedName name="drill5a50_2_6" localSheetId="2">#REF!</definedName>
    <definedName name="drill5a50_2_6">#REF!</definedName>
    <definedName name="drill5a50_2_7" localSheetId="2">#REF!</definedName>
    <definedName name="drill5a50_2_7">#REF!</definedName>
    <definedName name="drill5a50_23">"$#REF!.$Q$383"</definedName>
    <definedName name="drill5a50_3" localSheetId="2">#REF!</definedName>
    <definedName name="drill5a50_3">#REF!</definedName>
    <definedName name="drill5a50_3_4" localSheetId="2">#REF!</definedName>
    <definedName name="drill5a50_3_4">#REF!</definedName>
    <definedName name="drill5a50_3_6" localSheetId="2">#REF!</definedName>
    <definedName name="drill5a50_3_6">#REF!</definedName>
    <definedName name="drill5a50_3_7" localSheetId="2">#REF!</definedName>
    <definedName name="drill5a50_3_7">#REF!</definedName>
    <definedName name="drill5a50_4" localSheetId="2">#REF!</definedName>
    <definedName name="drill5a50_4">#REF!</definedName>
    <definedName name="drill5a50_4_1" localSheetId="2">#REF!</definedName>
    <definedName name="drill5a50_4_1">#REF!</definedName>
    <definedName name="drill5a50_4_2" localSheetId="2">#REF!</definedName>
    <definedName name="drill5a50_4_2">#REF!</definedName>
    <definedName name="drill5a50_4_2_6" localSheetId="2">#REF!</definedName>
    <definedName name="drill5a50_4_2_6">#REF!</definedName>
    <definedName name="drill5a50_4_4" localSheetId="2">#REF!</definedName>
    <definedName name="drill5a50_4_4">#REF!</definedName>
    <definedName name="drill5a50_4_6" localSheetId="2">#REF!</definedName>
    <definedName name="drill5a50_4_6">#REF!</definedName>
    <definedName name="drill5a50_4_7" localSheetId="2">#REF!</definedName>
    <definedName name="drill5a50_4_7">#REF!</definedName>
    <definedName name="drill5a50_5" localSheetId="2">#REF!</definedName>
    <definedName name="drill5a50_5">#REF!</definedName>
    <definedName name="drill5a50_5_2" localSheetId="2">#REF!</definedName>
    <definedName name="drill5a50_5_2">#REF!</definedName>
    <definedName name="drill5a50_5_2_6" localSheetId="2">#REF!</definedName>
    <definedName name="drill5a50_5_2_6">#REF!</definedName>
    <definedName name="drill5a50_5_4" localSheetId="2">#REF!</definedName>
    <definedName name="drill5a50_5_4">#REF!</definedName>
    <definedName name="drill5a50_5_6" localSheetId="2">#REF!</definedName>
    <definedName name="drill5a50_5_6">#REF!</definedName>
    <definedName name="drill5a50_5_7" localSheetId="2">#REF!</definedName>
    <definedName name="drill5a50_5_7">#REF!</definedName>
    <definedName name="drill5a50_6" localSheetId="2">#REF!</definedName>
    <definedName name="drill5a50_6">#REF!</definedName>
    <definedName name="drill5a50_6_1" localSheetId="2">#REF!</definedName>
    <definedName name="drill5a50_6_1">#REF!</definedName>
    <definedName name="drill5a50_6_4" localSheetId="2">#REF!</definedName>
    <definedName name="drill5a50_6_4">#REF!</definedName>
    <definedName name="drill5a50_6_6" localSheetId="2">#REF!</definedName>
    <definedName name="drill5a50_6_6">#REF!</definedName>
    <definedName name="drill5a50_6_7" localSheetId="2">#REF!</definedName>
    <definedName name="drill5a50_6_7">#REF!</definedName>
    <definedName name="drill5a50_7" localSheetId="2">#REF!</definedName>
    <definedName name="drill5a50_7">#REF!</definedName>
    <definedName name="drill5a60" localSheetId="2">#REF!</definedName>
    <definedName name="drill5a60">#REF!</definedName>
    <definedName name="drill5a60_2" localSheetId="2">#REF!</definedName>
    <definedName name="drill5a60_2">#REF!</definedName>
    <definedName name="drill5a60_2_1" localSheetId="2">#REF!</definedName>
    <definedName name="drill5a60_2_1">#REF!</definedName>
    <definedName name="drill5a60_2_1_6" localSheetId="2">#REF!</definedName>
    <definedName name="drill5a60_2_1_6">#REF!</definedName>
    <definedName name="drill5a60_2_6" localSheetId="2">#REF!</definedName>
    <definedName name="drill5a60_2_6">#REF!</definedName>
    <definedName name="drill5a60_2_7" localSheetId="2">#REF!</definedName>
    <definedName name="drill5a60_2_7">#REF!</definedName>
    <definedName name="drill5a60_23">"$#REF!.$R$383"</definedName>
    <definedName name="drill5a60_3" localSheetId="2">#REF!</definedName>
    <definedName name="drill5a60_3">#REF!</definedName>
    <definedName name="drill5a60_3_4" localSheetId="2">#REF!</definedName>
    <definedName name="drill5a60_3_4">#REF!</definedName>
    <definedName name="drill5a60_3_6" localSheetId="2">#REF!</definedName>
    <definedName name="drill5a60_3_6">#REF!</definedName>
    <definedName name="drill5a60_3_7" localSheetId="2">#REF!</definedName>
    <definedName name="drill5a60_3_7">#REF!</definedName>
    <definedName name="drill5a60_4" localSheetId="2">#REF!</definedName>
    <definedName name="drill5a60_4">#REF!</definedName>
    <definedName name="drill5a60_4_1" localSheetId="2">#REF!</definedName>
    <definedName name="drill5a60_4_1">#REF!</definedName>
    <definedName name="drill5a60_4_2" localSheetId="2">#REF!</definedName>
    <definedName name="drill5a60_4_2">#REF!</definedName>
    <definedName name="drill5a60_4_2_6" localSheetId="2">#REF!</definedName>
    <definedName name="drill5a60_4_2_6">#REF!</definedName>
    <definedName name="drill5a60_4_4" localSheetId="2">#REF!</definedName>
    <definedName name="drill5a60_4_4">#REF!</definedName>
    <definedName name="drill5a60_4_6" localSheetId="2">#REF!</definedName>
    <definedName name="drill5a60_4_6">#REF!</definedName>
    <definedName name="drill5a60_4_7" localSheetId="2">#REF!</definedName>
    <definedName name="drill5a60_4_7">#REF!</definedName>
    <definedName name="drill5a60_5" localSheetId="2">#REF!</definedName>
    <definedName name="drill5a60_5">#REF!</definedName>
    <definedName name="drill5a60_5_2" localSheetId="2">#REF!</definedName>
    <definedName name="drill5a60_5_2">#REF!</definedName>
    <definedName name="drill5a60_5_2_6" localSheetId="2">#REF!</definedName>
    <definedName name="drill5a60_5_2_6">#REF!</definedName>
    <definedName name="drill5a60_5_4" localSheetId="2">#REF!</definedName>
    <definedName name="drill5a60_5_4">#REF!</definedName>
    <definedName name="drill5a60_5_6" localSheetId="2">#REF!</definedName>
    <definedName name="drill5a60_5_6">#REF!</definedName>
    <definedName name="drill5a60_5_7" localSheetId="2">#REF!</definedName>
    <definedName name="drill5a60_5_7">#REF!</definedName>
    <definedName name="drill5a60_6" localSheetId="2">#REF!</definedName>
    <definedName name="drill5a60_6">#REF!</definedName>
    <definedName name="drill5a60_6_1" localSheetId="2">#REF!</definedName>
    <definedName name="drill5a60_6_1">#REF!</definedName>
    <definedName name="drill5a60_6_4" localSheetId="2">#REF!</definedName>
    <definedName name="drill5a60_6_4">#REF!</definedName>
    <definedName name="drill5a60_6_6" localSheetId="2">#REF!</definedName>
    <definedName name="drill5a60_6_6">#REF!</definedName>
    <definedName name="drill5a60_6_7" localSheetId="2">#REF!</definedName>
    <definedName name="drill5a60_6_7">#REF!</definedName>
    <definedName name="drill5a60_7" localSheetId="2">#REF!</definedName>
    <definedName name="drill5a60_7">#REF!</definedName>
    <definedName name="drill5a80" localSheetId="2">#REF!</definedName>
    <definedName name="drill5a80">#REF!</definedName>
    <definedName name="drill5a80_2" localSheetId="2">#REF!</definedName>
    <definedName name="drill5a80_2">#REF!</definedName>
    <definedName name="drill5a80_2_1" localSheetId="2">#REF!</definedName>
    <definedName name="drill5a80_2_1">#REF!</definedName>
    <definedName name="drill5a80_2_1_6" localSheetId="2">#REF!</definedName>
    <definedName name="drill5a80_2_1_6">#REF!</definedName>
    <definedName name="drill5a80_2_6" localSheetId="2">#REF!</definedName>
    <definedName name="drill5a80_2_6">#REF!</definedName>
    <definedName name="drill5a80_2_7" localSheetId="2">#REF!</definedName>
    <definedName name="drill5a80_2_7">#REF!</definedName>
    <definedName name="drill5a80_23">"$#REF!.$S$383"</definedName>
    <definedName name="drill5a80_3" localSheetId="2">#REF!</definedName>
    <definedName name="drill5a80_3">#REF!</definedName>
    <definedName name="drill5a80_3_4" localSheetId="2">#REF!</definedName>
    <definedName name="drill5a80_3_4">#REF!</definedName>
    <definedName name="drill5a80_3_6" localSheetId="2">#REF!</definedName>
    <definedName name="drill5a80_3_6">#REF!</definedName>
    <definedName name="drill5a80_3_7" localSheetId="2">#REF!</definedName>
    <definedName name="drill5a80_3_7">#REF!</definedName>
    <definedName name="drill5a80_4" localSheetId="2">#REF!</definedName>
    <definedName name="drill5a80_4">#REF!</definedName>
    <definedName name="drill5a80_4_1" localSheetId="2">#REF!</definedName>
    <definedName name="drill5a80_4_1">#REF!</definedName>
    <definedName name="drill5a80_4_2" localSheetId="2">#REF!</definedName>
    <definedName name="drill5a80_4_2">#REF!</definedName>
    <definedName name="drill5a80_4_2_6" localSheetId="2">#REF!</definedName>
    <definedName name="drill5a80_4_2_6">#REF!</definedName>
    <definedName name="drill5a80_4_4" localSheetId="2">#REF!</definedName>
    <definedName name="drill5a80_4_4">#REF!</definedName>
    <definedName name="drill5a80_4_6" localSheetId="2">#REF!</definedName>
    <definedName name="drill5a80_4_6">#REF!</definedName>
    <definedName name="drill5a80_4_7" localSheetId="2">#REF!</definedName>
    <definedName name="drill5a80_4_7">#REF!</definedName>
    <definedName name="drill5a80_5" localSheetId="2">#REF!</definedName>
    <definedName name="drill5a80_5">#REF!</definedName>
    <definedName name="drill5a80_5_2" localSheetId="2">#REF!</definedName>
    <definedName name="drill5a80_5_2">#REF!</definedName>
    <definedName name="drill5a80_5_2_6" localSheetId="2">#REF!</definedName>
    <definedName name="drill5a80_5_2_6">#REF!</definedName>
    <definedName name="drill5a80_5_4" localSheetId="2">#REF!</definedName>
    <definedName name="drill5a80_5_4">#REF!</definedName>
    <definedName name="drill5a80_5_6" localSheetId="2">#REF!</definedName>
    <definedName name="drill5a80_5_6">#REF!</definedName>
    <definedName name="drill5a80_5_7" localSheetId="2">#REF!</definedName>
    <definedName name="drill5a80_5_7">#REF!</definedName>
    <definedName name="drill5a80_6" localSheetId="2">#REF!</definedName>
    <definedName name="drill5a80_6">#REF!</definedName>
    <definedName name="drill5a80_6_1" localSheetId="2">#REF!</definedName>
    <definedName name="drill5a80_6_1">#REF!</definedName>
    <definedName name="drill5a80_6_4" localSheetId="2">#REF!</definedName>
    <definedName name="drill5a80_6_4">#REF!</definedName>
    <definedName name="drill5a80_6_6" localSheetId="2">#REF!</definedName>
    <definedName name="drill5a80_6_6">#REF!</definedName>
    <definedName name="drill5a80_6_7" localSheetId="2">#REF!</definedName>
    <definedName name="drill5a80_6_7">#REF!</definedName>
    <definedName name="drill5a80_7" localSheetId="2">#REF!</definedName>
    <definedName name="drill5a80_7">#REF!</definedName>
    <definedName name="drill6a100" localSheetId="2">#REF!</definedName>
    <definedName name="drill6a100">#REF!</definedName>
    <definedName name="drill6a100_2" localSheetId="2">#REF!</definedName>
    <definedName name="drill6a100_2">#REF!</definedName>
    <definedName name="drill6a100_2_1" localSheetId="2">#REF!</definedName>
    <definedName name="drill6a100_2_1">#REF!</definedName>
    <definedName name="drill6a100_2_1_6" localSheetId="2">#REF!</definedName>
    <definedName name="drill6a100_2_1_6">#REF!</definedName>
    <definedName name="drill6a100_2_6" localSheetId="2">#REF!</definedName>
    <definedName name="drill6a100_2_6">#REF!</definedName>
    <definedName name="drill6a100_2_7" localSheetId="2">#REF!</definedName>
    <definedName name="drill6a100_2_7">#REF!</definedName>
    <definedName name="drill6a100_23">"$#REF!.$T$523"</definedName>
    <definedName name="drill6a100_3" localSheetId="2">#REF!</definedName>
    <definedName name="drill6a100_3">#REF!</definedName>
    <definedName name="drill6a100_3_4" localSheetId="2">#REF!</definedName>
    <definedName name="drill6a100_3_4">#REF!</definedName>
    <definedName name="drill6a100_3_6" localSheetId="2">#REF!</definedName>
    <definedName name="drill6a100_3_6">#REF!</definedName>
    <definedName name="drill6a100_3_7" localSheetId="2">#REF!</definedName>
    <definedName name="drill6a100_3_7">#REF!</definedName>
    <definedName name="drill6a100_4" localSheetId="2">#REF!</definedName>
    <definedName name="drill6a100_4">#REF!</definedName>
    <definedName name="drill6a100_4_1" localSheetId="2">#REF!</definedName>
    <definedName name="drill6a100_4_1">#REF!</definedName>
    <definedName name="drill6a100_4_2" localSheetId="2">#REF!</definedName>
    <definedName name="drill6a100_4_2">#REF!</definedName>
    <definedName name="drill6a100_4_2_6" localSheetId="2">#REF!</definedName>
    <definedName name="drill6a100_4_2_6">#REF!</definedName>
    <definedName name="drill6a100_4_4" localSheetId="2">#REF!</definedName>
    <definedName name="drill6a100_4_4">#REF!</definedName>
    <definedName name="drill6a100_4_6" localSheetId="2">#REF!</definedName>
    <definedName name="drill6a100_4_6">#REF!</definedName>
    <definedName name="drill6a100_4_7" localSheetId="2">#REF!</definedName>
    <definedName name="drill6a100_4_7">#REF!</definedName>
    <definedName name="drill6a100_5" localSheetId="2">#REF!</definedName>
    <definedName name="drill6a100_5">#REF!</definedName>
    <definedName name="drill6a100_5_2" localSheetId="2">#REF!</definedName>
    <definedName name="drill6a100_5_2">#REF!</definedName>
    <definedName name="drill6a100_5_2_6" localSheetId="2">#REF!</definedName>
    <definedName name="drill6a100_5_2_6">#REF!</definedName>
    <definedName name="drill6a100_5_4" localSheetId="2">#REF!</definedName>
    <definedName name="drill6a100_5_4">#REF!</definedName>
    <definedName name="drill6a100_5_6" localSheetId="2">#REF!</definedName>
    <definedName name="drill6a100_5_6">#REF!</definedName>
    <definedName name="drill6a100_5_7" localSheetId="2">#REF!</definedName>
    <definedName name="drill6a100_5_7">#REF!</definedName>
    <definedName name="drill6a100_6" localSheetId="2">#REF!</definedName>
    <definedName name="drill6a100_6">#REF!</definedName>
    <definedName name="drill6a100_6_1" localSheetId="2">#REF!</definedName>
    <definedName name="drill6a100_6_1">#REF!</definedName>
    <definedName name="drill6a100_6_4" localSheetId="2">#REF!</definedName>
    <definedName name="drill6a100_6_4">#REF!</definedName>
    <definedName name="drill6a100_6_6" localSheetId="2">#REF!</definedName>
    <definedName name="drill6a100_6_6">#REF!</definedName>
    <definedName name="drill6a100_6_7" localSheetId="2">#REF!</definedName>
    <definedName name="drill6a100_6_7">#REF!</definedName>
    <definedName name="drill6a100_7" localSheetId="2">#REF!</definedName>
    <definedName name="drill6a100_7">#REF!</definedName>
    <definedName name="drill6a120" localSheetId="2">#REF!</definedName>
    <definedName name="drill6a120">#REF!</definedName>
    <definedName name="drill6a120_2" localSheetId="2">#REF!</definedName>
    <definedName name="drill6a120_2">#REF!</definedName>
    <definedName name="drill6a120_2_1" localSheetId="2">#REF!</definedName>
    <definedName name="drill6a120_2_1">#REF!</definedName>
    <definedName name="drill6a120_2_1_6" localSheetId="2">#REF!</definedName>
    <definedName name="drill6a120_2_1_6">#REF!</definedName>
    <definedName name="drill6a120_2_6" localSheetId="2">#REF!</definedName>
    <definedName name="drill6a120_2_6">#REF!</definedName>
    <definedName name="drill6a120_2_7" localSheetId="2">#REF!</definedName>
    <definedName name="drill6a120_2_7">#REF!</definedName>
    <definedName name="drill6a120_23">"$#REF!.$U$523"</definedName>
    <definedName name="drill6a120_3" localSheetId="2">#REF!</definedName>
    <definedName name="drill6a120_3">#REF!</definedName>
    <definedName name="drill6a120_3_4" localSheetId="2">#REF!</definedName>
    <definedName name="drill6a120_3_4">#REF!</definedName>
    <definedName name="drill6a120_3_6" localSheetId="2">#REF!</definedName>
    <definedName name="drill6a120_3_6">#REF!</definedName>
    <definedName name="drill6a120_3_7" localSheetId="2">#REF!</definedName>
    <definedName name="drill6a120_3_7">#REF!</definedName>
    <definedName name="drill6a120_4" localSheetId="2">#REF!</definedName>
    <definedName name="drill6a120_4">#REF!</definedName>
    <definedName name="drill6a120_4_1" localSheetId="2">#REF!</definedName>
    <definedName name="drill6a120_4_1">#REF!</definedName>
    <definedName name="drill6a120_4_2" localSheetId="2">#REF!</definedName>
    <definedName name="drill6a120_4_2">#REF!</definedName>
    <definedName name="drill6a120_4_2_6" localSheetId="2">#REF!</definedName>
    <definedName name="drill6a120_4_2_6">#REF!</definedName>
    <definedName name="drill6a120_4_4" localSheetId="2">#REF!</definedName>
    <definedName name="drill6a120_4_4">#REF!</definedName>
    <definedName name="drill6a120_4_6" localSheetId="2">#REF!</definedName>
    <definedName name="drill6a120_4_6">#REF!</definedName>
    <definedName name="drill6a120_4_7" localSheetId="2">#REF!</definedName>
    <definedName name="drill6a120_4_7">#REF!</definedName>
    <definedName name="drill6a120_5" localSheetId="2">#REF!</definedName>
    <definedName name="drill6a120_5">#REF!</definedName>
    <definedName name="drill6a120_5_2" localSheetId="2">#REF!</definedName>
    <definedName name="drill6a120_5_2">#REF!</definedName>
    <definedName name="drill6a120_5_2_6" localSheetId="2">#REF!</definedName>
    <definedName name="drill6a120_5_2_6">#REF!</definedName>
    <definedName name="drill6a120_5_4" localSheetId="2">#REF!</definedName>
    <definedName name="drill6a120_5_4">#REF!</definedName>
    <definedName name="drill6a120_5_6" localSheetId="2">#REF!</definedName>
    <definedName name="drill6a120_5_6">#REF!</definedName>
    <definedName name="drill6a120_5_7" localSheetId="2">#REF!</definedName>
    <definedName name="drill6a120_5_7">#REF!</definedName>
    <definedName name="drill6a120_6" localSheetId="2">#REF!</definedName>
    <definedName name="drill6a120_6">#REF!</definedName>
    <definedName name="drill6a120_6_1" localSheetId="2">#REF!</definedName>
    <definedName name="drill6a120_6_1">#REF!</definedName>
    <definedName name="drill6a120_6_4" localSheetId="2">#REF!</definedName>
    <definedName name="drill6a120_6_4">#REF!</definedName>
    <definedName name="drill6a120_6_6" localSheetId="2">#REF!</definedName>
    <definedName name="drill6a120_6_6">#REF!</definedName>
    <definedName name="drill6a120_6_7" localSheetId="2">#REF!</definedName>
    <definedName name="drill6a120_6_7">#REF!</definedName>
    <definedName name="drill6a120_7" localSheetId="2">#REF!</definedName>
    <definedName name="drill6a120_7">#REF!</definedName>
    <definedName name="drill6a50" localSheetId="2">#REF!</definedName>
    <definedName name="drill6a50">#REF!</definedName>
    <definedName name="drill6a50_2" localSheetId="2">#REF!</definedName>
    <definedName name="drill6a50_2">#REF!</definedName>
    <definedName name="drill6a50_2_1" localSheetId="2">#REF!</definedName>
    <definedName name="drill6a50_2_1">#REF!</definedName>
    <definedName name="drill6a50_2_1_6" localSheetId="2">#REF!</definedName>
    <definedName name="drill6a50_2_1_6">#REF!</definedName>
    <definedName name="drill6a50_2_6" localSheetId="2">#REF!</definedName>
    <definedName name="drill6a50_2_6">#REF!</definedName>
    <definedName name="drill6a50_2_7" localSheetId="2">#REF!</definedName>
    <definedName name="drill6a50_2_7">#REF!</definedName>
    <definedName name="drill6a50_23">"$#REF!.$Q$523"</definedName>
    <definedName name="drill6a50_3" localSheetId="2">#REF!</definedName>
    <definedName name="drill6a50_3">#REF!</definedName>
    <definedName name="drill6a50_3_4" localSheetId="2">#REF!</definedName>
    <definedName name="drill6a50_3_4">#REF!</definedName>
    <definedName name="drill6a50_3_6" localSheetId="2">#REF!</definedName>
    <definedName name="drill6a50_3_6">#REF!</definedName>
    <definedName name="drill6a50_3_7" localSheetId="2">#REF!</definedName>
    <definedName name="drill6a50_3_7">#REF!</definedName>
    <definedName name="drill6a50_4" localSheetId="2">#REF!</definedName>
    <definedName name="drill6a50_4">#REF!</definedName>
    <definedName name="drill6a50_4_1" localSheetId="2">#REF!</definedName>
    <definedName name="drill6a50_4_1">#REF!</definedName>
    <definedName name="drill6a50_4_2" localSheetId="2">#REF!</definedName>
    <definedName name="drill6a50_4_2">#REF!</definedName>
    <definedName name="drill6a50_4_2_6" localSheetId="2">#REF!</definedName>
    <definedName name="drill6a50_4_2_6">#REF!</definedName>
    <definedName name="drill6a50_4_4" localSheetId="2">#REF!</definedName>
    <definedName name="drill6a50_4_4">#REF!</definedName>
    <definedName name="drill6a50_4_6" localSheetId="2">#REF!</definedName>
    <definedName name="drill6a50_4_6">#REF!</definedName>
    <definedName name="drill6a50_4_7" localSheetId="2">#REF!</definedName>
    <definedName name="drill6a50_4_7">#REF!</definedName>
    <definedName name="drill6a50_5" localSheetId="2">#REF!</definedName>
    <definedName name="drill6a50_5">#REF!</definedName>
    <definedName name="drill6a50_5_2" localSheetId="2">#REF!</definedName>
    <definedName name="drill6a50_5_2">#REF!</definedName>
    <definedName name="drill6a50_5_2_6" localSheetId="2">#REF!</definedName>
    <definedName name="drill6a50_5_2_6">#REF!</definedName>
    <definedName name="drill6a50_5_4" localSheetId="2">#REF!</definedName>
    <definedName name="drill6a50_5_4">#REF!</definedName>
    <definedName name="drill6a50_5_6" localSheetId="2">#REF!</definedName>
    <definedName name="drill6a50_5_6">#REF!</definedName>
    <definedName name="drill6a50_5_7" localSheetId="2">#REF!</definedName>
    <definedName name="drill6a50_5_7">#REF!</definedName>
    <definedName name="drill6a50_6" localSheetId="2">#REF!</definedName>
    <definedName name="drill6a50_6">#REF!</definedName>
    <definedName name="drill6a50_6_1" localSheetId="2">#REF!</definedName>
    <definedName name="drill6a50_6_1">#REF!</definedName>
    <definedName name="drill6a50_6_4" localSheetId="2">#REF!</definedName>
    <definedName name="drill6a50_6_4">#REF!</definedName>
    <definedName name="drill6a50_6_6" localSheetId="2">#REF!</definedName>
    <definedName name="drill6a50_6_6">#REF!</definedName>
    <definedName name="drill6a50_6_7" localSheetId="2">#REF!</definedName>
    <definedName name="drill6a50_6_7">#REF!</definedName>
    <definedName name="drill6a50_7" localSheetId="2">#REF!</definedName>
    <definedName name="drill6a50_7">#REF!</definedName>
    <definedName name="drill6a60" localSheetId="2">#REF!</definedName>
    <definedName name="drill6a60">#REF!</definedName>
    <definedName name="drill6a60_2" localSheetId="2">#REF!</definedName>
    <definedName name="drill6a60_2">#REF!</definedName>
    <definedName name="drill6a60_2_1" localSheetId="2">#REF!</definedName>
    <definedName name="drill6a60_2_1">#REF!</definedName>
    <definedName name="drill6a60_2_1_6" localSheetId="2">#REF!</definedName>
    <definedName name="drill6a60_2_1_6">#REF!</definedName>
    <definedName name="drill6a60_2_6" localSheetId="2">#REF!</definedName>
    <definedName name="drill6a60_2_6">#REF!</definedName>
    <definedName name="drill6a60_2_7" localSheetId="2">#REF!</definedName>
    <definedName name="drill6a60_2_7">#REF!</definedName>
    <definedName name="drill6a60_23">"$#REF!.$R$523"</definedName>
    <definedName name="drill6a60_3" localSheetId="2">#REF!</definedName>
    <definedName name="drill6a60_3">#REF!</definedName>
    <definedName name="drill6a60_3_4" localSheetId="2">#REF!</definedName>
    <definedName name="drill6a60_3_4">#REF!</definedName>
    <definedName name="drill6a60_3_6" localSheetId="2">#REF!</definedName>
    <definedName name="drill6a60_3_6">#REF!</definedName>
    <definedName name="drill6a60_3_7" localSheetId="2">#REF!</definedName>
    <definedName name="drill6a60_3_7">#REF!</definedName>
    <definedName name="drill6a60_4" localSheetId="2">#REF!</definedName>
    <definedName name="drill6a60_4">#REF!</definedName>
    <definedName name="drill6a60_4_1" localSheetId="2">#REF!</definedName>
    <definedName name="drill6a60_4_1">#REF!</definedName>
    <definedName name="drill6a60_4_2" localSheetId="2">#REF!</definedName>
    <definedName name="drill6a60_4_2">#REF!</definedName>
    <definedName name="drill6a60_4_2_6" localSheetId="2">#REF!</definedName>
    <definedName name="drill6a60_4_2_6">#REF!</definedName>
    <definedName name="drill6a60_4_4" localSheetId="2">#REF!</definedName>
    <definedName name="drill6a60_4_4">#REF!</definedName>
    <definedName name="drill6a60_4_6" localSheetId="2">#REF!</definedName>
    <definedName name="drill6a60_4_6">#REF!</definedName>
    <definedName name="drill6a60_4_7" localSheetId="2">#REF!</definedName>
    <definedName name="drill6a60_4_7">#REF!</definedName>
    <definedName name="drill6a60_5" localSheetId="2">#REF!</definedName>
    <definedName name="drill6a60_5">#REF!</definedName>
    <definedName name="drill6a60_5_2" localSheetId="2">#REF!</definedName>
    <definedName name="drill6a60_5_2">#REF!</definedName>
    <definedName name="drill6a60_5_2_6" localSheetId="2">#REF!</definedName>
    <definedName name="drill6a60_5_2_6">#REF!</definedName>
    <definedName name="drill6a60_5_4" localSheetId="2">#REF!</definedName>
    <definedName name="drill6a60_5_4">#REF!</definedName>
    <definedName name="drill6a60_5_6" localSheetId="2">#REF!</definedName>
    <definedName name="drill6a60_5_6">#REF!</definedName>
    <definedName name="drill6a60_5_7" localSheetId="2">#REF!</definedName>
    <definedName name="drill6a60_5_7">#REF!</definedName>
    <definedName name="drill6a60_6" localSheetId="2">#REF!</definedName>
    <definedName name="drill6a60_6">#REF!</definedName>
    <definedName name="drill6a60_6_1" localSheetId="2">#REF!</definedName>
    <definedName name="drill6a60_6_1">#REF!</definedName>
    <definedName name="drill6a60_6_4" localSheetId="2">#REF!</definedName>
    <definedName name="drill6a60_6_4">#REF!</definedName>
    <definedName name="drill6a60_6_6" localSheetId="2">#REF!</definedName>
    <definedName name="drill6a60_6_6">#REF!</definedName>
    <definedName name="drill6a60_6_7" localSheetId="2">#REF!</definedName>
    <definedName name="drill6a60_6_7">#REF!</definedName>
    <definedName name="drill6a60_7" localSheetId="2">#REF!</definedName>
    <definedName name="drill6a60_7">#REF!</definedName>
    <definedName name="drill6a80" localSheetId="2">#REF!</definedName>
    <definedName name="drill6a80">#REF!</definedName>
    <definedName name="drill6a80_2" localSheetId="2">#REF!</definedName>
    <definedName name="drill6a80_2">#REF!</definedName>
    <definedName name="drill6a80_2_1" localSheetId="2">#REF!</definedName>
    <definedName name="drill6a80_2_1">#REF!</definedName>
    <definedName name="drill6a80_2_1_6" localSheetId="2">#REF!</definedName>
    <definedName name="drill6a80_2_1_6">#REF!</definedName>
    <definedName name="drill6a80_2_6" localSheetId="2">#REF!</definedName>
    <definedName name="drill6a80_2_6">#REF!</definedName>
    <definedName name="drill6a80_2_7" localSheetId="2">#REF!</definedName>
    <definedName name="drill6a80_2_7">#REF!</definedName>
    <definedName name="drill6a80_23">"$#REF!.$S$523"</definedName>
    <definedName name="drill6a80_3" localSheetId="2">#REF!</definedName>
    <definedName name="drill6a80_3">#REF!</definedName>
    <definedName name="drill6a80_3_4" localSheetId="2">#REF!</definedName>
    <definedName name="drill6a80_3_4">#REF!</definedName>
    <definedName name="drill6a80_3_6" localSheetId="2">#REF!</definedName>
    <definedName name="drill6a80_3_6">#REF!</definedName>
    <definedName name="drill6a80_3_7" localSheetId="2">#REF!</definedName>
    <definedName name="drill6a80_3_7">#REF!</definedName>
    <definedName name="drill6a80_4" localSheetId="2">#REF!</definedName>
    <definedName name="drill6a80_4">#REF!</definedName>
    <definedName name="drill6a80_4_1" localSheetId="2">#REF!</definedName>
    <definedName name="drill6a80_4_1">#REF!</definedName>
    <definedName name="drill6a80_4_2" localSheetId="2">#REF!</definedName>
    <definedName name="drill6a80_4_2">#REF!</definedName>
    <definedName name="drill6a80_4_2_6" localSheetId="2">#REF!</definedName>
    <definedName name="drill6a80_4_2_6">#REF!</definedName>
    <definedName name="drill6a80_4_4" localSheetId="2">#REF!</definedName>
    <definedName name="drill6a80_4_4">#REF!</definedName>
    <definedName name="drill6a80_4_6" localSheetId="2">#REF!</definedName>
    <definedName name="drill6a80_4_6">#REF!</definedName>
    <definedName name="drill6a80_4_7" localSheetId="2">#REF!</definedName>
    <definedName name="drill6a80_4_7">#REF!</definedName>
    <definedName name="drill6a80_5" localSheetId="2">#REF!</definedName>
    <definedName name="drill6a80_5">#REF!</definedName>
    <definedName name="drill6a80_5_2" localSheetId="2">#REF!</definedName>
    <definedName name="drill6a80_5_2">#REF!</definedName>
    <definedName name="drill6a80_5_2_6" localSheetId="2">#REF!</definedName>
    <definedName name="drill6a80_5_2_6">#REF!</definedName>
    <definedName name="drill6a80_5_4" localSheetId="2">#REF!</definedName>
    <definedName name="drill6a80_5_4">#REF!</definedName>
    <definedName name="drill6a80_5_6" localSheetId="2">#REF!</definedName>
    <definedName name="drill6a80_5_6">#REF!</definedName>
    <definedName name="drill6a80_5_7" localSheetId="2">#REF!</definedName>
    <definedName name="drill6a80_5_7">#REF!</definedName>
    <definedName name="drill6a80_6" localSheetId="2">#REF!</definedName>
    <definedName name="drill6a80_6">#REF!</definedName>
    <definedName name="drill6a80_6_1" localSheetId="2">#REF!</definedName>
    <definedName name="drill6a80_6_1">#REF!</definedName>
    <definedName name="drill6a80_6_4" localSheetId="2">#REF!</definedName>
    <definedName name="drill6a80_6_4">#REF!</definedName>
    <definedName name="drill6a80_6_6" localSheetId="2">#REF!</definedName>
    <definedName name="drill6a80_6_6">#REF!</definedName>
    <definedName name="drill6a80_6_7" localSheetId="2">#REF!</definedName>
    <definedName name="drill6a80_6_7">#REF!</definedName>
    <definedName name="drill6a80_7" localSheetId="2">#REF!</definedName>
    <definedName name="drill6a80_7">#REF!</definedName>
    <definedName name="Drilling" localSheetId="2">#REF!</definedName>
    <definedName name="Drilling">#REF!</definedName>
    <definedName name="drillug100" localSheetId="2">#REF!</definedName>
    <definedName name="drillug100">#REF!</definedName>
    <definedName name="drillug100_2" localSheetId="2">#REF!</definedName>
    <definedName name="drillug100_2">#REF!</definedName>
    <definedName name="drillug100_2_1" localSheetId="2">#REF!</definedName>
    <definedName name="drillug100_2_1">#REF!</definedName>
    <definedName name="drillug100_2_1_6" localSheetId="2">#REF!</definedName>
    <definedName name="drillug100_2_1_6">#REF!</definedName>
    <definedName name="drillug100_2_6" localSheetId="2">#REF!</definedName>
    <definedName name="drillug100_2_6">#REF!</definedName>
    <definedName name="drillug100_2_7" localSheetId="2">#REF!</definedName>
    <definedName name="drillug100_2_7">#REF!</definedName>
    <definedName name="drillug100_23">"$#REF!.$T$138"</definedName>
    <definedName name="drillug100_3" localSheetId="2">#REF!</definedName>
    <definedName name="drillug100_3">#REF!</definedName>
    <definedName name="drillug100_3_4" localSheetId="2">#REF!</definedName>
    <definedName name="drillug100_3_4">#REF!</definedName>
    <definedName name="drillug100_3_6" localSheetId="2">#REF!</definedName>
    <definedName name="drillug100_3_6">#REF!</definedName>
    <definedName name="drillug100_3_7" localSheetId="2">#REF!</definedName>
    <definedName name="drillug100_3_7">#REF!</definedName>
    <definedName name="drillug100_4" localSheetId="2">#REF!</definedName>
    <definedName name="drillug100_4">#REF!</definedName>
    <definedName name="drillug100_4_1" localSheetId="2">#REF!</definedName>
    <definedName name="drillug100_4_1">#REF!</definedName>
    <definedName name="drillug100_4_2" localSheetId="2">#REF!</definedName>
    <definedName name="drillug100_4_2">#REF!</definedName>
    <definedName name="drillug100_4_2_6" localSheetId="2">#REF!</definedName>
    <definedName name="drillug100_4_2_6">#REF!</definedName>
    <definedName name="drillug100_4_4" localSheetId="2">#REF!</definedName>
    <definedName name="drillug100_4_4">#REF!</definedName>
    <definedName name="drillug100_4_6" localSheetId="2">#REF!</definedName>
    <definedName name="drillug100_4_6">#REF!</definedName>
    <definedName name="drillug100_4_7" localSheetId="2">#REF!</definedName>
    <definedName name="drillug100_4_7">#REF!</definedName>
    <definedName name="drillug100_5" localSheetId="2">#REF!</definedName>
    <definedName name="drillug100_5">#REF!</definedName>
    <definedName name="drillug100_5_2" localSheetId="2">#REF!</definedName>
    <definedName name="drillug100_5_2">#REF!</definedName>
    <definedName name="drillug100_5_2_6" localSheetId="2">#REF!</definedName>
    <definedName name="drillug100_5_2_6">#REF!</definedName>
    <definedName name="drillug100_5_4" localSheetId="2">#REF!</definedName>
    <definedName name="drillug100_5_4">#REF!</definedName>
    <definedName name="drillug100_5_6" localSheetId="2">#REF!</definedName>
    <definedName name="drillug100_5_6">#REF!</definedName>
    <definedName name="drillug100_5_7" localSheetId="2">#REF!</definedName>
    <definedName name="drillug100_5_7">#REF!</definedName>
    <definedName name="drillug100_6" localSheetId="2">#REF!</definedName>
    <definedName name="drillug100_6">#REF!</definedName>
    <definedName name="drillug100_6_1" localSheetId="2">#REF!</definedName>
    <definedName name="drillug100_6_1">#REF!</definedName>
    <definedName name="drillug100_6_4" localSheetId="2">#REF!</definedName>
    <definedName name="drillug100_6_4">#REF!</definedName>
    <definedName name="drillug100_6_6" localSheetId="2">#REF!</definedName>
    <definedName name="drillug100_6_6">#REF!</definedName>
    <definedName name="drillug100_6_7" localSheetId="2">#REF!</definedName>
    <definedName name="drillug100_6_7">#REF!</definedName>
    <definedName name="drillug100_7" localSheetId="2">#REF!</definedName>
    <definedName name="drillug100_7">#REF!</definedName>
    <definedName name="drillug120" localSheetId="2">#REF!</definedName>
    <definedName name="drillug120">#REF!</definedName>
    <definedName name="drillug120_2" localSheetId="2">#REF!</definedName>
    <definedName name="drillug120_2">#REF!</definedName>
    <definedName name="drillug120_2_1" localSheetId="2">#REF!</definedName>
    <definedName name="drillug120_2_1">#REF!</definedName>
    <definedName name="drillug120_2_1_6" localSheetId="2">#REF!</definedName>
    <definedName name="drillug120_2_1_6">#REF!</definedName>
    <definedName name="drillug120_2_6" localSheetId="2">#REF!</definedName>
    <definedName name="drillug120_2_6">#REF!</definedName>
    <definedName name="drillug120_2_7" localSheetId="2">#REF!</definedName>
    <definedName name="drillug120_2_7">#REF!</definedName>
    <definedName name="drillug120_23">"$#REF!.$U$138"</definedName>
    <definedName name="drillug120_3" localSheetId="2">#REF!</definedName>
    <definedName name="drillug120_3">#REF!</definedName>
    <definedName name="drillug120_3_4" localSheetId="2">#REF!</definedName>
    <definedName name="drillug120_3_4">#REF!</definedName>
    <definedName name="drillug120_3_6" localSheetId="2">#REF!</definedName>
    <definedName name="drillug120_3_6">#REF!</definedName>
    <definedName name="drillug120_3_7" localSheetId="2">#REF!</definedName>
    <definedName name="drillug120_3_7">#REF!</definedName>
    <definedName name="drillug120_4" localSheetId="2">#REF!</definedName>
    <definedName name="drillug120_4">#REF!</definedName>
    <definedName name="drillug120_4_1" localSheetId="2">#REF!</definedName>
    <definedName name="drillug120_4_1">#REF!</definedName>
    <definedName name="drillug120_4_2" localSheetId="2">#REF!</definedName>
    <definedName name="drillug120_4_2">#REF!</definedName>
    <definedName name="drillug120_4_2_6" localSheetId="2">#REF!</definedName>
    <definedName name="drillug120_4_2_6">#REF!</definedName>
    <definedName name="drillug120_4_4" localSheetId="2">#REF!</definedName>
    <definedName name="drillug120_4_4">#REF!</definedName>
    <definedName name="drillug120_4_6" localSheetId="2">#REF!</definedName>
    <definedName name="drillug120_4_6">#REF!</definedName>
    <definedName name="drillug120_4_7" localSheetId="2">#REF!</definedName>
    <definedName name="drillug120_4_7">#REF!</definedName>
    <definedName name="drillug120_5" localSheetId="2">#REF!</definedName>
    <definedName name="drillug120_5">#REF!</definedName>
    <definedName name="drillug120_5_2" localSheetId="2">#REF!</definedName>
    <definedName name="drillug120_5_2">#REF!</definedName>
    <definedName name="drillug120_5_2_6" localSheetId="2">#REF!</definedName>
    <definedName name="drillug120_5_2_6">#REF!</definedName>
    <definedName name="drillug120_5_4" localSheetId="2">#REF!</definedName>
    <definedName name="drillug120_5_4">#REF!</definedName>
    <definedName name="drillug120_5_6" localSheetId="2">#REF!</definedName>
    <definedName name="drillug120_5_6">#REF!</definedName>
    <definedName name="drillug120_5_7" localSheetId="2">#REF!</definedName>
    <definedName name="drillug120_5_7">#REF!</definedName>
    <definedName name="drillug120_6" localSheetId="2">#REF!</definedName>
    <definedName name="drillug120_6">#REF!</definedName>
    <definedName name="drillug120_6_1" localSheetId="2">#REF!</definedName>
    <definedName name="drillug120_6_1">#REF!</definedName>
    <definedName name="drillug120_6_4" localSheetId="2">#REF!</definedName>
    <definedName name="drillug120_6_4">#REF!</definedName>
    <definedName name="drillug120_6_6" localSheetId="2">#REF!</definedName>
    <definedName name="drillug120_6_6">#REF!</definedName>
    <definedName name="drillug120_6_7" localSheetId="2">#REF!</definedName>
    <definedName name="drillug120_6_7">#REF!</definedName>
    <definedName name="drillug120_7" localSheetId="2">#REF!</definedName>
    <definedName name="drillug120_7">#REF!</definedName>
    <definedName name="drillug50" localSheetId="2">#REF!</definedName>
    <definedName name="drillug50">#REF!</definedName>
    <definedName name="drillug50_2" localSheetId="2">#REF!</definedName>
    <definedName name="drillug50_2">#REF!</definedName>
    <definedName name="drillug50_2_1" localSheetId="2">#REF!</definedName>
    <definedName name="drillug50_2_1">#REF!</definedName>
    <definedName name="drillug50_2_1_6" localSheetId="2">#REF!</definedName>
    <definedName name="drillug50_2_1_6">#REF!</definedName>
    <definedName name="drillug50_2_6" localSheetId="2">#REF!</definedName>
    <definedName name="drillug50_2_6">#REF!</definedName>
    <definedName name="drillug50_2_7" localSheetId="2">#REF!</definedName>
    <definedName name="drillug50_2_7">#REF!</definedName>
    <definedName name="drillug50_23">"$#REF!.$Q$138"</definedName>
    <definedName name="drillug50_3" localSheetId="2">#REF!</definedName>
    <definedName name="drillug50_3">#REF!</definedName>
    <definedName name="drillug50_3_4" localSheetId="2">#REF!</definedName>
    <definedName name="drillug50_3_4">#REF!</definedName>
    <definedName name="drillug50_3_6" localSheetId="2">#REF!</definedName>
    <definedName name="drillug50_3_6">#REF!</definedName>
    <definedName name="drillug50_3_7" localSheetId="2">#REF!</definedName>
    <definedName name="drillug50_3_7">#REF!</definedName>
    <definedName name="drillug50_4" localSheetId="2">#REF!</definedName>
    <definedName name="drillug50_4">#REF!</definedName>
    <definedName name="drillug50_4_1" localSheetId="2">#REF!</definedName>
    <definedName name="drillug50_4_1">#REF!</definedName>
    <definedName name="drillug50_4_2" localSheetId="2">#REF!</definedName>
    <definedName name="drillug50_4_2">#REF!</definedName>
    <definedName name="drillug50_4_2_6" localSheetId="2">#REF!</definedName>
    <definedName name="drillug50_4_2_6">#REF!</definedName>
    <definedName name="drillug50_4_4" localSheetId="2">#REF!</definedName>
    <definedName name="drillug50_4_4">#REF!</definedName>
    <definedName name="drillug50_4_6" localSheetId="2">#REF!</definedName>
    <definedName name="drillug50_4_6">#REF!</definedName>
    <definedName name="drillug50_4_7" localSheetId="2">#REF!</definedName>
    <definedName name="drillug50_4_7">#REF!</definedName>
    <definedName name="drillug50_5" localSheetId="2">#REF!</definedName>
    <definedName name="drillug50_5">#REF!</definedName>
    <definedName name="drillug50_5_2" localSheetId="2">#REF!</definedName>
    <definedName name="drillug50_5_2">#REF!</definedName>
    <definedName name="drillug50_5_2_6" localSheetId="2">#REF!</definedName>
    <definedName name="drillug50_5_2_6">#REF!</definedName>
    <definedName name="drillug50_5_4" localSheetId="2">#REF!</definedName>
    <definedName name="drillug50_5_4">#REF!</definedName>
    <definedName name="drillug50_5_6" localSheetId="2">#REF!</definedName>
    <definedName name="drillug50_5_6">#REF!</definedName>
    <definedName name="drillug50_5_7" localSheetId="2">#REF!</definedName>
    <definedName name="drillug50_5_7">#REF!</definedName>
    <definedName name="drillug50_6" localSheetId="2">#REF!</definedName>
    <definedName name="drillug50_6">#REF!</definedName>
    <definedName name="drillug50_6_1" localSheetId="2">#REF!</definedName>
    <definedName name="drillug50_6_1">#REF!</definedName>
    <definedName name="drillug50_6_4" localSheetId="2">#REF!</definedName>
    <definedName name="drillug50_6_4">#REF!</definedName>
    <definedName name="drillug50_6_6" localSheetId="2">#REF!</definedName>
    <definedName name="drillug50_6_6">#REF!</definedName>
    <definedName name="drillug50_6_7" localSheetId="2">#REF!</definedName>
    <definedName name="drillug50_6_7">#REF!</definedName>
    <definedName name="drillug50_7" localSheetId="2">#REF!</definedName>
    <definedName name="drillug50_7">#REF!</definedName>
    <definedName name="drillug60" localSheetId="2">#REF!</definedName>
    <definedName name="drillug60">#REF!</definedName>
    <definedName name="drillug60_2" localSheetId="2">#REF!</definedName>
    <definedName name="drillug60_2">#REF!</definedName>
    <definedName name="drillug60_2_1" localSheetId="2">#REF!</definedName>
    <definedName name="drillug60_2_1">#REF!</definedName>
    <definedName name="drillug60_2_1_6" localSheetId="2">#REF!</definedName>
    <definedName name="drillug60_2_1_6">#REF!</definedName>
    <definedName name="drillug60_2_6" localSheetId="2">#REF!</definedName>
    <definedName name="drillug60_2_6">#REF!</definedName>
    <definedName name="drillug60_2_7" localSheetId="2">#REF!</definedName>
    <definedName name="drillug60_2_7">#REF!</definedName>
    <definedName name="drillug60_23">"$#REF!.$R$138"</definedName>
    <definedName name="drillug60_3" localSheetId="2">#REF!</definedName>
    <definedName name="drillug60_3">#REF!</definedName>
    <definedName name="drillug60_3_4" localSheetId="2">#REF!</definedName>
    <definedName name="drillug60_3_4">#REF!</definedName>
    <definedName name="drillug60_3_6" localSheetId="2">#REF!</definedName>
    <definedName name="drillug60_3_6">#REF!</definedName>
    <definedName name="drillug60_3_7" localSheetId="2">#REF!</definedName>
    <definedName name="drillug60_3_7">#REF!</definedName>
    <definedName name="drillug60_4" localSheetId="2">#REF!</definedName>
    <definedName name="drillug60_4">#REF!</definedName>
    <definedName name="drillug60_4_1" localSheetId="2">#REF!</definedName>
    <definedName name="drillug60_4_1">#REF!</definedName>
    <definedName name="drillug60_4_2" localSheetId="2">#REF!</definedName>
    <definedName name="drillug60_4_2">#REF!</definedName>
    <definedName name="drillug60_4_2_6" localSheetId="2">#REF!</definedName>
    <definedName name="drillug60_4_2_6">#REF!</definedName>
    <definedName name="drillug60_4_4" localSheetId="2">#REF!</definedName>
    <definedName name="drillug60_4_4">#REF!</definedName>
    <definedName name="drillug60_4_6" localSheetId="2">#REF!</definedName>
    <definedName name="drillug60_4_6">#REF!</definedName>
    <definedName name="drillug60_4_7" localSheetId="2">#REF!</definedName>
    <definedName name="drillug60_4_7">#REF!</definedName>
    <definedName name="drillug60_5" localSheetId="2">#REF!</definedName>
    <definedName name="drillug60_5">#REF!</definedName>
    <definedName name="drillug60_5_2" localSheetId="2">#REF!</definedName>
    <definedName name="drillug60_5_2">#REF!</definedName>
    <definedName name="drillug60_5_2_6" localSheetId="2">#REF!</definedName>
    <definedName name="drillug60_5_2_6">#REF!</definedName>
    <definedName name="drillug60_5_4" localSheetId="2">#REF!</definedName>
    <definedName name="drillug60_5_4">#REF!</definedName>
    <definedName name="drillug60_5_6" localSheetId="2">#REF!</definedName>
    <definedName name="drillug60_5_6">#REF!</definedName>
    <definedName name="drillug60_5_7" localSheetId="2">#REF!</definedName>
    <definedName name="drillug60_5_7">#REF!</definedName>
    <definedName name="drillug60_6" localSheetId="2">#REF!</definedName>
    <definedName name="drillug60_6">#REF!</definedName>
    <definedName name="drillug60_6_1" localSheetId="2">#REF!</definedName>
    <definedName name="drillug60_6_1">#REF!</definedName>
    <definedName name="drillug60_6_4" localSheetId="2">#REF!</definedName>
    <definedName name="drillug60_6_4">#REF!</definedName>
    <definedName name="drillug60_6_6" localSheetId="2">#REF!</definedName>
    <definedName name="drillug60_6_6">#REF!</definedName>
    <definedName name="drillug60_6_7" localSheetId="2">#REF!</definedName>
    <definedName name="drillug60_6_7">#REF!</definedName>
    <definedName name="drillug60_7" localSheetId="2">#REF!</definedName>
    <definedName name="drillug60_7">#REF!</definedName>
    <definedName name="drillug80" localSheetId="2">#REF!</definedName>
    <definedName name="drillug80">#REF!</definedName>
    <definedName name="drillug80_2" localSheetId="2">#REF!</definedName>
    <definedName name="drillug80_2">#REF!</definedName>
    <definedName name="drillug80_2_1" localSheetId="2">#REF!</definedName>
    <definedName name="drillug80_2_1">#REF!</definedName>
    <definedName name="drillug80_2_1_6" localSheetId="2">#REF!</definedName>
    <definedName name="drillug80_2_1_6">#REF!</definedName>
    <definedName name="drillug80_2_6" localSheetId="2">#REF!</definedName>
    <definedName name="drillug80_2_6">#REF!</definedName>
    <definedName name="drillug80_2_7" localSheetId="2">#REF!</definedName>
    <definedName name="drillug80_2_7">#REF!</definedName>
    <definedName name="drillug80_23">"$#REF!.$S$138"</definedName>
    <definedName name="drillug80_3" localSheetId="2">#REF!</definedName>
    <definedName name="drillug80_3">#REF!</definedName>
    <definedName name="drillug80_3_4" localSheetId="2">#REF!</definedName>
    <definedName name="drillug80_3_4">#REF!</definedName>
    <definedName name="drillug80_3_6" localSheetId="2">#REF!</definedName>
    <definedName name="drillug80_3_6">#REF!</definedName>
    <definedName name="drillug80_3_7" localSheetId="2">#REF!</definedName>
    <definedName name="drillug80_3_7">#REF!</definedName>
    <definedName name="drillug80_4" localSheetId="2">#REF!</definedName>
    <definedName name="drillug80_4">#REF!</definedName>
    <definedName name="drillug80_4_1" localSheetId="2">#REF!</definedName>
    <definedName name="drillug80_4_1">#REF!</definedName>
    <definedName name="drillug80_4_2" localSheetId="2">#REF!</definedName>
    <definedName name="drillug80_4_2">#REF!</definedName>
    <definedName name="drillug80_4_2_6" localSheetId="2">#REF!</definedName>
    <definedName name="drillug80_4_2_6">#REF!</definedName>
    <definedName name="drillug80_4_4" localSheetId="2">#REF!</definedName>
    <definedName name="drillug80_4_4">#REF!</definedName>
    <definedName name="drillug80_4_6" localSheetId="2">#REF!</definedName>
    <definedName name="drillug80_4_6">#REF!</definedName>
    <definedName name="drillug80_4_7" localSheetId="2">#REF!</definedName>
    <definedName name="drillug80_4_7">#REF!</definedName>
    <definedName name="drillug80_5" localSheetId="2">#REF!</definedName>
    <definedName name="drillug80_5">#REF!</definedName>
    <definedName name="drillug80_5_2" localSheetId="2">#REF!</definedName>
    <definedName name="drillug80_5_2">#REF!</definedName>
    <definedName name="drillug80_5_2_6" localSheetId="2">#REF!</definedName>
    <definedName name="drillug80_5_2_6">#REF!</definedName>
    <definedName name="drillug80_5_4" localSheetId="2">#REF!</definedName>
    <definedName name="drillug80_5_4">#REF!</definedName>
    <definedName name="drillug80_5_6" localSheetId="2">#REF!</definedName>
    <definedName name="drillug80_5_6">#REF!</definedName>
    <definedName name="drillug80_5_7" localSheetId="2">#REF!</definedName>
    <definedName name="drillug80_5_7">#REF!</definedName>
    <definedName name="drillug80_6" localSheetId="2">#REF!</definedName>
    <definedName name="drillug80_6">#REF!</definedName>
    <definedName name="drillug80_6_1" localSheetId="2">#REF!</definedName>
    <definedName name="drillug80_6_1">#REF!</definedName>
    <definedName name="drillug80_6_4" localSheetId="2">#REF!</definedName>
    <definedName name="drillug80_6_4">#REF!</definedName>
    <definedName name="drillug80_6_6" localSheetId="2">#REF!</definedName>
    <definedName name="drillug80_6_6">#REF!</definedName>
    <definedName name="drillug80_6_7" localSheetId="2">#REF!</definedName>
    <definedName name="drillug80_6_7">#REF!</definedName>
    <definedName name="drillug80_7" localSheetId="2">#REF!</definedName>
    <definedName name="drillug80_7">#REF!</definedName>
    <definedName name="Driver" localSheetId="2">#REF!</definedName>
    <definedName name="Driver">#REF!</definedName>
    <definedName name="Driving_of_wooden_piles_dia._10_cm" localSheetId="2">#REF!</definedName>
    <definedName name="Driving_of_wooden_piles_dia._10_cm">#REF!</definedName>
    <definedName name="drkeet" localSheetId="2">#REF!</definedName>
    <definedName name="drkeet">#REF!</definedName>
    <definedName name="drn" localSheetId="2">#REF!</definedName>
    <definedName name="drn">#REF!</definedName>
    <definedName name="drop" localSheetId="2">#REF!</definedName>
    <definedName name="drop">#REF!</definedName>
    <definedName name="Drop_Ceiling_L___15_cm" localSheetId="2">#REF!</definedName>
    <definedName name="Drop_Ceiling_L___15_cm">#REF!</definedName>
    <definedName name="Drop_Ceiling_L___30_cm" localSheetId="2">#REF!</definedName>
    <definedName name="Drop_Ceiling_L___30_cm">#REF!</definedName>
    <definedName name="drucika1.5" localSheetId="2">#REF!</definedName>
    <definedName name="drucika1.5">#REF!</definedName>
    <definedName name="drucika10" localSheetId="2">#REF!</definedName>
    <definedName name="drucika10">#REF!</definedName>
    <definedName name="drucika12" localSheetId="2">#REF!</definedName>
    <definedName name="drucika12">#REF!</definedName>
    <definedName name="drucika2" localSheetId="2">#REF!</definedName>
    <definedName name="drucika2">#REF!</definedName>
    <definedName name="drucika2.5" localSheetId="2">#REF!</definedName>
    <definedName name="drucika2.5">#REF!</definedName>
    <definedName name="drucika3" localSheetId="2">#REF!</definedName>
    <definedName name="drucika3">#REF!</definedName>
    <definedName name="drucika4" localSheetId="2">#REF!</definedName>
    <definedName name="drucika4">#REF!</definedName>
    <definedName name="drucika5" localSheetId="2">#REF!</definedName>
    <definedName name="drucika5">#REF!</definedName>
    <definedName name="drucika6" localSheetId="2">#REF!</definedName>
    <definedName name="drucika6">#REF!</definedName>
    <definedName name="drucika8" localSheetId="2">#REF!</definedName>
    <definedName name="drucika8">#REF!</definedName>
    <definedName name="drumpencampur" localSheetId="2">#REF!</definedName>
    <definedName name="drumpencampur">#REF!</definedName>
    <definedName name="drumpencampur_6">#N/A</definedName>
    <definedName name="drumpencampur_7">#N/A</definedName>
    <definedName name="drumpenyemprot" localSheetId="2">#REF!</definedName>
    <definedName name="drumpenyemprot">#REF!</definedName>
    <definedName name="drumpenyemprot_6">#N/A</definedName>
    <definedName name="drumpenyemprot_7">#N/A</definedName>
    <definedName name="DRYER_LANTAI" localSheetId="2">#REF!</definedName>
    <definedName name="DRYER_LANTAI">#REF!</definedName>
    <definedName name="DS" localSheetId="2">#REF!</definedName>
    <definedName name="DS">#REF!</definedName>
    <definedName name="ds1pnc" localSheetId="2">#REF!</definedName>
    <definedName name="ds1pnc">#REF!</definedName>
    <definedName name="ds1pvl" localSheetId="2">#REF!</definedName>
    <definedName name="ds1pvl">#REF!</definedName>
    <definedName name="ds3pnc" localSheetId="2">#REF!</definedName>
    <definedName name="ds3pnc">#REF!</definedName>
    <definedName name="ds3pvl" localSheetId="2">#REF!</definedName>
    <definedName name="ds3pvl">#REF!</definedName>
    <definedName name="DSA" localSheetId="2">#REF!</definedName>
    <definedName name="DSA">#REF!</definedName>
    <definedName name="DSAD" localSheetId="2">#REF!</definedName>
    <definedName name="DSAD">#REF!</definedName>
    <definedName name="dsaedaadaddadda" localSheetId="2" hidden="1">#REF!</definedName>
    <definedName name="dsaedaadaddadda" hidden="1">#REF!</definedName>
    <definedName name="dsaf" localSheetId="2">#REF!</definedName>
    <definedName name="dsaf">#REF!</definedName>
    <definedName name="dsasf" localSheetId="2">#REF!</definedName>
    <definedName name="dsasf">#REF!</definedName>
    <definedName name="DSASSDAD" localSheetId="2" hidden="1">#REF!</definedName>
    <definedName name="DSASSDAD" hidden="1">#REF!</definedName>
    <definedName name="Dsatu" localSheetId="2">#REF!</definedName>
    <definedName name="Dsatu">#REF!</definedName>
    <definedName name="DSC" localSheetId="2">#REF!</definedName>
    <definedName name="DSC">#REF!</definedName>
    <definedName name="dsct3pnc" localSheetId="2">#REF!</definedName>
    <definedName name="dsct3pnc">#REF!</definedName>
    <definedName name="dsct3pvl" localSheetId="2">#REF!</definedName>
    <definedName name="dsct3pvl">#REF!</definedName>
    <definedName name="dsd" localSheetId="2">#REF!</definedName>
    <definedName name="dsd">#REF!</definedName>
    <definedName name="dsdsd" localSheetId="2">#REF!</definedName>
    <definedName name="dsdsd">#REF!</definedName>
    <definedName name="dsdsds" localSheetId="2">#REF!</definedName>
    <definedName name="dsdsds">#REF!</definedName>
    <definedName name="DSE" localSheetId="2">#REF!</definedName>
    <definedName name="DSE">#REF!</definedName>
    <definedName name="DSEI" localSheetId="2">#REF!</definedName>
    <definedName name="DSEI">#REF!</definedName>
    <definedName name="DSER" localSheetId="2" hidden="1">#REF!</definedName>
    <definedName name="DSER" hidden="1">#REF!</definedName>
    <definedName name="dsf" hidden="1">{"'Sheet1'!$A$1"}</definedName>
    <definedName name="dsfsadfewf" localSheetId="2">#REF!</definedName>
    <definedName name="dsfsadfewf">#REF!</definedName>
    <definedName name="dsfsda" localSheetId="2">#REF!</definedName>
    <definedName name="dsfsda">#REF!</definedName>
    <definedName name="dsfsdf" hidden="1">{#N/A,#N/A,TRUE,"Cover Memo";"Ride Estimate",#N/A,TRUE,"Change Summary";"Ride Estimate",#N/A,TRUE,"Estimate Summary";"Ride Estimate",#N/A,TRUE,"Dept. Summary";"Ride Estimate",#N/A,TRUE,"DOW Detail"}</definedName>
    <definedName name="dsfsdfsdf">#N/A</definedName>
    <definedName name="DSGA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dsgdg" localSheetId="2">#REF!</definedName>
    <definedName name="dsgdg">#REF!</definedName>
    <definedName name="dsgdsg" localSheetId="2">#REF!</definedName>
    <definedName name="dsgdsg">#REF!</definedName>
    <definedName name="dsh" localSheetId="2">#REF!</definedName>
    <definedName name="dsh">#REF!</definedName>
    <definedName name="DSHDS" localSheetId="2">#REF!</definedName>
    <definedName name="DSHDS">#REF!</definedName>
    <definedName name="DSI" localSheetId="2">#REF!</definedName>
    <definedName name="DSI">#REF!</definedName>
    <definedName name="dsidlug62" localSheetId="2">#REF!</definedName>
    <definedName name="dsidlug62">#REF!</definedName>
    <definedName name="DSII" localSheetId="2">#REF!</definedName>
    <definedName name="DSII">#REF!</definedName>
    <definedName name="dsilb2100" localSheetId="2">#REF!</definedName>
    <definedName name="dsilb2100">#REF!</definedName>
    <definedName name="dsilb2100_2" localSheetId="2">#REF!</definedName>
    <definedName name="dsilb2100_2">#REF!</definedName>
    <definedName name="dsilb2100_2_1" localSheetId="2">#REF!</definedName>
    <definedName name="dsilb2100_2_1">#REF!</definedName>
    <definedName name="dsilb2100_2_1_6" localSheetId="2">#REF!</definedName>
    <definedName name="dsilb2100_2_1_6">#REF!</definedName>
    <definedName name="dsilb2100_2_7" localSheetId="2">#REF!</definedName>
    <definedName name="dsilb2100_2_7">#REF!</definedName>
    <definedName name="dsilb2100_23">"$#REF!.$T$24"</definedName>
    <definedName name="dsilb2100_3" localSheetId="2">#REF!</definedName>
    <definedName name="dsilb2100_3">#REF!</definedName>
    <definedName name="dsilb2100_3_4" localSheetId="2">#REF!</definedName>
    <definedName name="dsilb2100_3_4">#REF!</definedName>
    <definedName name="dsilb2100_3_6" localSheetId="2">#REF!</definedName>
    <definedName name="dsilb2100_3_6">#REF!</definedName>
    <definedName name="dsilb2100_3_7" localSheetId="2">#REF!</definedName>
    <definedName name="dsilb2100_3_7">#REF!</definedName>
    <definedName name="dsilb2100_4" localSheetId="2">#REF!</definedName>
    <definedName name="dsilb2100_4">#REF!</definedName>
    <definedName name="dsilb2100_4_1" localSheetId="2">#REF!</definedName>
    <definedName name="dsilb2100_4_1">#REF!</definedName>
    <definedName name="dsilb2100_4_2" localSheetId="2">#REF!</definedName>
    <definedName name="dsilb2100_4_2">#REF!</definedName>
    <definedName name="dsilb2100_4_4" localSheetId="2">#REF!</definedName>
    <definedName name="dsilb2100_4_4">#REF!</definedName>
    <definedName name="dsilb2100_4_6" localSheetId="2">#REF!</definedName>
    <definedName name="dsilb2100_4_6">#REF!</definedName>
    <definedName name="dsilb2100_4_7" localSheetId="2">#REF!</definedName>
    <definedName name="dsilb2100_4_7">#REF!</definedName>
    <definedName name="dsilb2100_5" localSheetId="2">#REF!</definedName>
    <definedName name="dsilb2100_5">#REF!</definedName>
    <definedName name="dsilb2100_5_2" localSheetId="2">#REF!</definedName>
    <definedName name="dsilb2100_5_2">#REF!</definedName>
    <definedName name="dsilb2100_5_4" localSheetId="2">#REF!</definedName>
    <definedName name="dsilb2100_5_4">#REF!</definedName>
    <definedName name="dsilb2100_5_6" localSheetId="2">#REF!</definedName>
    <definedName name="dsilb2100_5_6">#REF!</definedName>
    <definedName name="dsilb2100_5_7" localSheetId="2">#REF!</definedName>
    <definedName name="dsilb2100_5_7">#REF!</definedName>
    <definedName name="dsilb2100_6" localSheetId="2">#REF!</definedName>
    <definedName name="dsilb2100_6">#REF!</definedName>
    <definedName name="dsilb2100_6_1" localSheetId="2">#REF!</definedName>
    <definedName name="dsilb2100_6_1">#REF!</definedName>
    <definedName name="dsilb2100_6_4" localSheetId="2">#REF!</definedName>
    <definedName name="dsilb2100_6_4">#REF!</definedName>
    <definedName name="dsilb2100_6_6" localSheetId="2">#REF!</definedName>
    <definedName name="dsilb2100_6_6">#REF!</definedName>
    <definedName name="dsilb2100_6_7" localSheetId="2">#REF!</definedName>
    <definedName name="dsilb2100_6_7">#REF!</definedName>
    <definedName name="dsilb2100_7" localSheetId="2">#REF!</definedName>
    <definedName name="dsilb2100_7">#REF!</definedName>
    <definedName name="dsilb2120" localSheetId="2">#REF!</definedName>
    <definedName name="dsilb2120">#REF!</definedName>
    <definedName name="dsilb2120_2" localSheetId="2">#REF!</definedName>
    <definedName name="dsilb2120_2">#REF!</definedName>
    <definedName name="dsilb2120_2_1" localSheetId="2">#REF!</definedName>
    <definedName name="dsilb2120_2_1">#REF!</definedName>
    <definedName name="dsilb2120_2_1_6" localSheetId="2">#REF!</definedName>
    <definedName name="dsilb2120_2_1_6">#REF!</definedName>
    <definedName name="dsilb2120_2_7" localSheetId="2">#REF!</definedName>
    <definedName name="dsilb2120_2_7">#REF!</definedName>
    <definedName name="dsilb2120_23">"$#REF!.$U$24"</definedName>
    <definedName name="dsilb2120_3" localSheetId="2">#REF!</definedName>
    <definedName name="dsilb2120_3">#REF!</definedName>
    <definedName name="dsilb2120_3_4" localSheetId="2">#REF!</definedName>
    <definedName name="dsilb2120_3_4">#REF!</definedName>
    <definedName name="dsilb2120_3_6" localSheetId="2">#REF!</definedName>
    <definedName name="dsilb2120_3_6">#REF!</definedName>
    <definedName name="dsilb2120_3_7" localSheetId="2">#REF!</definedName>
    <definedName name="dsilb2120_3_7">#REF!</definedName>
    <definedName name="dsilb2120_4" localSheetId="2">#REF!</definedName>
    <definedName name="dsilb2120_4">#REF!</definedName>
    <definedName name="dsilb2120_4_1" localSheetId="2">#REF!</definedName>
    <definedName name="dsilb2120_4_1">#REF!</definedName>
    <definedName name="dsilb2120_4_2" localSheetId="2">#REF!</definedName>
    <definedName name="dsilb2120_4_2">#REF!</definedName>
    <definedName name="dsilb2120_4_4" localSheetId="2">#REF!</definedName>
    <definedName name="dsilb2120_4_4">#REF!</definedName>
    <definedName name="dsilb2120_4_6" localSheetId="2">#REF!</definedName>
    <definedName name="dsilb2120_4_6">#REF!</definedName>
    <definedName name="dsilb2120_4_7" localSheetId="2">#REF!</definedName>
    <definedName name="dsilb2120_4_7">#REF!</definedName>
    <definedName name="dsilb2120_5" localSheetId="2">#REF!</definedName>
    <definedName name="dsilb2120_5">#REF!</definedName>
    <definedName name="dsilb2120_5_2" localSheetId="2">#REF!</definedName>
    <definedName name="dsilb2120_5_2">#REF!</definedName>
    <definedName name="dsilb2120_5_4" localSheetId="2">#REF!</definedName>
    <definedName name="dsilb2120_5_4">#REF!</definedName>
    <definedName name="dsilb2120_5_6" localSheetId="2">#REF!</definedName>
    <definedName name="dsilb2120_5_6">#REF!</definedName>
    <definedName name="dsilb2120_5_7" localSheetId="2">#REF!</definedName>
    <definedName name="dsilb2120_5_7">#REF!</definedName>
    <definedName name="dsilb2120_6" localSheetId="2">#REF!</definedName>
    <definedName name="dsilb2120_6">#REF!</definedName>
    <definedName name="dsilb2120_6_1" localSheetId="2">#REF!</definedName>
    <definedName name="dsilb2120_6_1">#REF!</definedName>
    <definedName name="dsilb2120_6_4" localSheetId="2">#REF!</definedName>
    <definedName name="dsilb2120_6_4">#REF!</definedName>
    <definedName name="dsilb2120_6_6" localSheetId="2">#REF!</definedName>
    <definedName name="dsilb2120_6_6">#REF!</definedName>
    <definedName name="dsilb2120_6_7" localSheetId="2">#REF!</definedName>
    <definedName name="dsilb2120_6_7">#REF!</definedName>
    <definedName name="dsilb2120_7" localSheetId="2">#REF!</definedName>
    <definedName name="dsilb2120_7">#REF!</definedName>
    <definedName name="dsilb250" localSheetId="2">#REF!</definedName>
    <definedName name="dsilb250">#REF!</definedName>
    <definedName name="dsilb250_2" localSheetId="2">#REF!</definedName>
    <definedName name="dsilb250_2">#REF!</definedName>
    <definedName name="dsilb250_2_1" localSheetId="2">#REF!</definedName>
    <definedName name="dsilb250_2_1">#REF!</definedName>
    <definedName name="dsilb250_2_1_6" localSheetId="2">#REF!</definedName>
    <definedName name="dsilb250_2_1_6">#REF!</definedName>
    <definedName name="dsilb250_2_7" localSheetId="2">#REF!</definedName>
    <definedName name="dsilb250_2_7">#REF!</definedName>
    <definedName name="dsilb250_23">"$#REF!.$Q$24"</definedName>
    <definedName name="dsilb250_3" localSheetId="2">#REF!</definedName>
    <definedName name="dsilb250_3">#REF!</definedName>
    <definedName name="dsilb250_3_4" localSheetId="2">#REF!</definedName>
    <definedName name="dsilb250_3_4">#REF!</definedName>
    <definedName name="dsilb250_3_6" localSheetId="2">#REF!</definedName>
    <definedName name="dsilb250_3_6">#REF!</definedName>
    <definedName name="dsilb250_3_7" localSheetId="2">#REF!</definedName>
    <definedName name="dsilb250_3_7">#REF!</definedName>
    <definedName name="dsilb250_4" localSheetId="2">#REF!</definedName>
    <definedName name="dsilb250_4">#REF!</definedName>
    <definedName name="dsilb250_4_1" localSheetId="2">#REF!</definedName>
    <definedName name="dsilb250_4_1">#REF!</definedName>
    <definedName name="dsilb250_4_2" localSheetId="2">#REF!</definedName>
    <definedName name="dsilb250_4_2">#REF!</definedName>
    <definedName name="dsilb250_4_4" localSheetId="2">#REF!</definedName>
    <definedName name="dsilb250_4_4">#REF!</definedName>
    <definedName name="dsilb250_4_6" localSheetId="2">#REF!</definedName>
    <definedName name="dsilb250_4_6">#REF!</definedName>
    <definedName name="dsilb250_4_7" localSheetId="2">#REF!</definedName>
    <definedName name="dsilb250_4_7">#REF!</definedName>
    <definedName name="dsilb250_5" localSheetId="2">#REF!</definedName>
    <definedName name="dsilb250_5">#REF!</definedName>
    <definedName name="dsilb250_5_2" localSheetId="2">#REF!</definedName>
    <definedName name="dsilb250_5_2">#REF!</definedName>
    <definedName name="dsilb250_5_4" localSheetId="2">#REF!</definedName>
    <definedName name="dsilb250_5_4">#REF!</definedName>
    <definedName name="dsilb250_5_6" localSheetId="2">#REF!</definedName>
    <definedName name="dsilb250_5_6">#REF!</definedName>
    <definedName name="dsilb250_5_7" localSheetId="2">#REF!</definedName>
    <definedName name="dsilb250_5_7">#REF!</definedName>
    <definedName name="dsilb250_6" localSheetId="2">#REF!</definedName>
    <definedName name="dsilb250_6">#REF!</definedName>
    <definedName name="dsilb250_6_1" localSheetId="2">#REF!</definedName>
    <definedName name="dsilb250_6_1">#REF!</definedName>
    <definedName name="dsilb250_6_4" localSheetId="2">#REF!</definedName>
    <definedName name="dsilb250_6_4">#REF!</definedName>
    <definedName name="dsilb250_6_6" localSheetId="2">#REF!</definedName>
    <definedName name="dsilb250_6_6">#REF!</definedName>
    <definedName name="dsilb250_6_7" localSheetId="2">#REF!</definedName>
    <definedName name="dsilb250_6_7">#REF!</definedName>
    <definedName name="dsilb250_7" localSheetId="2">#REF!</definedName>
    <definedName name="dsilb250_7">#REF!</definedName>
    <definedName name="dsilb260" localSheetId="2">#REF!</definedName>
    <definedName name="dsilb260">#REF!</definedName>
    <definedName name="dsilb260_2" localSheetId="2">#REF!</definedName>
    <definedName name="dsilb260_2">#REF!</definedName>
    <definedName name="dsilb260_2_1" localSheetId="2">#REF!</definedName>
    <definedName name="dsilb260_2_1">#REF!</definedName>
    <definedName name="dsilb260_2_1_6" localSheetId="2">#REF!</definedName>
    <definedName name="dsilb260_2_1_6">#REF!</definedName>
    <definedName name="dsilb260_2_7" localSheetId="2">#REF!</definedName>
    <definedName name="dsilb260_2_7">#REF!</definedName>
    <definedName name="dsilb260_23">"$#REF!.$R$24"</definedName>
    <definedName name="dsilb260_3" localSheetId="2">#REF!</definedName>
    <definedName name="dsilb260_3">#REF!</definedName>
    <definedName name="dsilb260_3_4" localSheetId="2">#REF!</definedName>
    <definedName name="dsilb260_3_4">#REF!</definedName>
    <definedName name="dsilb260_3_6" localSheetId="2">#REF!</definedName>
    <definedName name="dsilb260_3_6">#REF!</definedName>
    <definedName name="dsilb260_3_7" localSheetId="2">#REF!</definedName>
    <definedName name="dsilb260_3_7">#REF!</definedName>
    <definedName name="dsilb260_4" localSheetId="2">#REF!</definedName>
    <definedName name="dsilb260_4">#REF!</definedName>
    <definedName name="dsilb260_4_1" localSheetId="2">#REF!</definedName>
    <definedName name="dsilb260_4_1">#REF!</definedName>
    <definedName name="dsilb260_4_2" localSheetId="2">#REF!</definedName>
    <definedName name="dsilb260_4_2">#REF!</definedName>
    <definedName name="dsilb260_4_4" localSheetId="2">#REF!</definedName>
    <definedName name="dsilb260_4_4">#REF!</definedName>
    <definedName name="dsilb260_4_6" localSheetId="2">#REF!</definedName>
    <definedName name="dsilb260_4_6">#REF!</definedName>
    <definedName name="dsilb260_4_7" localSheetId="2">#REF!</definedName>
    <definedName name="dsilb260_4_7">#REF!</definedName>
    <definedName name="dsilb260_5" localSheetId="2">#REF!</definedName>
    <definedName name="dsilb260_5">#REF!</definedName>
    <definedName name="dsilb260_5_2" localSheetId="2">#REF!</definedName>
    <definedName name="dsilb260_5_2">#REF!</definedName>
    <definedName name="dsilb260_5_4" localSheetId="2">#REF!</definedName>
    <definedName name="dsilb260_5_4">#REF!</definedName>
    <definedName name="dsilb260_5_6" localSheetId="2">#REF!</definedName>
    <definedName name="dsilb260_5_6">#REF!</definedName>
    <definedName name="dsilb260_5_7" localSheetId="2">#REF!</definedName>
    <definedName name="dsilb260_5_7">#REF!</definedName>
    <definedName name="dsilb260_6" localSheetId="2">#REF!</definedName>
    <definedName name="dsilb260_6">#REF!</definedName>
    <definedName name="dsilb260_6_1" localSheetId="2">#REF!</definedName>
    <definedName name="dsilb260_6_1">#REF!</definedName>
    <definedName name="dsilb260_6_4" localSheetId="2">#REF!</definedName>
    <definedName name="dsilb260_6_4">#REF!</definedName>
    <definedName name="dsilb260_6_6" localSheetId="2">#REF!</definedName>
    <definedName name="dsilb260_6_6">#REF!</definedName>
    <definedName name="dsilb260_6_7" localSheetId="2">#REF!</definedName>
    <definedName name="dsilb260_6_7">#REF!</definedName>
    <definedName name="dsilb260_7" localSheetId="2">#REF!</definedName>
    <definedName name="dsilb260_7">#REF!</definedName>
    <definedName name="dsilb280" localSheetId="2">#REF!</definedName>
    <definedName name="dsilb280">#REF!</definedName>
    <definedName name="dsilb280_2" localSheetId="2">#REF!</definedName>
    <definedName name="dsilb280_2">#REF!</definedName>
    <definedName name="dsilb280_2_1" localSheetId="2">#REF!</definedName>
    <definedName name="dsilb280_2_1">#REF!</definedName>
    <definedName name="dsilb280_2_1_6" localSheetId="2">#REF!</definedName>
    <definedName name="dsilb280_2_1_6">#REF!</definedName>
    <definedName name="dsilb280_2_7" localSheetId="2">#REF!</definedName>
    <definedName name="dsilb280_2_7">#REF!</definedName>
    <definedName name="dsilb280_23">"$#REF!.$S$24"</definedName>
    <definedName name="dsilb280_3" localSheetId="2">#REF!</definedName>
    <definedName name="dsilb280_3">#REF!</definedName>
    <definedName name="dsilb280_3_4" localSheetId="2">#REF!</definedName>
    <definedName name="dsilb280_3_4">#REF!</definedName>
    <definedName name="dsilb280_3_6" localSheetId="2">#REF!</definedName>
    <definedName name="dsilb280_3_6">#REF!</definedName>
    <definedName name="dsilb280_3_7" localSheetId="2">#REF!</definedName>
    <definedName name="dsilb280_3_7">#REF!</definedName>
    <definedName name="dsilb280_4" localSheetId="2">#REF!</definedName>
    <definedName name="dsilb280_4">#REF!</definedName>
    <definedName name="dsilb280_4_1" localSheetId="2">#REF!</definedName>
    <definedName name="dsilb280_4_1">#REF!</definedName>
    <definedName name="dsilb280_4_2" localSheetId="2">#REF!</definedName>
    <definedName name="dsilb280_4_2">#REF!</definedName>
    <definedName name="dsilb280_4_4" localSheetId="2">#REF!</definedName>
    <definedName name="dsilb280_4_4">#REF!</definedName>
    <definedName name="dsilb280_4_6" localSheetId="2">#REF!</definedName>
    <definedName name="dsilb280_4_6">#REF!</definedName>
    <definedName name="dsilb280_4_7" localSheetId="2">#REF!</definedName>
    <definedName name="dsilb280_4_7">#REF!</definedName>
    <definedName name="dsilb280_5" localSheetId="2">#REF!</definedName>
    <definedName name="dsilb280_5">#REF!</definedName>
    <definedName name="dsilb280_5_2" localSheetId="2">#REF!</definedName>
    <definedName name="dsilb280_5_2">#REF!</definedName>
    <definedName name="dsilb280_5_4" localSheetId="2">#REF!</definedName>
    <definedName name="dsilb280_5_4">#REF!</definedName>
    <definedName name="dsilb280_5_6" localSheetId="2">#REF!</definedName>
    <definedName name="dsilb280_5_6">#REF!</definedName>
    <definedName name="dsilb280_5_7" localSheetId="2">#REF!</definedName>
    <definedName name="dsilb280_5_7">#REF!</definedName>
    <definedName name="dsilb280_6" localSheetId="2">#REF!</definedName>
    <definedName name="dsilb280_6">#REF!</definedName>
    <definedName name="dsilb280_6_1" localSheetId="2">#REF!</definedName>
    <definedName name="dsilb280_6_1">#REF!</definedName>
    <definedName name="dsilb280_6_4" localSheetId="2">#REF!</definedName>
    <definedName name="dsilb280_6_4">#REF!</definedName>
    <definedName name="dsilb280_6_6" localSheetId="2">#REF!</definedName>
    <definedName name="dsilb280_6_6">#REF!</definedName>
    <definedName name="dsilb280_6_7" localSheetId="2">#REF!</definedName>
    <definedName name="dsilb280_6_7">#REF!</definedName>
    <definedName name="dsilb280_7" localSheetId="2">#REF!</definedName>
    <definedName name="dsilb280_7">#REF!</definedName>
    <definedName name="dsildb2100" localSheetId="2">#REF!</definedName>
    <definedName name="dsildb2100">#REF!</definedName>
    <definedName name="dsildb2100_2" localSheetId="2">#REF!</definedName>
    <definedName name="dsildb2100_2">#REF!</definedName>
    <definedName name="dsildb2100_2_1" localSheetId="2">#REF!</definedName>
    <definedName name="dsildb2100_2_1">#REF!</definedName>
    <definedName name="dsildb2100_23">"$#REF!.$T$20"</definedName>
    <definedName name="dsildb2100_3" localSheetId="2">#REF!</definedName>
    <definedName name="dsildb2100_3">#REF!</definedName>
    <definedName name="dsildb2100_3_4" localSheetId="2">#REF!</definedName>
    <definedName name="dsildb2100_3_4">#REF!</definedName>
    <definedName name="dsildb2100_3_6" localSheetId="2">#REF!</definedName>
    <definedName name="dsildb2100_3_6">#REF!</definedName>
    <definedName name="dsildb2100_3_7" localSheetId="2">#REF!</definedName>
    <definedName name="dsildb2100_3_7">#REF!</definedName>
    <definedName name="dsildb2100_4" localSheetId="2">#REF!</definedName>
    <definedName name="dsildb2100_4">#REF!</definedName>
    <definedName name="dsildb2100_4_1" localSheetId="2">#REF!</definedName>
    <definedName name="dsildb2100_4_1">#REF!</definedName>
    <definedName name="dsildb2100_4_2" localSheetId="2">#REF!</definedName>
    <definedName name="dsildb2100_4_2">#REF!</definedName>
    <definedName name="dsildb2100_4_4" localSheetId="2">#REF!</definedName>
    <definedName name="dsildb2100_4_4">#REF!</definedName>
    <definedName name="dsildb2100_4_6" localSheetId="2">#REF!</definedName>
    <definedName name="dsildb2100_4_6">#REF!</definedName>
    <definedName name="dsildb2100_4_7" localSheetId="2">#REF!</definedName>
    <definedName name="dsildb2100_4_7">#REF!</definedName>
    <definedName name="dsildb2100_5" localSheetId="2">#REF!</definedName>
    <definedName name="dsildb2100_5">#REF!</definedName>
    <definedName name="dsildb2100_5_2" localSheetId="2">#REF!</definedName>
    <definedName name="dsildb2100_5_2">#REF!</definedName>
    <definedName name="dsildb2100_5_4" localSheetId="2">#REF!</definedName>
    <definedName name="dsildb2100_5_4">#REF!</definedName>
    <definedName name="dsildb2100_5_6" localSheetId="2">#REF!</definedName>
    <definedName name="dsildb2100_5_6">#REF!</definedName>
    <definedName name="dsildb2100_5_7" localSheetId="2">#REF!</definedName>
    <definedName name="dsildb2100_5_7">#REF!</definedName>
    <definedName name="dsildb2100_6" localSheetId="2">#REF!</definedName>
    <definedName name="dsildb2100_6">#REF!</definedName>
    <definedName name="dsildb2100_6_1" localSheetId="2">#REF!</definedName>
    <definedName name="dsildb2100_6_1">#REF!</definedName>
    <definedName name="dsildb2100_6_4" localSheetId="2">#REF!</definedName>
    <definedName name="dsildb2100_6_4">#REF!</definedName>
    <definedName name="dsildb2100_6_6" localSheetId="2">#REF!</definedName>
    <definedName name="dsildb2100_6_6">#REF!</definedName>
    <definedName name="dsildb2100_6_7" localSheetId="2">#REF!</definedName>
    <definedName name="dsildb2100_6_7">#REF!</definedName>
    <definedName name="dsildb2100_7" localSheetId="2">#REF!</definedName>
    <definedName name="dsildb2100_7">#REF!</definedName>
    <definedName name="dsildb2120" localSheetId="2">#REF!</definedName>
    <definedName name="dsildb2120">#REF!</definedName>
    <definedName name="dsildb2120_2" localSheetId="2">#REF!</definedName>
    <definedName name="dsildb2120_2">#REF!</definedName>
    <definedName name="dsildb2120_2_1" localSheetId="2">#REF!</definedName>
    <definedName name="dsildb2120_2_1">#REF!</definedName>
    <definedName name="dsildb2120_23">"$#REF!.$U$20"</definedName>
    <definedName name="dsildb2120_3" localSheetId="2">#REF!</definedName>
    <definedName name="dsildb2120_3">#REF!</definedName>
    <definedName name="dsildb2120_3_4" localSheetId="2">#REF!</definedName>
    <definedName name="dsildb2120_3_4">#REF!</definedName>
    <definedName name="dsildb2120_3_6" localSheetId="2">#REF!</definedName>
    <definedName name="dsildb2120_3_6">#REF!</definedName>
    <definedName name="dsildb2120_3_7" localSheetId="2">#REF!</definedName>
    <definedName name="dsildb2120_3_7">#REF!</definedName>
    <definedName name="dsildb2120_4" localSheetId="2">#REF!</definedName>
    <definedName name="dsildb2120_4">#REF!</definedName>
    <definedName name="dsildb2120_4_1" localSheetId="2">#REF!</definedName>
    <definedName name="dsildb2120_4_1">#REF!</definedName>
    <definedName name="dsildb2120_4_2" localSheetId="2">#REF!</definedName>
    <definedName name="dsildb2120_4_2">#REF!</definedName>
    <definedName name="dsildb2120_4_4" localSheetId="2">#REF!</definedName>
    <definedName name="dsildb2120_4_4">#REF!</definedName>
    <definedName name="dsildb2120_4_6" localSheetId="2">#REF!</definedName>
    <definedName name="dsildb2120_4_6">#REF!</definedName>
    <definedName name="dsildb2120_4_7" localSheetId="2">#REF!</definedName>
    <definedName name="dsildb2120_4_7">#REF!</definedName>
    <definedName name="dsildb2120_5" localSheetId="2">#REF!</definedName>
    <definedName name="dsildb2120_5">#REF!</definedName>
    <definedName name="dsildb2120_5_2" localSheetId="2">#REF!</definedName>
    <definedName name="dsildb2120_5_2">#REF!</definedName>
    <definedName name="dsildb2120_5_4" localSheetId="2">#REF!</definedName>
    <definedName name="dsildb2120_5_4">#REF!</definedName>
    <definedName name="dsildb2120_5_6" localSheetId="2">#REF!</definedName>
    <definedName name="dsildb2120_5_6">#REF!</definedName>
    <definedName name="dsildb2120_5_7" localSheetId="2">#REF!</definedName>
    <definedName name="dsildb2120_5_7">#REF!</definedName>
    <definedName name="dsildb2120_6" localSheetId="2">#REF!</definedName>
    <definedName name="dsildb2120_6">#REF!</definedName>
    <definedName name="dsildb2120_6_1" localSheetId="2">#REF!</definedName>
    <definedName name="dsildb2120_6_1">#REF!</definedName>
    <definedName name="dsildb2120_6_4" localSheetId="2">#REF!</definedName>
    <definedName name="dsildb2120_6_4">#REF!</definedName>
    <definedName name="dsildb2120_6_6" localSheetId="2">#REF!</definedName>
    <definedName name="dsildb2120_6_6">#REF!</definedName>
    <definedName name="dsildb2120_6_7" localSheetId="2">#REF!</definedName>
    <definedName name="dsildb2120_6_7">#REF!</definedName>
    <definedName name="dsildb2120_7" localSheetId="2">#REF!</definedName>
    <definedName name="dsildb2120_7">#REF!</definedName>
    <definedName name="dsildb250" localSheetId="2">#REF!</definedName>
    <definedName name="dsildb250">#REF!</definedName>
    <definedName name="dsildb250_2" localSheetId="2">#REF!</definedName>
    <definedName name="dsildb250_2">#REF!</definedName>
    <definedName name="dsildb250_2_1" localSheetId="2">#REF!</definedName>
    <definedName name="dsildb250_2_1">#REF!</definedName>
    <definedName name="dsildb250_23">"$#REF!.$Q$20"</definedName>
    <definedName name="dsildb250_3" localSheetId="2">#REF!</definedName>
    <definedName name="dsildb250_3">#REF!</definedName>
    <definedName name="dsildb250_3_4" localSheetId="2">#REF!</definedName>
    <definedName name="dsildb250_3_4">#REF!</definedName>
    <definedName name="dsildb250_3_6" localSheetId="2">#REF!</definedName>
    <definedName name="dsildb250_3_6">#REF!</definedName>
    <definedName name="dsildb250_3_7" localSheetId="2">#REF!</definedName>
    <definedName name="dsildb250_3_7">#REF!</definedName>
    <definedName name="dsildb250_4" localSheetId="2">#REF!</definedName>
    <definedName name="dsildb250_4">#REF!</definedName>
    <definedName name="dsildb250_4_1" localSheetId="2">#REF!</definedName>
    <definedName name="dsildb250_4_1">#REF!</definedName>
    <definedName name="dsildb250_4_2" localSheetId="2">#REF!</definedName>
    <definedName name="dsildb250_4_2">#REF!</definedName>
    <definedName name="dsildb250_4_4" localSheetId="2">#REF!</definedName>
    <definedName name="dsildb250_4_4">#REF!</definedName>
    <definedName name="dsildb250_4_6" localSheetId="2">#REF!</definedName>
    <definedName name="dsildb250_4_6">#REF!</definedName>
    <definedName name="dsildb250_4_7" localSheetId="2">#REF!</definedName>
    <definedName name="dsildb250_4_7">#REF!</definedName>
    <definedName name="dsildb250_5" localSheetId="2">#REF!</definedName>
    <definedName name="dsildb250_5">#REF!</definedName>
    <definedName name="dsildb250_5_2" localSheetId="2">#REF!</definedName>
    <definedName name="dsildb250_5_2">#REF!</definedName>
    <definedName name="dsildb250_5_4" localSheetId="2">#REF!</definedName>
    <definedName name="dsildb250_5_4">#REF!</definedName>
    <definedName name="dsildb250_5_6" localSheetId="2">#REF!</definedName>
    <definedName name="dsildb250_5_6">#REF!</definedName>
    <definedName name="dsildb250_5_7" localSheetId="2">#REF!</definedName>
    <definedName name="dsildb250_5_7">#REF!</definedName>
    <definedName name="dsildb250_6" localSheetId="2">#REF!</definedName>
    <definedName name="dsildb250_6">#REF!</definedName>
    <definedName name="dsildb250_6_1" localSheetId="2">#REF!</definedName>
    <definedName name="dsildb250_6_1">#REF!</definedName>
    <definedName name="dsildb250_6_4" localSheetId="2">#REF!</definedName>
    <definedName name="dsildb250_6_4">#REF!</definedName>
    <definedName name="dsildb250_6_6" localSheetId="2">#REF!</definedName>
    <definedName name="dsildb250_6_6">#REF!</definedName>
    <definedName name="dsildb250_6_7" localSheetId="2">#REF!</definedName>
    <definedName name="dsildb250_6_7">#REF!</definedName>
    <definedName name="dsildb250_7" localSheetId="2">#REF!</definedName>
    <definedName name="dsildb250_7">#REF!</definedName>
    <definedName name="dsildb260" localSheetId="2">#REF!</definedName>
    <definedName name="dsildb260">#REF!</definedName>
    <definedName name="dsildb260_2" localSheetId="2">#REF!</definedName>
    <definedName name="dsildb260_2">#REF!</definedName>
    <definedName name="dsildb260_2_1" localSheetId="2">#REF!</definedName>
    <definedName name="dsildb260_2_1">#REF!</definedName>
    <definedName name="dsildb260_23">"$#REF!.$R$20"</definedName>
    <definedName name="dsildb260_3" localSheetId="2">#REF!</definedName>
    <definedName name="dsildb260_3">#REF!</definedName>
    <definedName name="dsildb260_3_4" localSheetId="2">#REF!</definedName>
    <definedName name="dsildb260_3_4">#REF!</definedName>
    <definedName name="dsildb260_3_6" localSheetId="2">#REF!</definedName>
    <definedName name="dsildb260_3_6">#REF!</definedName>
    <definedName name="dsildb260_3_7" localSheetId="2">#REF!</definedName>
    <definedName name="dsildb260_3_7">#REF!</definedName>
    <definedName name="dsildb260_4" localSheetId="2">#REF!</definedName>
    <definedName name="dsildb260_4">#REF!</definedName>
    <definedName name="dsildb260_4_1" localSheetId="2">#REF!</definedName>
    <definedName name="dsildb260_4_1">#REF!</definedName>
    <definedName name="dsildb260_4_2" localSheetId="2">#REF!</definedName>
    <definedName name="dsildb260_4_2">#REF!</definedName>
    <definedName name="dsildb260_4_4" localSheetId="2">#REF!</definedName>
    <definedName name="dsildb260_4_4">#REF!</definedName>
    <definedName name="dsildb260_4_6" localSheetId="2">#REF!</definedName>
    <definedName name="dsildb260_4_6">#REF!</definedName>
    <definedName name="dsildb260_4_7" localSheetId="2">#REF!</definedName>
    <definedName name="dsildb260_4_7">#REF!</definedName>
    <definedName name="dsildb260_5" localSheetId="2">#REF!</definedName>
    <definedName name="dsildb260_5">#REF!</definedName>
    <definedName name="dsildb260_5_2" localSheetId="2">#REF!</definedName>
    <definedName name="dsildb260_5_2">#REF!</definedName>
    <definedName name="dsildb260_5_4" localSheetId="2">#REF!</definedName>
    <definedName name="dsildb260_5_4">#REF!</definedName>
    <definedName name="dsildb260_5_6" localSheetId="2">#REF!</definedName>
    <definedName name="dsildb260_5_6">#REF!</definedName>
    <definedName name="dsildb260_5_7" localSheetId="2">#REF!</definedName>
    <definedName name="dsildb260_5_7">#REF!</definedName>
    <definedName name="dsildb260_6" localSheetId="2">#REF!</definedName>
    <definedName name="dsildb260_6">#REF!</definedName>
    <definedName name="dsildb260_6_1" localSheetId="2">#REF!</definedName>
    <definedName name="dsildb260_6_1">#REF!</definedName>
    <definedName name="dsildb260_6_4" localSheetId="2">#REF!</definedName>
    <definedName name="dsildb260_6_4">#REF!</definedName>
    <definedName name="dsildb260_6_6" localSheetId="2">#REF!</definedName>
    <definedName name="dsildb260_6_6">#REF!</definedName>
    <definedName name="dsildb260_6_7" localSheetId="2">#REF!</definedName>
    <definedName name="dsildb260_6_7">#REF!</definedName>
    <definedName name="dsildb260_7" localSheetId="2">#REF!</definedName>
    <definedName name="dsildb260_7">#REF!</definedName>
    <definedName name="dsildb280" localSheetId="2">#REF!</definedName>
    <definedName name="dsildb280">#REF!</definedName>
    <definedName name="dsildb280_2" localSheetId="2">#REF!</definedName>
    <definedName name="dsildb280_2">#REF!</definedName>
    <definedName name="dsildb280_2_1" localSheetId="2">#REF!</definedName>
    <definedName name="dsildb280_2_1">#REF!</definedName>
    <definedName name="dsildb280_23">"$#REF!.$S$20"</definedName>
    <definedName name="dsildb280_3" localSheetId="2">#REF!</definedName>
    <definedName name="dsildb280_3">#REF!</definedName>
    <definedName name="dsildb280_3_4" localSheetId="2">#REF!</definedName>
    <definedName name="dsildb280_3_4">#REF!</definedName>
    <definedName name="dsildb280_3_6" localSheetId="2">#REF!</definedName>
    <definedName name="dsildb280_3_6">#REF!</definedName>
    <definedName name="dsildb280_3_7" localSheetId="2">#REF!</definedName>
    <definedName name="dsildb280_3_7">#REF!</definedName>
    <definedName name="dsildb280_4" localSheetId="2">#REF!</definedName>
    <definedName name="dsildb280_4">#REF!</definedName>
    <definedName name="dsildb280_4_1" localSheetId="2">#REF!</definedName>
    <definedName name="dsildb280_4_1">#REF!</definedName>
    <definedName name="dsildb280_4_2" localSheetId="2">#REF!</definedName>
    <definedName name="dsildb280_4_2">#REF!</definedName>
    <definedName name="dsildb280_4_4" localSheetId="2">#REF!</definedName>
    <definedName name="dsildb280_4_4">#REF!</definedName>
    <definedName name="dsildb280_4_6" localSheetId="2">#REF!</definedName>
    <definedName name="dsildb280_4_6">#REF!</definedName>
    <definedName name="dsildb280_4_7" localSheetId="2">#REF!</definedName>
    <definedName name="dsildb280_4_7">#REF!</definedName>
    <definedName name="dsildb280_5" localSheetId="2">#REF!</definedName>
    <definedName name="dsildb280_5">#REF!</definedName>
    <definedName name="dsildb280_5_2" localSheetId="2">#REF!</definedName>
    <definedName name="dsildb280_5_2">#REF!</definedName>
    <definedName name="dsildb280_5_4" localSheetId="2">#REF!</definedName>
    <definedName name="dsildb280_5_4">#REF!</definedName>
    <definedName name="dsildb280_5_6" localSheetId="2">#REF!</definedName>
    <definedName name="dsildb280_5_6">#REF!</definedName>
    <definedName name="dsildb280_5_7" localSheetId="2">#REF!</definedName>
    <definedName name="dsildb280_5_7">#REF!</definedName>
    <definedName name="dsildb280_6" localSheetId="2">#REF!</definedName>
    <definedName name="dsildb280_6">#REF!</definedName>
    <definedName name="dsildb280_6_1" localSheetId="2">#REF!</definedName>
    <definedName name="dsildb280_6_1">#REF!</definedName>
    <definedName name="dsildb280_6_4" localSheetId="2">#REF!</definedName>
    <definedName name="dsildb280_6_4">#REF!</definedName>
    <definedName name="dsildb280_6_6" localSheetId="2">#REF!</definedName>
    <definedName name="dsildb280_6_6">#REF!</definedName>
    <definedName name="dsildb280_6_7" localSheetId="2">#REF!</definedName>
    <definedName name="dsildb280_6_7">#REF!</definedName>
    <definedName name="dsildb280_7" localSheetId="2">#REF!</definedName>
    <definedName name="dsildb280_7">#REF!</definedName>
    <definedName name="dsildl1100" localSheetId="2">#REF!</definedName>
    <definedName name="dsildl1100">#REF!</definedName>
    <definedName name="dsildl1100_2" localSheetId="2">#REF!</definedName>
    <definedName name="dsildl1100_2">#REF!</definedName>
    <definedName name="dsildl1100_2_1" localSheetId="2">#REF!</definedName>
    <definedName name="dsildl1100_2_1">#REF!</definedName>
    <definedName name="dsildl1100_2_1_6" localSheetId="2">#REF!</definedName>
    <definedName name="dsildl1100_2_1_6">#REF!</definedName>
    <definedName name="dsildl1100_2_6" localSheetId="2">#REF!</definedName>
    <definedName name="dsildl1100_2_6">#REF!</definedName>
    <definedName name="dsildl1100_2_7" localSheetId="2">#REF!</definedName>
    <definedName name="dsildl1100_2_7">#REF!</definedName>
    <definedName name="dsildl1100_23">"$#REF!.$T$65"</definedName>
    <definedName name="dsildl1100_3" localSheetId="2">#REF!</definedName>
    <definedName name="dsildl1100_3">#REF!</definedName>
    <definedName name="dsildl1100_3_4" localSheetId="2">#REF!</definedName>
    <definedName name="dsildl1100_3_4">#REF!</definedName>
    <definedName name="dsildl1100_3_6" localSheetId="2">#REF!</definedName>
    <definedName name="dsildl1100_3_6">#REF!</definedName>
    <definedName name="dsildl1100_3_7" localSheetId="2">#REF!</definedName>
    <definedName name="dsildl1100_3_7">#REF!</definedName>
    <definedName name="dsildl1100_4" localSheetId="2">#REF!</definedName>
    <definedName name="dsildl1100_4">#REF!</definedName>
    <definedName name="dsildl1100_4_1" localSheetId="2">#REF!</definedName>
    <definedName name="dsildl1100_4_1">#REF!</definedName>
    <definedName name="dsildl1100_4_2" localSheetId="2">#REF!</definedName>
    <definedName name="dsildl1100_4_2">#REF!</definedName>
    <definedName name="dsildl1100_4_2_6" localSheetId="2">#REF!</definedName>
    <definedName name="dsildl1100_4_2_6">#REF!</definedName>
    <definedName name="dsildl1100_4_4" localSheetId="2">#REF!</definedName>
    <definedName name="dsildl1100_4_4">#REF!</definedName>
    <definedName name="dsildl1100_4_6" localSheetId="2">#REF!</definedName>
    <definedName name="dsildl1100_4_6">#REF!</definedName>
    <definedName name="dsildl1100_4_7" localSheetId="2">#REF!</definedName>
    <definedName name="dsildl1100_4_7">#REF!</definedName>
    <definedName name="dsildl1100_5" localSheetId="2">#REF!</definedName>
    <definedName name="dsildl1100_5">#REF!</definedName>
    <definedName name="dsildl1100_5_2" localSheetId="2">#REF!</definedName>
    <definedName name="dsildl1100_5_2">#REF!</definedName>
    <definedName name="dsildl1100_5_2_6" localSheetId="2">#REF!</definedName>
    <definedName name="dsildl1100_5_2_6">#REF!</definedName>
    <definedName name="dsildl1100_5_4" localSheetId="2">#REF!</definedName>
    <definedName name="dsildl1100_5_4">#REF!</definedName>
    <definedName name="dsildl1100_5_6" localSheetId="2">#REF!</definedName>
    <definedName name="dsildl1100_5_6">#REF!</definedName>
    <definedName name="dsildl1100_5_7" localSheetId="2">#REF!</definedName>
    <definedName name="dsildl1100_5_7">#REF!</definedName>
    <definedName name="dsildl1100_6" localSheetId="2">#REF!</definedName>
    <definedName name="dsildl1100_6">#REF!</definedName>
    <definedName name="dsildl1100_6_1" localSheetId="2">#REF!</definedName>
    <definedName name="dsildl1100_6_1">#REF!</definedName>
    <definedName name="dsildl1100_6_4" localSheetId="2">#REF!</definedName>
    <definedName name="dsildl1100_6_4">#REF!</definedName>
    <definedName name="dsildl1100_6_6" localSheetId="2">#REF!</definedName>
    <definedName name="dsildl1100_6_6">#REF!</definedName>
    <definedName name="dsildl1100_6_7" localSheetId="2">#REF!</definedName>
    <definedName name="dsildl1100_6_7">#REF!</definedName>
    <definedName name="dsildl1100_7" localSheetId="2">#REF!</definedName>
    <definedName name="dsildl1100_7">#REF!</definedName>
    <definedName name="dsildl1120" localSheetId="2">#REF!</definedName>
    <definedName name="dsildl1120">#REF!</definedName>
    <definedName name="dsildl1120_2" localSheetId="2">#REF!</definedName>
    <definedName name="dsildl1120_2">#REF!</definedName>
    <definedName name="dsildl1120_2_1" localSheetId="2">#REF!</definedName>
    <definedName name="dsildl1120_2_1">#REF!</definedName>
    <definedName name="dsildl1120_2_1_6" localSheetId="2">#REF!</definedName>
    <definedName name="dsildl1120_2_1_6">#REF!</definedName>
    <definedName name="dsildl1120_2_6" localSheetId="2">#REF!</definedName>
    <definedName name="dsildl1120_2_6">#REF!</definedName>
    <definedName name="dsildl1120_2_7" localSheetId="2">#REF!</definedName>
    <definedName name="dsildl1120_2_7">#REF!</definedName>
    <definedName name="dsildl1120_23">"$#REF!.$U$65"</definedName>
    <definedName name="dsildl1120_3" localSheetId="2">#REF!</definedName>
    <definedName name="dsildl1120_3">#REF!</definedName>
    <definedName name="dsildl1120_3_4" localSheetId="2">#REF!</definedName>
    <definedName name="dsildl1120_3_4">#REF!</definedName>
    <definedName name="dsildl1120_3_6" localSheetId="2">#REF!</definedName>
    <definedName name="dsildl1120_3_6">#REF!</definedName>
    <definedName name="dsildl1120_3_7" localSheetId="2">#REF!</definedName>
    <definedName name="dsildl1120_3_7">#REF!</definedName>
    <definedName name="dsildl1120_4" localSheetId="2">#REF!</definedName>
    <definedName name="dsildl1120_4">#REF!</definedName>
    <definedName name="dsildl1120_4_1" localSheetId="2">#REF!</definedName>
    <definedName name="dsildl1120_4_1">#REF!</definedName>
    <definedName name="dsildl1120_4_2" localSheetId="2">#REF!</definedName>
    <definedName name="dsildl1120_4_2">#REF!</definedName>
    <definedName name="dsildl1120_4_2_6" localSheetId="2">#REF!</definedName>
    <definedName name="dsildl1120_4_2_6">#REF!</definedName>
    <definedName name="dsildl1120_4_4" localSheetId="2">#REF!</definedName>
    <definedName name="dsildl1120_4_4">#REF!</definedName>
    <definedName name="dsildl1120_4_6" localSheetId="2">#REF!</definedName>
    <definedName name="dsildl1120_4_6">#REF!</definedName>
    <definedName name="dsildl1120_4_7" localSheetId="2">#REF!</definedName>
    <definedName name="dsildl1120_4_7">#REF!</definedName>
    <definedName name="dsildl1120_5" localSheetId="2">#REF!</definedName>
    <definedName name="dsildl1120_5">#REF!</definedName>
    <definedName name="dsildl1120_5_2" localSheetId="2">#REF!</definedName>
    <definedName name="dsildl1120_5_2">#REF!</definedName>
    <definedName name="dsildl1120_5_2_6" localSheetId="2">#REF!</definedName>
    <definedName name="dsildl1120_5_2_6">#REF!</definedName>
    <definedName name="dsildl1120_5_4" localSheetId="2">#REF!</definedName>
    <definedName name="dsildl1120_5_4">#REF!</definedName>
    <definedName name="dsildl1120_5_6" localSheetId="2">#REF!</definedName>
    <definedName name="dsildl1120_5_6">#REF!</definedName>
    <definedName name="dsildl1120_5_7" localSheetId="2">#REF!</definedName>
    <definedName name="dsildl1120_5_7">#REF!</definedName>
    <definedName name="dsildl1120_6" localSheetId="2">#REF!</definedName>
    <definedName name="dsildl1120_6">#REF!</definedName>
    <definedName name="dsildl1120_6_1" localSheetId="2">#REF!</definedName>
    <definedName name="dsildl1120_6_1">#REF!</definedName>
    <definedName name="dsildl1120_6_4" localSheetId="2">#REF!</definedName>
    <definedName name="dsildl1120_6_4">#REF!</definedName>
    <definedName name="dsildl1120_6_6" localSheetId="2">#REF!</definedName>
    <definedName name="dsildl1120_6_6">#REF!</definedName>
    <definedName name="dsildl1120_6_7" localSheetId="2">#REF!</definedName>
    <definedName name="dsildl1120_6_7">#REF!</definedName>
    <definedName name="dsildl1120_7" localSheetId="2">#REF!</definedName>
    <definedName name="dsildl1120_7">#REF!</definedName>
    <definedName name="dsildl150" localSheetId="2">#REF!</definedName>
    <definedName name="dsildl150">#REF!</definedName>
    <definedName name="dsildl150_2" localSheetId="2">#REF!</definedName>
    <definedName name="dsildl150_2">#REF!</definedName>
    <definedName name="dsildl150_2_1" localSheetId="2">#REF!</definedName>
    <definedName name="dsildl150_2_1">#REF!</definedName>
    <definedName name="dsildl150_2_1_6" localSheetId="2">#REF!</definedName>
    <definedName name="dsildl150_2_1_6">#REF!</definedName>
    <definedName name="dsildl150_2_6" localSheetId="2">#REF!</definedName>
    <definedName name="dsildl150_2_6">#REF!</definedName>
    <definedName name="dsildl150_2_7" localSheetId="2">#REF!</definedName>
    <definedName name="dsildl150_2_7">#REF!</definedName>
    <definedName name="dsildl150_23">"$#REF!.$Q$65"</definedName>
    <definedName name="dsildl150_3" localSheetId="2">#REF!</definedName>
    <definedName name="dsildl150_3">#REF!</definedName>
    <definedName name="dsildl150_3_4" localSheetId="2">#REF!</definedName>
    <definedName name="dsildl150_3_4">#REF!</definedName>
    <definedName name="dsildl150_3_6" localSheetId="2">#REF!</definedName>
    <definedName name="dsildl150_3_6">#REF!</definedName>
    <definedName name="dsildl150_3_7" localSheetId="2">#REF!</definedName>
    <definedName name="dsildl150_3_7">#REF!</definedName>
    <definedName name="dsildl150_4" localSheetId="2">#REF!</definedName>
    <definedName name="dsildl150_4">#REF!</definedName>
    <definedName name="dsildl150_4_1" localSheetId="2">#REF!</definedName>
    <definedName name="dsildl150_4_1">#REF!</definedName>
    <definedName name="dsildl150_4_2" localSheetId="2">#REF!</definedName>
    <definedName name="dsildl150_4_2">#REF!</definedName>
    <definedName name="dsildl150_4_2_6" localSheetId="2">#REF!</definedName>
    <definedName name="dsildl150_4_2_6">#REF!</definedName>
    <definedName name="dsildl150_4_4" localSheetId="2">#REF!</definedName>
    <definedName name="dsildl150_4_4">#REF!</definedName>
    <definedName name="dsildl150_4_6" localSheetId="2">#REF!</definedName>
    <definedName name="dsildl150_4_6">#REF!</definedName>
    <definedName name="dsildl150_4_7" localSheetId="2">#REF!</definedName>
    <definedName name="dsildl150_4_7">#REF!</definedName>
    <definedName name="dsildl150_5" localSheetId="2">#REF!</definedName>
    <definedName name="dsildl150_5">#REF!</definedName>
    <definedName name="dsildl150_5_2" localSheetId="2">#REF!</definedName>
    <definedName name="dsildl150_5_2">#REF!</definedName>
    <definedName name="dsildl150_5_2_6" localSheetId="2">#REF!</definedName>
    <definedName name="dsildl150_5_2_6">#REF!</definedName>
    <definedName name="dsildl150_5_4" localSheetId="2">#REF!</definedName>
    <definedName name="dsildl150_5_4">#REF!</definedName>
    <definedName name="dsildl150_5_6" localSheetId="2">#REF!</definedName>
    <definedName name="dsildl150_5_6">#REF!</definedName>
    <definedName name="dsildl150_5_7" localSheetId="2">#REF!</definedName>
    <definedName name="dsildl150_5_7">#REF!</definedName>
    <definedName name="dsildl150_6" localSheetId="2">#REF!</definedName>
    <definedName name="dsildl150_6">#REF!</definedName>
    <definedName name="dsildl150_6_1" localSheetId="2">#REF!</definedName>
    <definedName name="dsildl150_6_1">#REF!</definedName>
    <definedName name="dsildl150_6_4" localSheetId="2">#REF!</definedName>
    <definedName name="dsildl150_6_4">#REF!</definedName>
    <definedName name="dsildl150_6_6" localSheetId="2">#REF!</definedName>
    <definedName name="dsildl150_6_6">#REF!</definedName>
    <definedName name="dsildl150_6_7" localSheetId="2">#REF!</definedName>
    <definedName name="dsildl150_6_7">#REF!</definedName>
    <definedName name="dsildl150_7" localSheetId="2">#REF!</definedName>
    <definedName name="dsildl150_7">#REF!</definedName>
    <definedName name="dsildl160" localSheetId="2">#REF!</definedName>
    <definedName name="dsildl160">#REF!</definedName>
    <definedName name="dsildl160_2" localSheetId="2">#REF!</definedName>
    <definedName name="dsildl160_2">#REF!</definedName>
    <definedName name="dsildl160_2_1" localSheetId="2">#REF!</definedName>
    <definedName name="dsildl160_2_1">#REF!</definedName>
    <definedName name="dsildl160_2_1_6" localSheetId="2">#REF!</definedName>
    <definedName name="dsildl160_2_1_6">#REF!</definedName>
    <definedName name="dsildl160_2_6" localSheetId="2">#REF!</definedName>
    <definedName name="dsildl160_2_6">#REF!</definedName>
    <definedName name="dsildl160_2_7" localSheetId="2">#REF!</definedName>
    <definedName name="dsildl160_2_7">#REF!</definedName>
    <definedName name="dsildl160_23">"$#REF!.$R$65"</definedName>
    <definedName name="dsildl160_3" localSheetId="2">#REF!</definedName>
    <definedName name="dsildl160_3">#REF!</definedName>
    <definedName name="dsildl160_3_4" localSheetId="2">#REF!</definedName>
    <definedName name="dsildl160_3_4">#REF!</definedName>
    <definedName name="dsildl160_3_6" localSheetId="2">#REF!</definedName>
    <definedName name="dsildl160_3_6">#REF!</definedName>
    <definedName name="dsildl160_3_7" localSheetId="2">#REF!</definedName>
    <definedName name="dsildl160_3_7">#REF!</definedName>
    <definedName name="dsildl160_4" localSheetId="2">#REF!</definedName>
    <definedName name="dsildl160_4">#REF!</definedName>
    <definedName name="dsildl160_4_1" localSheetId="2">#REF!</definedName>
    <definedName name="dsildl160_4_1">#REF!</definedName>
    <definedName name="dsildl160_4_2" localSheetId="2">#REF!</definedName>
    <definedName name="dsildl160_4_2">#REF!</definedName>
    <definedName name="dsildl160_4_2_6" localSheetId="2">#REF!</definedName>
    <definedName name="dsildl160_4_2_6">#REF!</definedName>
    <definedName name="dsildl160_4_4" localSheetId="2">#REF!</definedName>
    <definedName name="dsildl160_4_4">#REF!</definedName>
    <definedName name="dsildl160_4_6" localSheetId="2">#REF!</definedName>
    <definedName name="dsildl160_4_6">#REF!</definedName>
    <definedName name="dsildl160_4_7" localSheetId="2">#REF!</definedName>
    <definedName name="dsildl160_4_7">#REF!</definedName>
    <definedName name="dsildl160_5" localSheetId="2">#REF!</definedName>
    <definedName name="dsildl160_5">#REF!</definedName>
    <definedName name="dsildl160_5_2" localSheetId="2">#REF!</definedName>
    <definedName name="dsildl160_5_2">#REF!</definedName>
    <definedName name="dsildl160_5_2_6" localSheetId="2">#REF!</definedName>
    <definedName name="dsildl160_5_2_6">#REF!</definedName>
    <definedName name="dsildl160_5_4" localSheetId="2">#REF!</definedName>
    <definedName name="dsildl160_5_4">#REF!</definedName>
    <definedName name="dsildl160_5_6" localSheetId="2">#REF!</definedName>
    <definedName name="dsildl160_5_6">#REF!</definedName>
    <definedName name="dsildl160_5_7" localSheetId="2">#REF!</definedName>
    <definedName name="dsildl160_5_7">#REF!</definedName>
    <definedName name="dsildl160_6" localSheetId="2">#REF!</definedName>
    <definedName name="dsildl160_6">#REF!</definedName>
    <definedName name="dsildl160_6_1" localSheetId="2">#REF!</definedName>
    <definedName name="dsildl160_6_1">#REF!</definedName>
    <definedName name="dsildl160_6_4" localSheetId="2">#REF!</definedName>
    <definedName name="dsildl160_6_4">#REF!</definedName>
    <definedName name="dsildl160_6_6" localSheetId="2">#REF!</definedName>
    <definedName name="dsildl160_6_6">#REF!</definedName>
    <definedName name="dsildl160_6_7" localSheetId="2">#REF!</definedName>
    <definedName name="dsildl160_6_7">#REF!</definedName>
    <definedName name="dsildl160_7" localSheetId="2">#REF!</definedName>
    <definedName name="dsildl160_7">#REF!</definedName>
    <definedName name="dsildl180" localSheetId="2">#REF!</definedName>
    <definedName name="dsildl180">#REF!</definedName>
    <definedName name="dsildl180_2" localSheetId="2">#REF!</definedName>
    <definedName name="dsildl180_2">#REF!</definedName>
    <definedName name="dsildl180_2_1" localSheetId="2">#REF!</definedName>
    <definedName name="dsildl180_2_1">#REF!</definedName>
    <definedName name="dsildl180_2_1_6" localSheetId="2">#REF!</definedName>
    <definedName name="dsildl180_2_1_6">#REF!</definedName>
    <definedName name="dsildl180_2_6" localSheetId="2">#REF!</definedName>
    <definedName name="dsildl180_2_6">#REF!</definedName>
    <definedName name="dsildl180_2_7" localSheetId="2">#REF!</definedName>
    <definedName name="dsildl180_2_7">#REF!</definedName>
    <definedName name="dsildl180_23">"$#REF!.$S$65"</definedName>
    <definedName name="dsildl180_3" localSheetId="2">#REF!</definedName>
    <definedName name="dsildl180_3">#REF!</definedName>
    <definedName name="dsildl180_3_4" localSheetId="2">#REF!</definedName>
    <definedName name="dsildl180_3_4">#REF!</definedName>
    <definedName name="dsildl180_3_6" localSheetId="2">#REF!</definedName>
    <definedName name="dsildl180_3_6">#REF!</definedName>
    <definedName name="dsildl180_3_7" localSheetId="2">#REF!</definedName>
    <definedName name="dsildl180_3_7">#REF!</definedName>
    <definedName name="dsildl180_4" localSheetId="2">#REF!</definedName>
    <definedName name="dsildl180_4">#REF!</definedName>
    <definedName name="dsildl180_4_1" localSheetId="2">#REF!</definedName>
    <definedName name="dsildl180_4_1">#REF!</definedName>
    <definedName name="dsildl180_4_2" localSheetId="2">#REF!</definedName>
    <definedName name="dsildl180_4_2">#REF!</definedName>
    <definedName name="dsildl180_4_2_6" localSheetId="2">#REF!</definedName>
    <definedName name="dsildl180_4_2_6">#REF!</definedName>
    <definedName name="dsildl180_4_4" localSheetId="2">#REF!</definedName>
    <definedName name="dsildl180_4_4">#REF!</definedName>
    <definedName name="dsildl180_4_6" localSheetId="2">#REF!</definedName>
    <definedName name="dsildl180_4_6">#REF!</definedName>
    <definedName name="dsildl180_4_7" localSheetId="2">#REF!</definedName>
    <definedName name="dsildl180_4_7">#REF!</definedName>
    <definedName name="dsildl180_5" localSheetId="2">#REF!</definedName>
    <definedName name="dsildl180_5">#REF!</definedName>
    <definedName name="dsildl180_5_2" localSheetId="2">#REF!</definedName>
    <definedName name="dsildl180_5_2">#REF!</definedName>
    <definedName name="dsildl180_5_2_6" localSheetId="2">#REF!</definedName>
    <definedName name="dsildl180_5_2_6">#REF!</definedName>
    <definedName name="dsildl180_5_4" localSheetId="2">#REF!</definedName>
    <definedName name="dsildl180_5_4">#REF!</definedName>
    <definedName name="dsildl180_5_6" localSheetId="2">#REF!</definedName>
    <definedName name="dsildl180_5_6">#REF!</definedName>
    <definedName name="dsildl180_5_7" localSheetId="2">#REF!</definedName>
    <definedName name="dsildl180_5_7">#REF!</definedName>
    <definedName name="dsildl180_6" localSheetId="2">#REF!</definedName>
    <definedName name="dsildl180_6">#REF!</definedName>
    <definedName name="dsildl180_6_1" localSheetId="2">#REF!</definedName>
    <definedName name="dsildl180_6_1">#REF!</definedName>
    <definedName name="dsildl180_6_4" localSheetId="2">#REF!</definedName>
    <definedName name="dsildl180_6_4">#REF!</definedName>
    <definedName name="dsildl180_6_6" localSheetId="2">#REF!</definedName>
    <definedName name="dsildl180_6_6">#REF!</definedName>
    <definedName name="dsildl180_6_7" localSheetId="2">#REF!</definedName>
    <definedName name="dsildl180_6_7">#REF!</definedName>
    <definedName name="dsildl180_7" localSheetId="2">#REF!</definedName>
    <definedName name="dsildl180_7">#REF!</definedName>
    <definedName name="dsildl3100" localSheetId="2">#REF!</definedName>
    <definedName name="dsildl3100">#REF!</definedName>
    <definedName name="dsildl3100_2" localSheetId="2">#REF!</definedName>
    <definedName name="dsildl3100_2">#REF!</definedName>
    <definedName name="dsildl3100_2_1" localSheetId="2">#REF!</definedName>
    <definedName name="dsildl3100_2_1">#REF!</definedName>
    <definedName name="dsildl3100_2_6" localSheetId="2">#REF!</definedName>
    <definedName name="dsildl3100_2_6">#REF!</definedName>
    <definedName name="dsildl3100_23">"$#REF!.$T$84"</definedName>
    <definedName name="dsildl3100_3" localSheetId="2">#REF!</definedName>
    <definedName name="dsildl3100_3">#REF!</definedName>
    <definedName name="dsildl3100_3_4" localSheetId="2">#REF!</definedName>
    <definedName name="dsildl3100_3_4">#REF!</definedName>
    <definedName name="dsildl3100_3_6" localSheetId="2">#REF!</definedName>
    <definedName name="dsildl3100_3_6">#REF!</definedName>
    <definedName name="dsildl3100_3_7" localSheetId="2">#REF!</definedName>
    <definedName name="dsildl3100_3_7">#REF!</definedName>
    <definedName name="dsildl3100_4" localSheetId="2">#REF!</definedName>
    <definedName name="dsildl3100_4">#REF!</definedName>
    <definedName name="dsildl3100_4_1" localSheetId="2">#REF!</definedName>
    <definedName name="dsildl3100_4_1">#REF!</definedName>
    <definedName name="dsildl3100_4_2" localSheetId="2">#REF!</definedName>
    <definedName name="dsildl3100_4_2">#REF!</definedName>
    <definedName name="dsildl3100_4_2_6" localSheetId="2">#REF!</definedName>
    <definedName name="dsildl3100_4_2_6">#REF!</definedName>
    <definedName name="dsildl3100_4_4" localSheetId="2">#REF!</definedName>
    <definedName name="dsildl3100_4_4">#REF!</definedName>
    <definedName name="dsildl3100_4_6" localSheetId="2">#REF!</definedName>
    <definedName name="dsildl3100_4_6">#REF!</definedName>
    <definedName name="dsildl3100_4_7" localSheetId="2">#REF!</definedName>
    <definedName name="dsildl3100_4_7">#REF!</definedName>
    <definedName name="dsildl3100_5" localSheetId="2">#REF!</definedName>
    <definedName name="dsildl3100_5">#REF!</definedName>
    <definedName name="dsildl3100_5_2" localSheetId="2">#REF!</definedName>
    <definedName name="dsildl3100_5_2">#REF!</definedName>
    <definedName name="dsildl3100_5_2_6" localSheetId="2">#REF!</definedName>
    <definedName name="dsildl3100_5_2_6">#REF!</definedName>
    <definedName name="dsildl3100_5_4" localSheetId="2">#REF!</definedName>
    <definedName name="dsildl3100_5_4">#REF!</definedName>
    <definedName name="dsildl3100_5_6" localSheetId="2">#REF!</definedName>
    <definedName name="dsildl3100_5_6">#REF!</definedName>
    <definedName name="dsildl3100_5_7" localSheetId="2">#REF!</definedName>
    <definedName name="dsildl3100_5_7">#REF!</definedName>
    <definedName name="dsildl3100_6" localSheetId="2">#REF!</definedName>
    <definedName name="dsildl3100_6">#REF!</definedName>
    <definedName name="dsildl3100_6_1" localSheetId="2">#REF!</definedName>
    <definedName name="dsildl3100_6_1">#REF!</definedName>
    <definedName name="dsildl3100_6_4" localSheetId="2">#REF!</definedName>
    <definedName name="dsildl3100_6_4">#REF!</definedName>
    <definedName name="dsildl3100_6_6" localSheetId="2">#REF!</definedName>
    <definedName name="dsildl3100_6_6">#REF!</definedName>
    <definedName name="dsildl3100_6_7" localSheetId="2">#REF!</definedName>
    <definedName name="dsildl3100_6_7">#REF!</definedName>
    <definedName name="dsildl3100_7" localSheetId="2">#REF!</definedName>
    <definedName name="dsildl3100_7">#REF!</definedName>
    <definedName name="dsildl3120" localSheetId="2">#REF!</definedName>
    <definedName name="dsildl3120">#REF!</definedName>
    <definedName name="dsildl3120_2" localSheetId="2">#REF!</definedName>
    <definedName name="dsildl3120_2">#REF!</definedName>
    <definedName name="dsildl3120_2_1" localSheetId="2">#REF!</definedName>
    <definedName name="dsildl3120_2_1">#REF!</definedName>
    <definedName name="dsildl3120_2_6" localSheetId="2">#REF!</definedName>
    <definedName name="dsildl3120_2_6">#REF!</definedName>
    <definedName name="dsildl3120_23">"$#REF!.$U$84"</definedName>
    <definedName name="dsildl3120_3" localSheetId="2">#REF!</definedName>
    <definedName name="dsildl3120_3">#REF!</definedName>
    <definedName name="dsildl3120_3_4" localSheetId="2">#REF!</definedName>
    <definedName name="dsildl3120_3_4">#REF!</definedName>
    <definedName name="dsildl3120_3_6" localSheetId="2">#REF!</definedName>
    <definedName name="dsildl3120_3_6">#REF!</definedName>
    <definedName name="dsildl3120_3_7" localSheetId="2">#REF!</definedName>
    <definedName name="dsildl3120_3_7">#REF!</definedName>
    <definedName name="dsildl3120_4" localSheetId="2">#REF!</definedName>
    <definedName name="dsildl3120_4">#REF!</definedName>
    <definedName name="dsildl3120_4_1" localSheetId="2">#REF!</definedName>
    <definedName name="dsildl3120_4_1">#REF!</definedName>
    <definedName name="dsildl3120_4_2" localSheetId="2">#REF!</definedName>
    <definedName name="dsildl3120_4_2">#REF!</definedName>
    <definedName name="dsildl3120_4_2_6" localSheetId="2">#REF!</definedName>
    <definedName name="dsildl3120_4_2_6">#REF!</definedName>
    <definedName name="dsildl3120_4_4" localSheetId="2">#REF!</definedName>
    <definedName name="dsildl3120_4_4">#REF!</definedName>
    <definedName name="dsildl3120_4_6" localSheetId="2">#REF!</definedName>
    <definedName name="dsildl3120_4_6">#REF!</definedName>
    <definedName name="dsildl3120_4_7" localSheetId="2">#REF!</definedName>
    <definedName name="dsildl3120_4_7">#REF!</definedName>
    <definedName name="dsildl3120_5" localSheetId="2">#REF!</definedName>
    <definedName name="dsildl3120_5">#REF!</definedName>
    <definedName name="dsildl3120_5_2" localSheetId="2">#REF!</definedName>
    <definedName name="dsildl3120_5_2">#REF!</definedName>
    <definedName name="dsildl3120_5_2_6" localSheetId="2">#REF!</definedName>
    <definedName name="dsildl3120_5_2_6">#REF!</definedName>
    <definedName name="dsildl3120_5_4" localSheetId="2">#REF!</definedName>
    <definedName name="dsildl3120_5_4">#REF!</definedName>
    <definedName name="dsildl3120_5_6" localSheetId="2">#REF!</definedName>
    <definedName name="dsildl3120_5_6">#REF!</definedName>
    <definedName name="dsildl3120_5_7" localSheetId="2">#REF!</definedName>
    <definedName name="dsildl3120_5_7">#REF!</definedName>
    <definedName name="dsildl3120_6" localSheetId="2">#REF!</definedName>
    <definedName name="dsildl3120_6">#REF!</definedName>
    <definedName name="dsildl3120_6_1" localSheetId="2">#REF!</definedName>
    <definedName name="dsildl3120_6_1">#REF!</definedName>
    <definedName name="dsildl3120_6_4" localSheetId="2">#REF!</definedName>
    <definedName name="dsildl3120_6_4">#REF!</definedName>
    <definedName name="dsildl3120_6_6" localSheetId="2">#REF!</definedName>
    <definedName name="dsildl3120_6_6">#REF!</definedName>
    <definedName name="dsildl3120_6_7" localSheetId="2">#REF!</definedName>
    <definedName name="dsildl3120_6_7">#REF!</definedName>
    <definedName name="dsildl3120_7" localSheetId="2">#REF!</definedName>
    <definedName name="dsildl3120_7">#REF!</definedName>
    <definedName name="dsildl350" localSheetId="2">#REF!</definedName>
    <definedName name="dsildl350">#REF!</definedName>
    <definedName name="dsildl350_2" localSheetId="2">#REF!</definedName>
    <definedName name="dsildl350_2">#REF!</definedName>
    <definedName name="dsildl350_2_1" localSheetId="2">#REF!</definedName>
    <definedName name="dsildl350_2_1">#REF!</definedName>
    <definedName name="dsildl350_2_6" localSheetId="2">#REF!</definedName>
    <definedName name="dsildl350_2_6">#REF!</definedName>
    <definedName name="dsildl350_23">"$#REF!.$Q$84"</definedName>
    <definedName name="dsildl350_3" localSheetId="2">#REF!</definedName>
    <definedName name="dsildl350_3">#REF!</definedName>
    <definedName name="dsildl350_3_4" localSheetId="2">#REF!</definedName>
    <definedName name="dsildl350_3_4">#REF!</definedName>
    <definedName name="dsildl350_3_6" localSheetId="2">#REF!</definedName>
    <definedName name="dsildl350_3_6">#REF!</definedName>
    <definedName name="dsildl350_3_7" localSheetId="2">#REF!</definedName>
    <definedName name="dsildl350_3_7">#REF!</definedName>
    <definedName name="dsildl350_4" localSheetId="2">#REF!</definedName>
    <definedName name="dsildl350_4">#REF!</definedName>
    <definedName name="dsildl350_4_1" localSheetId="2">#REF!</definedName>
    <definedName name="dsildl350_4_1">#REF!</definedName>
    <definedName name="dsildl350_4_2" localSheetId="2">#REF!</definedName>
    <definedName name="dsildl350_4_2">#REF!</definedName>
    <definedName name="dsildl350_4_2_6" localSheetId="2">#REF!</definedName>
    <definedName name="dsildl350_4_2_6">#REF!</definedName>
    <definedName name="dsildl350_4_4" localSheetId="2">#REF!</definedName>
    <definedName name="dsildl350_4_4">#REF!</definedName>
    <definedName name="dsildl350_4_6" localSheetId="2">#REF!</definedName>
    <definedName name="dsildl350_4_6">#REF!</definedName>
    <definedName name="dsildl350_4_7" localSheetId="2">#REF!</definedName>
    <definedName name="dsildl350_4_7">#REF!</definedName>
    <definedName name="dsildl350_5" localSheetId="2">#REF!</definedName>
    <definedName name="dsildl350_5">#REF!</definedName>
    <definedName name="dsildl350_5_2" localSheetId="2">#REF!</definedName>
    <definedName name="dsildl350_5_2">#REF!</definedName>
    <definedName name="dsildl350_5_2_6" localSheetId="2">#REF!</definedName>
    <definedName name="dsildl350_5_2_6">#REF!</definedName>
    <definedName name="dsildl350_5_4" localSheetId="2">#REF!</definedName>
    <definedName name="dsildl350_5_4">#REF!</definedName>
    <definedName name="dsildl350_5_6" localSheetId="2">#REF!</definedName>
    <definedName name="dsildl350_5_6">#REF!</definedName>
    <definedName name="dsildl350_5_7" localSheetId="2">#REF!</definedName>
    <definedName name="dsildl350_5_7">#REF!</definedName>
    <definedName name="dsildl350_6" localSheetId="2">#REF!</definedName>
    <definedName name="dsildl350_6">#REF!</definedName>
    <definedName name="dsildl350_6_1" localSheetId="2">#REF!</definedName>
    <definedName name="dsildl350_6_1">#REF!</definedName>
    <definedName name="dsildl350_6_4" localSheetId="2">#REF!</definedName>
    <definedName name="dsildl350_6_4">#REF!</definedName>
    <definedName name="dsildl350_6_6" localSheetId="2">#REF!</definedName>
    <definedName name="dsildl350_6_6">#REF!</definedName>
    <definedName name="dsildl350_6_7" localSheetId="2">#REF!</definedName>
    <definedName name="dsildl350_6_7">#REF!</definedName>
    <definedName name="dsildl350_7" localSheetId="2">#REF!</definedName>
    <definedName name="dsildl350_7">#REF!</definedName>
    <definedName name="dsildl360" localSheetId="2">#REF!</definedName>
    <definedName name="dsildl360">#REF!</definedName>
    <definedName name="dsildl360_2" localSheetId="2">#REF!</definedName>
    <definedName name="dsildl360_2">#REF!</definedName>
    <definedName name="dsildl360_2_1" localSheetId="2">#REF!</definedName>
    <definedName name="dsildl360_2_1">#REF!</definedName>
    <definedName name="dsildl360_2_6" localSheetId="2">#REF!</definedName>
    <definedName name="dsildl360_2_6">#REF!</definedName>
    <definedName name="dsildl360_23">"$#REF!.$R$84"</definedName>
    <definedName name="dsildl360_3" localSheetId="2">#REF!</definedName>
    <definedName name="dsildl360_3">#REF!</definedName>
    <definedName name="dsildl360_3_4" localSheetId="2">#REF!</definedName>
    <definedName name="dsildl360_3_4">#REF!</definedName>
    <definedName name="dsildl360_3_6" localSheetId="2">#REF!</definedName>
    <definedName name="dsildl360_3_6">#REF!</definedName>
    <definedName name="dsildl360_3_7" localSheetId="2">#REF!</definedName>
    <definedName name="dsildl360_3_7">#REF!</definedName>
    <definedName name="dsildl360_4" localSheetId="2">#REF!</definedName>
    <definedName name="dsildl360_4">#REF!</definedName>
    <definedName name="dsildl360_4_1" localSheetId="2">#REF!</definedName>
    <definedName name="dsildl360_4_1">#REF!</definedName>
    <definedName name="dsildl360_4_2" localSheetId="2">#REF!</definedName>
    <definedName name="dsildl360_4_2">#REF!</definedName>
    <definedName name="dsildl360_4_2_6" localSheetId="2">#REF!</definedName>
    <definedName name="dsildl360_4_2_6">#REF!</definedName>
    <definedName name="dsildl360_4_4" localSheetId="2">#REF!</definedName>
    <definedName name="dsildl360_4_4">#REF!</definedName>
    <definedName name="dsildl360_4_6" localSheetId="2">#REF!</definedName>
    <definedName name="dsildl360_4_6">#REF!</definedName>
    <definedName name="dsildl360_4_7" localSheetId="2">#REF!</definedName>
    <definedName name="dsildl360_4_7">#REF!</definedName>
    <definedName name="dsildl360_5" localSheetId="2">#REF!</definedName>
    <definedName name="dsildl360_5">#REF!</definedName>
    <definedName name="dsildl360_5_2" localSheetId="2">#REF!</definedName>
    <definedName name="dsildl360_5_2">#REF!</definedName>
    <definedName name="dsildl360_5_2_6" localSheetId="2">#REF!</definedName>
    <definedName name="dsildl360_5_2_6">#REF!</definedName>
    <definedName name="dsildl360_5_4" localSheetId="2">#REF!</definedName>
    <definedName name="dsildl360_5_4">#REF!</definedName>
    <definedName name="dsildl360_5_6" localSheetId="2">#REF!</definedName>
    <definedName name="dsildl360_5_6">#REF!</definedName>
    <definedName name="dsildl360_5_7" localSheetId="2">#REF!</definedName>
    <definedName name="dsildl360_5_7">#REF!</definedName>
    <definedName name="dsildl360_6" localSheetId="2">#REF!</definedName>
    <definedName name="dsildl360_6">#REF!</definedName>
    <definedName name="dsildl360_6_1" localSheetId="2">#REF!</definedName>
    <definedName name="dsildl360_6_1">#REF!</definedName>
    <definedName name="dsildl360_6_4" localSheetId="2">#REF!</definedName>
    <definedName name="dsildl360_6_4">#REF!</definedName>
    <definedName name="dsildl360_6_6" localSheetId="2">#REF!</definedName>
    <definedName name="dsildl360_6_6">#REF!</definedName>
    <definedName name="dsildl360_6_7" localSheetId="2">#REF!</definedName>
    <definedName name="dsildl360_6_7">#REF!</definedName>
    <definedName name="dsildl360_7" localSheetId="2">#REF!</definedName>
    <definedName name="dsildl360_7">#REF!</definedName>
    <definedName name="dsildl380" localSheetId="2">#REF!</definedName>
    <definedName name="dsildl380">#REF!</definedName>
    <definedName name="dsildl380_2" localSheetId="2">#REF!</definedName>
    <definedName name="dsildl380_2">#REF!</definedName>
    <definedName name="dsildl380_2_1" localSheetId="2">#REF!</definedName>
    <definedName name="dsildl380_2_1">#REF!</definedName>
    <definedName name="dsildl380_2_6" localSheetId="2">#REF!</definedName>
    <definedName name="dsildl380_2_6">#REF!</definedName>
    <definedName name="dsildl380_23">"$#REF!.$S$84"</definedName>
    <definedName name="dsildl380_3" localSheetId="2">#REF!</definedName>
    <definedName name="dsildl380_3">#REF!</definedName>
    <definedName name="dsildl380_3_4" localSheetId="2">#REF!</definedName>
    <definedName name="dsildl380_3_4">#REF!</definedName>
    <definedName name="dsildl380_3_6" localSheetId="2">#REF!</definedName>
    <definedName name="dsildl380_3_6">#REF!</definedName>
    <definedName name="dsildl380_3_7" localSheetId="2">#REF!</definedName>
    <definedName name="dsildl380_3_7">#REF!</definedName>
    <definedName name="dsildl380_4" localSheetId="2">#REF!</definedName>
    <definedName name="dsildl380_4">#REF!</definedName>
    <definedName name="dsildl380_4_1" localSheetId="2">#REF!</definedName>
    <definedName name="dsildl380_4_1">#REF!</definedName>
    <definedName name="dsildl380_4_2" localSheetId="2">#REF!</definedName>
    <definedName name="dsildl380_4_2">#REF!</definedName>
    <definedName name="dsildl380_4_2_6" localSheetId="2">#REF!</definedName>
    <definedName name="dsildl380_4_2_6">#REF!</definedName>
    <definedName name="dsildl380_4_4" localSheetId="2">#REF!</definedName>
    <definedName name="dsildl380_4_4">#REF!</definedName>
    <definedName name="dsildl380_4_6" localSheetId="2">#REF!</definedName>
    <definedName name="dsildl380_4_6">#REF!</definedName>
    <definedName name="dsildl380_4_7" localSheetId="2">#REF!</definedName>
    <definedName name="dsildl380_4_7">#REF!</definedName>
    <definedName name="dsildl380_5" localSheetId="2">#REF!</definedName>
    <definedName name="dsildl380_5">#REF!</definedName>
    <definedName name="dsildl380_5_2" localSheetId="2">#REF!</definedName>
    <definedName name="dsildl380_5_2">#REF!</definedName>
    <definedName name="dsildl380_5_2_6" localSheetId="2">#REF!</definedName>
    <definedName name="dsildl380_5_2_6">#REF!</definedName>
    <definedName name="dsildl380_5_4" localSheetId="2">#REF!</definedName>
    <definedName name="dsildl380_5_4">#REF!</definedName>
    <definedName name="dsildl380_5_6" localSheetId="2">#REF!</definedName>
    <definedName name="dsildl380_5_6">#REF!</definedName>
    <definedName name="dsildl380_5_7" localSheetId="2">#REF!</definedName>
    <definedName name="dsildl380_5_7">#REF!</definedName>
    <definedName name="dsildl380_6" localSheetId="2">#REF!</definedName>
    <definedName name="dsildl380_6">#REF!</definedName>
    <definedName name="dsildl380_6_1" localSheetId="2">#REF!</definedName>
    <definedName name="dsildl380_6_1">#REF!</definedName>
    <definedName name="dsildl380_6_4" localSheetId="2">#REF!</definedName>
    <definedName name="dsildl380_6_4">#REF!</definedName>
    <definedName name="dsildl380_6_6" localSheetId="2">#REF!</definedName>
    <definedName name="dsildl380_6_6">#REF!</definedName>
    <definedName name="dsildl380_6_7" localSheetId="2">#REF!</definedName>
    <definedName name="dsildl380_6_7">#REF!</definedName>
    <definedName name="dsildl380_7" localSheetId="2">#REF!</definedName>
    <definedName name="dsildl380_7">#REF!</definedName>
    <definedName name="dsildl3a100" localSheetId="2">#REF!</definedName>
    <definedName name="dsildl3a100">#REF!</definedName>
    <definedName name="dsildl3a100_2" localSheetId="2">#REF!</definedName>
    <definedName name="dsildl3a100_2">#REF!</definedName>
    <definedName name="dsildl3a100_2_1" localSheetId="2">#REF!</definedName>
    <definedName name="dsildl3a100_2_1">#REF!</definedName>
    <definedName name="dsildl3a100_2_1_6" localSheetId="2">#REF!</definedName>
    <definedName name="dsildl3a100_2_1_6">#REF!</definedName>
    <definedName name="dsildl3a100_2_6" localSheetId="2">#REF!</definedName>
    <definedName name="dsildl3a100_2_6">#REF!</definedName>
    <definedName name="dsildl3a100_23">"$#REF!.$T$85"</definedName>
    <definedName name="dsildl3a100_3" localSheetId="2">#REF!</definedName>
    <definedName name="dsildl3a100_3">#REF!</definedName>
    <definedName name="dsildl3a100_3_4" localSheetId="2">#REF!</definedName>
    <definedName name="dsildl3a100_3_4">#REF!</definedName>
    <definedName name="dsildl3a100_3_6" localSheetId="2">#REF!</definedName>
    <definedName name="dsildl3a100_3_6">#REF!</definedName>
    <definedName name="dsildl3a100_3_7" localSheetId="2">#REF!</definedName>
    <definedName name="dsildl3a100_3_7">#REF!</definedName>
    <definedName name="dsildl3a100_4" localSheetId="2">#REF!</definedName>
    <definedName name="dsildl3a100_4">#REF!</definedName>
    <definedName name="dsildl3a100_4_1" localSheetId="2">#REF!</definedName>
    <definedName name="dsildl3a100_4_1">#REF!</definedName>
    <definedName name="dsildl3a100_4_2" localSheetId="2">#REF!</definedName>
    <definedName name="dsildl3a100_4_2">#REF!</definedName>
    <definedName name="dsildl3a100_4_2_6" localSheetId="2">#REF!</definedName>
    <definedName name="dsildl3a100_4_2_6">#REF!</definedName>
    <definedName name="dsildl3a100_4_4" localSheetId="2">#REF!</definedName>
    <definedName name="dsildl3a100_4_4">#REF!</definedName>
    <definedName name="dsildl3a100_4_6" localSheetId="2">#REF!</definedName>
    <definedName name="dsildl3a100_4_6">#REF!</definedName>
    <definedName name="dsildl3a100_4_7" localSheetId="2">#REF!</definedName>
    <definedName name="dsildl3a100_4_7">#REF!</definedName>
    <definedName name="dsildl3a100_5" localSheetId="2">#REF!</definedName>
    <definedName name="dsildl3a100_5">#REF!</definedName>
    <definedName name="dsildl3a100_5_2" localSheetId="2">#REF!</definedName>
    <definedName name="dsildl3a100_5_2">#REF!</definedName>
    <definedName name="dsildl3a100_5_2_6" localSheetId="2">#REF!</definedName>
    <definedName name="dsildl3a100_5_2_6">#REF!</definedName>
    <definedName name="dsildl3a100_5_4" localSheetId="2">#REF!</definedName>
    <definedName name="dsildl3a100_5_4">#REF!</definedName>
    <definedName name="dsildl3a100_5_6" localSheetId="2">#REF!</definedName>
    <definedName name="dsildl3a100_5_6">#REF!</definedName>
    <definedName name="dsildl3a100_5_7" localSheetId="2">#REF!</definedName>
    <definedName name="dsildl3a100_5_7">#REF!</definedName>
    <definedName name="dsildl3a100_6" localSheetId="2">#REF!</definedName>
    <definedName name="dsildl3a100_6">#REF!</definedName>
    <definedName name="dsildl3a100_6_1" localSheetId="2">#REF!</definedName>
    <definedName name="dsildl3a100_6_1">#REF!</definedName>
    <definedName name="dsildl3a100_6_4" localSheetId="2">#REF!</definedName>
    <definedName name="dsildl3a100_6_4">#REF!</definedName>
    <definedName name="dsildl3a100_6_6" localSheetId="2">#REF!</definedName>
    <definedName name="dsildl3a100_6_6">#REF!</definedName>
    <definedName name="dsildl3a100_6_7" localSheetId="2">#REF!</definedName>
    <definedName name="dsildl3a100_6_7">#REF!</definedName>
    <definedName name="dsildl3a100_7" localSheetId="2">#REF!</definedName>
    <definedName name="dsildl3a100_7">#REF!</definedName>
    <definedName name="dsildl3a120" localSheetId="2">#REF!</definedName>
    <definedName name="dsildl3a120">#REF!</definedName>
    <definedName name="dsildl3a120_2" localSheetId="2">#REF!</definedName>
    <definedName name="dsildl3a120_2">#REF!</definedName>
    <definedName name="dsildl3a120_2_1" localSheetId="2">#REF!</definedName>
    <definedName name="dsildl3a120_2_1">#REF!</definedName>
    <definedName name="dsildl3a120_2_1_6" localSheetId="2">#REF!</definedName>
    <definedName name="dsildl3a120_2_1_6">#REF!</definedName>
    <definedName name="dsildl3a120_2_6" localSheetId="2">#REF!</definedName>
    <definedName name="dsildl3a120_2_6">#REF!</definedName>
    <definedName name="dsildl3a120_23">"$#REF!.$U$85"</definedName>
    <definedName name="dsildl3a120_3" localSheetId="2">#REF!</definedName>
    <definedName name="dsildl3a120_3">#REF!</definedName>
    <definedName name="dsildl3a120_3_4" localSheetId="2">#REF!</definedName>
    <definedName name="dsildl3a120_3_4">#REF!</definedName>
    <definedName name="dsildl3a120_3_6" localSheetId="2">#REF!</definedName>
    <definedName name="dsildl3a120_3_6">#REF!</definedName>
    <definedName name="dsildl3a120_3_7" localSheetId="2">#REF!</definedName>
    <definedName name="dsildl3a120_3_7">#REF!</definedName>
    <definedName name="dsildl3a120_4" localSheetId="2">#REF!</definedName>
    <definedName name="dsildl3a120_4">#REF!</definedName>
    <definedName name="dsildl3a120_4_1" localSheetId="2">#REF!</definedName>
    <definedName name="dsildl3a120_4_1">#REF!</definedName>
    <definedName name="dsildl3a120_4_2" localSheetId="2">#REF!</definedName>
    <definedName name="dsildl3a120_4_2">#REF!</definedName>
    <definedName name="dsildl3a120_4_2_6" localSheetId="2">#REF!</definedName>
    <definedName name="dsildl3a120_4_2_6">#REF!</definedName>
    <definedName name="dsildl3a120_4_4" localSheetId="2">#REF!</definedName>
    <definedName name="dsildl3a120_4_4">#REF!</definedName>
    <definedName name="dsildl3a120_4_6" localSheetId="2">#REF!</definedName>
    <definedName name="dsildl3a120_4_6">#REF!</definedName>
    <definedName name="dsildl3a120_4_7" localSheetId="2">#REF!</definedName>
    <definedName name="dsildl3a120_4_7">#REF!</definedName>
    <definedName name="dsildl3a120_5" localSheetId="2">#REF!</definedName>
    <definedName name="dsildl3a120_5">#REF!</definedName>
    <definedName name="dsildl3a120_5_2" localSheetId="2">#REF!</definedName>
    <definedName name="dsildl3a120_5_2">#REF!</definedName>
    <definedName name="dsildl3a120_5_2_6" localSheetId="2">#REF!</definedName>
    <definedName name="dsildl3a120_5_2_6">#REF!</definedName>
    <definedName name="dsildl3a120_5_4" localSheetId="2">#REF!</definedName>
    <definedName name="dsildl3a120_5_4">#REF!</definedName>
    <definedName name="dsildl3a120_5_6" localSheetId="2">#REF!</definedName>
    <definedName name="dsildl3a120_5_6">#REF!</definedName>
    <definedName name="dsildl3a120_5_7" localSheetId="2">#REF!</definedName>
    <definedName name="dsildl3a120_5_7">#REF!</definedName>
    <definedName name="dsildl3a120_6" localSheetId="2">#REF!</definedName>
    <definedName name="dsildl3a120_6">#REF!</definedName>
    <definedName name="dsildl3a120_6_1" localSheetId="2">#REF!</definedName>
    <definedName name="dsildl3a120_6_1">#REF!</definedName>
    <definedName name="dsildl3a120_6_4" localSheetId="2">#REF!</definedName>
    <definedName name="dsildl3a120_6_4">#REF!</definedName>
    <definedName name="dsildl3a120_6_6" localSheetId="2">#REF!</definedName>
    <definedName name="dsildl3a120_6_6">#REF!</definedName>
    <definedName name="dsildl3a120_6_7" localSheetId="2">#REF!</definedName>
    <definedName name="dsildl3a120_6_7">#REF!</definedName>
    <definedName name="dsildl3a120_7" localSheetId="2">#REF!</definedName>
    <definedName name="dsildl3a120_7">#REF!</definedName>
    <definedName name="dsildl3a50" localSheetId="2">#REF!</definedName>
    <definedName name="dsildl3a50">#REF!</definedName>
    <definedName name="dsildl3a50_2" localSheetId="2">#REF!</definedName>
    <definedName name="dsildl3a50_2">#REF!</definedName>
    <definedName name="dsildl3a50_2_1" localSheetId="2">#REF!</definedName>
    <definedName name="dsildl3a50_2_1">#REF!</definedName>
    <definedName name="dsildl3a50_2_1_6" localSheetId="2">#REF!</definedName>
    <definedName name="dsildl3a50_2_1_6">#REF!</definedName>
    <definedName name="dsildl3a50_2_6" localSheetId="2">#REF!</definedName>
    <definedName name="dsildl3a50_2_6">#REF!</definedName>
    <definedName name="dsildl3a50_23">"$#REF!.$Q$85"</definedName>
    <definedName name="dsildl3a50_3" localSheetId="2">#REF!</definedName>
    <definedName name="dsildl3a50_3">#REF!</definedName>
    <definedName name="dsildl3a50_3_4" localSheetId="2">#REF!</definedName>
    <definedName name="dsildl3a50_3_4">#REF!</definedName>
    <definedName name="dsildl3a50_3_6" localSheetId="2">#REF!</definedName>
    <definedName name="dsildl3a50_3_6">#REF!</definedName>
    <definedName name="dsildl3a50_3_7" localSheetId="2">#REF!</definedName>
    <definedName name="dsildl3a50_3_7">#REF!</definedName>
    <definedName name="dsildl3a50_4" localSheetId="2">#REF!</definedName>
    <definedName name="dsildl3a50_4">#REF!</definedName>
    <definedName name="dsildl3a50_4_1" localSheetId="2">#REF!</definedName>
    <definedName name="dsildl3a50_4_1">#REF!</definedName>
    <definedName name="dsildl3a50_4_2" localSheetId="2">#REF!</definedName>
    <definedName name="dsildl3a50_4_2">#REF!</definedName>
    <definedName name="dsildl3a50_4_2_6" localSheetId="2">#REF!</definedName>
    <definedName name="dsildl3a50_4_2_6">#REF!</definedName>
    <definedName name="dsildl3a50_4_4" localSheetId="2">#REF!</definedName>
    <definedName name="dsildl3a50_4_4">#REF!</definedName>
    <definedName name="dsildl3a50_4_6" localSheetId="2">#REF!</definedName>
    <definedName name="dsildl3a50_4_6">#REF!</definedName>
    <definedName name="dsildl3a50_4_7" localSheetId="2">#REF!</definedName>
    <definedName name="dsildl3a50_4_7">#REF!</definedName>
    <definedName name="dsildl3a50_5" localSheetId="2">#REF!</definedName>
    <definedName name="dsildl3a50_5">#REF!</definedName>
    <definedName name="dsildl3a50_5_2" localSheetId="2">#REF!</definedName>
    <definedName name="dsildl3a50_5_2">#REF!</definedName>
    <definedName name="dsildl3a50_5_2_6" localSheetId="2">#REF!</definedName>
    <definedName name="dsildl3a50_5_2_6">#REF!</definedName>
    <definedName name="dsildl3a50_5_4" localSheetId="2">#REF!</definedName>
    <definedName name="dsildl3a50_5_4">#REF!</definedName>
    <definedName name="dsildl3a50_5_6" localSheetId="2">#REF!</definedName>
    <definedName name="dsildl3a50_5_6">#REF!</definedName>
    <definedName name="dsildl3a50_5_7" localSheetId="2">#REF!</definedName>
    <definedName name="dsildl3a50_5_7">#REF!</definedName>
    <definedName name="dsildl3a50_6" localSheetId="2">#REF!</definedName>
    <definedName name="dsildl3a50_6">#REF!</definedName>
    <definedName name="dsildl3a50_6_1" localSheetId="2">#REF!</definedName>
    <definedName name="dsildl3a50_6_1">#REF!</definedName>
    <definedName name="dsildl3a50_6_4" localSheetId="2">#REF!</definedName>
    <definedName name="dsildl3a50_6_4">#REF!</definedName>
    <definedName name="dsildl3a50_6_6" localSheetId="2">#REF!</definedName>
    <definedName name="dsildl3a50_6_6">#REF!</definedName>
    <definedName name="dsildl3a50_6_7" localSheetId="2">#REF!</definedName>
    <definedName name="dsildl3a50_6_7">#REF!</definedName>
    <definedName name="dsildl3a50_7" localSheetId="2">#REF!</definedName>
    <definedName name="dsildl3a50_7">#REF!</definedName>
    <definedName name="dsildl3a60" localSheetId="2">#REF!</definedName>
    <definedName name="dsildl3a60">#REF!</definedName>
    <definedName name="dsildl3a60_2" localSheetId="2">#REF!</definedName>
    <definedName name="dsildl3a60_2">#REF!</definedName>
    <definedName name="dsildl3a60_2_1" localSheetId="2">#REF!</definedName>
    <definedName name="dsildl3a60_2_1">#REF!</definedName>
    <definedName name="dsildl3a60_2_1_6" localSheetId="2">#REF!</definedName>
    <definedName name="dsildl3a60_2_1_6">#REF!</definedName>
    <definedName name="dsildl3a60_2_6" localSheetId="2">#REF!</definedName>
    <definedName name="dsildl3a60_2_6">#REF!</definedName>
    <definedName name="dsildl3a60_23">"$#REF!.$R$85"</definedName>
    <definedName name="dsildl3a60_3" localSheetId="2">#REF!</definedName>
    <definedName name="dsildl3a60_3">#REF!</definedName>
    <definedName name="dsildl3a60_3_4" localSheetId="2">#REF!</definedName>
    <definedName name="dsildl3a60_3_4">#REF!</definedName>
    <definedName name="dsildl3a60_3_6" localSheetId="2">#REF!</definedName>
    <definedName name="dsildl3a60_3_6">#REF!</definedName>
    <definedName name="dsildl3a60_3_7" localSheetId="2">#REF!</definedName>
    <definedName name="dsildl3a60_3_7">#REF!</definedName>
    <definedName name="dsildl3a60_4" localSheetId="2">#REF!</definedName>
    <definedName name="dsildl3a60_4">#REF!</definedName>
    <definedName name="dsildl3a60_4_1" localSheetId="2">#REF!</definedName>
    <definedName name="dsildl3a60_4_1">#REF!</definedName>
    <definedName name="dsildl3a60_4_2" localSheetId="2">#REF!</definedName>
    <definedName name="dsildl3a60_4_2">#REF!</definedName>
    <definedName name="dsildl3a60_4_2_6" localSheetId="2">#REF!</definedName>
    <definedName name="dsildl3a60_4_2_6">#REF!</definedName>
    <definedName name="dsildl3a60_4_4" localSheetId="2">#REF!</definedName>
    <definedName name="dsildl3a60_4_4">#REF!</definedName>
    <definedName name="dsildl3a60_4_6" localSheetId="2">#REF!</definedName>
    <definedName name="dsildl3a60_4_6">#REF!</definedName>
    <definedName name="dsildl3a60_4_7" localSheetId="2">#REF!</definedName>
    <definedName name="dsildl3a60_4_7">#REF!</definedName>
    <definedName name="dsildl3a60_5" localSheetId="2">#REF!</definedName>
    <definedName name="dsildl3a60_5">#REF!</definedName>
    <definedName name="dsildl3a60_5_2" localSheetId="2">#REF!</definedName>
    <definedName name="dsildl3a60_5_2">#REF!</definedName>
    <definedName name="dsildl3a60_5_2_6" localSheetId="2">#REF!</definedName>
    <definedName name="dsildl3a60_5_2_6">#REF!</definedName>
    <definedName name="dsildl3a60_5_4" localSheetId="2">#REF!</definedName>
    <definedName name="dsildl3a60_5_4">#REF!</definedName>
    <definedName name="dsildl3a60_5_6" localSheetId="2">#REF!</definedName>
    <definedName name="dsildl3a60_5_6">#REF!</definedName>
    <definedName name="dsildl3a60_5_7" localSheetId="2">#REF!</definedName>
    <definedName name="dsildl3a60_5_7">#REF!</definedName>
    <definedName name="dsildl3a60_6" localSheetId="2">#REF!</definedName>
    <definedName name="dsildl3a60_6">#REF!</definedName>
    <definedName name="dsildl3a60_6_1" localSheetId="2">#REF!</definedName>
    <definedName name="dsildl3a60_6_1">#REF!</definedName>
    <definedName name="dsildl3a60_6_4" localSheetId="2">#REF!</definedName>
    <definedName name="dsildl3a60_6_4">#REF!</definedName>
    <definedName name="dsildl3a60_6_6" localSheetId="2">#REF!</definedName>
    <definedName name="dsildl3a60_6_6">#REF!</definedName>
    <definedName name="dsildl3a60_6_7" localSheetId="2">#REF!</definedName>
    <definedName name="dsildl3a60_6_7">#REF!</definedName>
    <definedName name="dsildl3a60_7" localSheetId="2">#REF!</definedName>
    <definedName name="dsildl3a60_7">#REF!</definedName>
    <definedName name="dsildl3a80" localSheetId="2">#REF!</definedName>
    <definedName name="dsildl3a80">#REF!</definedName>
    <definedName name="dsildl3a80_2" localSheetId="2">#REF!</definedName>
    <definedName name="dsildl3a80_2">#REF!</definedName>
    <definedName name="dsildl3a80_2_1" localSheetId="2">#REF!</definedName>
    <definedName name="dsildl3a80_2_1">#REF!</definedName>
    <definedName name="dsildl3a80_2_1_6" localSheetId="2">#REF!</definedName>
    <definedName name="dsildl3a80_2_1_6">#REF!</definedName>
    <definedName name="dsildl3a80_2_6" localSheetId="2">#REF!</definedName>
    <definedName name="dsildl3a80_2_6">#REF!</definedName>
    <definedName name="dsildl3a80_23">"$#REF!.$S$85"</definedName>
    <definedName name="dsildl3a80_3" localSheetId="2">#REF!</definedName>
    <definedName name="dsildl3a80_3">#REF!</definedName>
    <definedName name="dsildl3a80_3_4" localSheetId="2">#REF!</definedName>
    <definedName name="dsildl3a80_3_4">#REF!</definedName>
    <definedName name="dsildl3a80_3_6" localSheetId="2">#REF!</definedName>
    <definedName name="dsildl3a80_3_6">#REF!</definedName>
    <definedName name="dsildl3a80_3_7" localSheetId="2">#REF!</definedName>
    <definedName name="dsildl3a80_3_7">#REF!</definedName>
    <definedName name="dsildl3a80_4" localSheetId="2">#REF!</definedName>
    <definedName name="dsildl3a80_4">#REF!</definedName>
    <definedName name="dsildl3a80_4_1" localSheetId="2">#REF!</definedName>
    <definedName name="dsildl3a80_4_1">#REF!</definedName>
    <definedName name="dsildl3a80_4_2" localSheetId="2">#REF!</definedName>
    <definedName name="dsildl3a80_4_2">#REF!</definedName>
    <definedName name="dsildl3a80_4_2_6" localSheetId="2">#REF!</definedName>
    <definedName name="dsildl3a80_4_2_6">#REF!</definedName>
    <definedName name="dsildl3a80_4_4" localSheetId="2">#REF!</definedName>
    <definedName name="dsildl3a80_4_4">#REF!</definedName>
    <definedName name="dsildl3a80_4_6" localSheetId="2">#REF!</definedName>
    <definedName name="dsildl3a80_4_6">#REF!</definedName>
    <definedName name="dsildl3a80_4_7" localSheetId="2">#REF!</definedName>
    <definedName name="dsildl3a80_4_7">#REF!</definedName>
    <definedName name="dsildl3a80_5" localSheetId="2">#REF!</definedName>
    <definedName name="dsildl3a80_5">#REF!</definedName>
    <definedName name="dsildl3a80_5_2" localSheetId="2">#REF!</definedName>
    <definedName name="dsildl3a80_5_2">#REF!</definedName>
    <definedName name="dsildl3a80_5_2_6" localSheetId="2">#REF!</definedName>
    <definedName name="dsildl3a80_5_2_6">#REF!</definedName>
    <definedName name="dsildl3a80_5_4" localSheetId="2">#REF!</definedName>
    <definedName name="dsildl3a80_5_4">#REF!</definedName>
    <definedName name="dsildl3a80_5_6" localSheetId="2">#REF!</definedName>
    <definedName name="dsildl3a80_5_6">#REF!</definedName>
    <definedName name="dsildl3a80_5_7" localSheetId="2">#REF!</definedName>
    <definedName name="dsildl3a80_5_7">#REF!</definedName>
    <definedName name="dsildl3a80_6" localSheetId="2">#REF!</definedName>
    <definedName name="dsildl3a80_6">#REF!</definedName>
    <definedName name="dsildl3a80_6_1" localSheetId="2">#REF!</definedName>
    <definedName name="dsildl3a80_6_1">#REF!</definedName>
    <definedName name="dsildl3a80_6_4" localSheetId="2">#REF!</definedName>
    <definedName name="dsildl3a80_6_4">#REF!</definedName>
    <definedName name="dsildl3a80_6_6" localSheetId="2">#REF!</definedName>
    <definedName name="dsildl3a80_6_6">#REF!</definedName>
    <definedName name="dsildl3a80_6_7" localSheetId="2">#REF!</definedName>
    <definedName name="dsildl3a80_6_7">#REF!</definedName>
    <definedName name="dsildl3a80_7" localSheetId="2">#REF!</definedName>
    <definedName name="dsildl3a80_7">#REF!</definedName>
    <definedName name="dsildl5100" localSheetId="2">#REF!</definedName>
    <definedName name="dsildl5100">#REF!</definedName>
    <definedName name="dsildl5100_2" localSheetId="2">#REF!</definedName>
    <definedName name="dsildl5100_2">#REF!</definedName>
    <definedName name="dsildl5100_2_1" localSheetId="2">#REF!</definedName>
    <definedName name="dsildl5100_2_1">#REF!</definedName>
    <definedName name="dsildl5100_2_1_6" localSheetId="2">#REF!</definedName>
    <definedName name="dsildl5100_2_1_6">#REF!</definedName>
    <definedName name="dsildl5100_2_6" localSheetId="2">#REF!</definedName>
    <definedName name="dsildl5100_2_6">#REF!</definedName>
    <definedName name="dsildl5100_2_7" localSheetId="2">#REF!</definedName>
    <definedName name="dsildl5100_2_7">#REF!</definedName>
    <definedName name="dsildl5100_23">"$#REF!.$T$89"</definedName>
    <definedName name="dsildl5100_3" localSheetId="2">#REF!</definedName>
    <definedName name="dsildl5100_3">#REF!</definedName>
    <definedName name="dsildl5100_3_4" localSheetId="2">#REF!</definedName>
    <definedName name="dsildl5100_3_4">#REF!</definedName>
    <definedName name="dsildl5100_3_6" localSheetId="2">#REF!</definedName>
    <definedName name="dsildl5100_3_6">#REF!</definedName>
    <definedName name="dsildl5100_3_7" localSheetId="2">#REF!</definedName>
    <definedName name="dsildl5100_3_7">#REF!</definedName>
    <definedName name="dsildl5100_4" localSheetId="2">#REF!</definedName>
    <definedName name="dsildl5100_4">#REF!</definedName>
    <definedName name="dsildl5100_4_1" localSheetId="2">#REF!</definedName>
    <definedName name="dsildl5100_4_1">#REF!</definedName>
    <definedName name="dsildl5100_4_2" localSheetId="2">#REF!</definedName>
    <definedName name="dsildl5100_4_2">#REF!</definedName>
    <definedName name="dsildl5100_4_2_6" localSheetId="2">#REF!</definedName>
    <definedName name="dsildl5100_4_2_6">#REF!</definedName>
    <definedName name="dsildl5100_4_4" localSheetId="2">#REF!</definedName>
    <definedName name="dsildl5100_4_4">#REF!</definedName>
    <definedName name="dsildl5100_4_6" localSheetId="2">#REF!</definedName>
    <definedName name="dsildl5100_4_6">#REF!</definedName>
    <definedName name="dsildl5100_4_7" localSheetId="2">#REF!</definedName>
    <definedName name="dsildl5100_4_7">#REF!</definedName>
    <definedName name="dsildl5100_5" localSheetId="2">#REF!</definedName>
    <definedName name="dsildl5100_5">#REF!</definedName>
    <definedName name="dsildl5100_5_2" localSheetId="2">#REF!</definedName>
    <definedName name="dsildl5100_5_2">#REF!</definedName>
    <definedName name="dsildl5100_5_2_6" localSheetId="2">#REF!</definedName>
    <definedName name="dsildl5100_5_2_6">#REF!</definedName>
    <definedName name="dsildl5100_5_4" localSheetId="2">#REF!</definedName>
    <definedName name="dsildl5100_5_4">#REF!</definedName>
    <definedName name="dsildl5100_5_6" localSheetId="2">#REF!</definedName>
    <definedName name="dsildl5100_5_6">#REF!</definedName>
    <definedName name="dsildl5100_5_7" localSheetId="2">#REF!</definedName>
    <definedName name="dsildl5100_5_7">#REF!</definedName>
    <definedName name="dsildl5100_6" localSheetId="2">#REF!</definedName>
    <definedName name="dsildl5100_6">#REF!</definedName>
    <definedName name="dsildl5100_6_1" localSheetId="2">#REF!</definedName>
    <definedName name="dsildl5100_6_1">#REF!</definedName>
    <definedName name="dsildl5100_6_4" localSheetId="2">#REF!</definedName>
    <definedName name="dsildl5100_6_4">#REF!</definedName>
    <definedName name="dsildl5100_6_6" localSheetId="2">#REF!</definedName>
    <definedName name="dsildl5100_6_6">#REF!</definedName>
    <definedName name="dsildl5100_6_7" localSheetId="2">#REF!</definedName>
    <definedName name="dsildl5100_6_7">#REF!</definedName>
    <definedName name="dsildl5100_7" localSheetId="2">#REF!</definedName>
    <definedName name="dsildl5100_7">#REF!</definedName>
    <definedName name="dsildl5120" localSheetId="2">#REF!</definedName>
    <definedName name="dsildl5120">#REF!</definedName>
    <definedName name="dsildl5120_2" localSheetId="2">#REF!</definedName>
    <definedName name="dsildl5120_2">#REF!</definedName>
    <definedName name="dsildl5120_2_1" localSheetId="2">#REF!</definedName>
    <definedName name="dsildl5120_2_1">#REF!</definedName>
    <definedName name="dsildl5120_2_1_6" localSheetId="2">#REF!</definedName>
    <definedName name="dsildl5120_2_1_6">#REF!</definedName>
    <definedName name="dsildl5120_2_6" localSheetId="2">#REF!</definedName>
    <definedName name="dsildl5120_2_6">#REF!</definedName>
    <definedName name="dsildl5120_2_7" localSheetId="2">#REF!</definedName>
    <definedName name="dsildl5120_2_7">#REF!</definedName>
    <definedName name="dsildl5120_23">"$#REF!.$U$89"</definedName>
    <definedName name="dsildl5120_3" localSheetId="2">#REF!</definedName>
    <definedName name="dsildl5120_3">#REF!</definedName>
    <definedName name="dsildl5120_3_4" localSheetId="2">#REF!</definedName>
    <definedName name="dsildl5120_3_4">#REF!</definedName>
    <definedName name="dsildl5120_3_6" localSheetId="2">#REF!</definedName>
    <definedName name="dsildl5120_3_6">#REF!</definedName>
    <definedName name="dsildl5120_3_7" localSheetId="2">#REF!</definedName>
    <definedName name="dsildl5120_3_7">#REF!</definedName>
    <definedName name="dsildl5120_4" localSheetId="2">#REF!</definedName>
    <definedName name="dsildl5120_4">#REF!</definedName>
    <definedName name="dsildl5120_4_1" localSheetId="2">#REF!</definedName>
    <definedName name="dsildl5120_4_1">#REF!</definedName>
    <definedName name="dsildl5120_4_2" localSheetId="2">#REF!</definedName>
    <definedName name="dsildl5120_4_2">#REF!</definedName>
    <definedName name="dsildl5120_4_2_6" localSheetId="2">#REF!</definedName>
    <definedName name="dsildl5120_4_2_6">#REF!</definedName>
    <definedName name="dsildl5120_4_4" localSheetId="2">#REF!</definedName>
    <definedName name="dsildl5120_4_4">#REF!</definedName>
    <definedName name="dsildl5120_4_6" localSheetId="2">#REF!</definedName>
    <definedName name="dsildl5120_4_6">#REF!</definedName>
    <definedName name="dsildl5120_4_7" localSheetId="2">#REF!</definedName>
    <definedName name="dsildl5120_4_7">#REF!</definedName>
    <definedName name="dsildl5120_5" localSheetId="2">#REF!</definedName>
    <definedName name="dsildl5120_5">#REF!</definedName>
    <definedName name="dsildl5120_5_2" localSheetId="2">#REF!</definedName>
    <definedName name="dsildl5120_5_2">#REF!</definedName>
    <definedName name="dsildl5120_5_2_6" localSheetId="2">#REF!</definedName>
    <definedName name="dsildl5120_5_2_6">#REF!</definedName>
    <definedName name="dsildl5120_5_4" localSheetId="2">#REF!</definedName>
    <definedName name="dsildl5120_5_4">#REF!</definedName>
    <definedName name="dsildl5120_5_6" localSheetId="2">#REF!</definedName>
    <definedName name="dsildl5120_5_6">#REF!</definedName>
    <definedName name="dsildl5120_5_7" localSheetId="2">#REF!</definedName>
    <definedName name="dsildl5120_5_7">#REF!</definedName>
    <definedName name="dsildl5120_6" localSheetId="2">#REF!</definedName>
    <definedName name="dsildl5120_6">#REF!</definedName>
    <definedName name="dsildl5120_6_1" localSheetId="2">#REF!</definedName>
    <definedName name="dsildl5120_6_1">#REF!</definedName>
    <definedName name="dsildl5120_6_4" localSheetId="2">#REF!</definedName>
    <definedName name="dsildl5120_6_4">#REF!</definedName>
    <definedName name="dsildl5120_6_6" localSheetId="2">#REF!</definedName>
    <definedName name="dsildl5120_6_6">#REF!</definedName>
    <definedName name="dsildl5120_6_7" localSheetId="2">#REF!</definedName>
    <definedName name="dsildl5120_6_7">#REF!</definedName>
    <definedName name="dsildl5120_7" localSheetId="2">#REF!</definedName>
    <definedName name="dsildl5120_7">#REF!</definedName>
    <definedName name="dsildl550" localSheetId="2">#REF!</definedName>
    <definedName name="dsildl550">#REF!</definedName>
    <definedName name="dsildl550_2" localSheetId="2">#REF!</definedName>
    <definedName name="dsildl550_2">#REF!</definedName>
    <definedName name="dsildl550_2_1" localSheetId="2">#REF!</definedName>
    <definedName name="dsildl550_2_1">#REF!</definedName>
    <definedName name="dsildl550_2_1_6" localSheetId="2">#REF!</definedName>
    <definedName name="dsildl550_2_1_6">#REF!</definedName>
    <definedName name="dsildl550_2_6" localSheetId="2">#REF!</definedName>
    <definedName name="dsildl550_2_6">#REF!</definedName>
    <definedName name="dsildl550_2_7" localSheetId="2">#REF!</definedName>
    <definedName name="dsildl550_2_7">#REF!</definedName>
    <definedName name="dsildl550_23">"$#REF!.$Q$89"</definedName>
    <definedName name="dsildl550_3" localSheetId="2">#REF!</definedName>
    <definedName name="dsildl550_3">#REF!</definedName>
    <definedName name="dsildl550_3_4" localSheetId="2">#REF!</definedName>
    <definedName name="dsildl550_3_4">#REF!</definedName>
    <definedName name="dsildl550_3_6" localSheetId="2">#REF!</definedName>
    <definedName name="dsildl550_3_6">#REF!</definedName>
    <definedName name="dsildl550_3_7" localSheetId="2">#REF!</definedName>
    <definedName name="dsildl550_3_7">#REF!</definedName>
    <definedName name="dsildl550_4" localSheetId="2">#REF!</definedName>
    <definedName name="dsildl550_4">#REF!</definedName>
    <definedName name="dsildl550_4_1" localSheetId="2">#REF!</definedName>
    <definedName name="dsildl550_4_1">#REF!</definedName>
    <definedName name="dsildl550_4_2" localSheetId="2">#REF!</definedName>
    <definedName name="dsildl550_4_2">#REF!</definedName>
    <definedName name="dsildl550_4_2_6" localSheetId="2">#REF!</definedName>
    <definedName name="dsildl550_4_2_6">#REF!</definedName>
    <definedName name="dsildl550_4_4" localSheetId="2">#REF!</definedName>
    <definedName name="dsildl550_4_4">#REF!</definedName>
    <definedName name="dsildl550_4_6" localSheetId="2">#REF!</definedName>
    <definedName name="dsildl550_4_6">#REF!</definedName>
    <definedName name="dsildl550_4_7" localSheetId="2">#REF!</definedName>
    <definedName name="dsildl550_4_7">#REF!</definedName>
    <definedName name="dsildl550_5" localSheetId="2">#REF!</definedName>
    <definedName name="dsildl550_5">#REF!</definedName>
    <definedName name="dsildl550_5_2" localSheetId="2">#REF!</definedName>
    <definedName name="dsildl550_5_2">#REF!</definedName>
    <definedName name="dsildl550_5_2_6" localSheetId="2">#REF!</definedName>
    <definedName name="dsildl550_5_2_6">#REF!</definedName>
    <definedName name="dsildl550_5_4" localSheetId="2">#REF!</definedName>
    <definedName name="dsildl550_5_4">#REF!</definedName>
    <definedName name="dsildl550_5_6" localSheetId="2">#REF!</definedName>
    <definedName name="dsildl550_5_6">#REF!</definedName>
    <definedName name="dsildl550_5_7" localSheetId="2">#REF!</definedName>
    <definedName name="dsildl550_5_7">#REF!</definedName>
    <definedName name="dsildl550_6" localSheetId="2">#REF!</definedName>
    <definedName name="dsildl550_6">#REF!</definedName>
    <definedName name="dsildl550_6_1" localSheetId="2">#REF!</definedName>
    <definedName name="dsildl550_6_1">#REF!</definedName>
    <definedName name="dsildl550_6_4" localSheetId="2">#REF!</definedName>
    <definedName name="dsildl550_6_4">#REF!</definedName>
    <definedName name="dsildl550_6_6" localSheetId="2">#REF!</definedName>
    <definedName name="dsildl550_6_6">#REF!</definedName>
    <definedName name="dsildl550_6_7" localSheetId="2">#REF!</definedName>
    <definedName name="dsildl550_6_7">#REF!</definedName>
    <definedName name="dsildl550_7" localSheetId="2">#REF!</definedName>
    <definedName name="dsildl550_7">#REF!</definedName>
    <definedName name="dsildl560" localSheetId="2">#REF!</definedName>
    <definedName name="dsildl560">#REF!</definedName>
    <definedName name="dsildl560_2" localSheetId="2">#REF!</definedName>
    <definedName name="dsildl560_2">#REF!</definedName>
    <definedName name="dsildl560_2_1" localSheetId="2">#REF!</definedName>
    <definedName name="dsildl560_2_1">#REF!</definedName>
    <definedName name="dsildl560_2_1_6" localSheetId="2">#REF!</definedName>
    <definedName name="dsildl560_2_1_6">#REF!</definedName>
    <definedName name="dsildl560_2_6" localSheetId="2">#REF!</definedName>
    <definedName name="dsildl560_2_6">#REF!</definedName>
    <definedName name="dsildl560_2_7" localSheetId="2">#REF!</definedName>
    <definedName name="dsildl560_2_7">#REF!</definedName>
    <definedName name="dsildl560_23">"$#REF!.$R$89"</definedName>
    <definedName name="dsildl560_3" localSheetId="2">#REF!</definedName>
    <definedName name="dsildl560_3">#REF!</definedName>
    <definedName name="dsildl560_3_4" localSheetId="2">#REF!</definedName>
    <definedName name="dsildl560_3_4">#REF!</definedName>
    <definedName name="dsildl560_3_6" localSheetId="2">#REF!</definedName>
    <definedName name="dsildl560_3_6">#REF!</definedName>
    <definedName name="dsildl560_3_7" localSheetId="2">#REF!</definedName>
    <definedName name="dsildl560_3_7">#REF!</definedName>
    <definedName name="dsildl560_4" localSheetId="2">#REF!</definedName>
    <definedName name="dsildl560_4">#REF!</definedName>
    <definedName name="dsildl560_4_1" localSheetId="2">#REF!</definedName>
    <definedName name="dsildl560_4_1">#REF!</definedName>
    <definedName name="dsildl560_4_2" localSheetId="2">#REF!</definedName>
    <definedName name="dsildl560_4_2">#REF!</definedName>
    <definedName name="dsildl560_4_2_6" localSheetId="2">#REF!</definedName>
    <definedName name="dsildl560_4_2_6">#REF!</definedName>
    <definedName name="dsildl560_4_4" localSheetId="2">#REF!</definedName>
    <definedName name="dsildl560_4_4">#REF!</definedName>
    <definedName name="dsildl560_4_6" localSheetId="2">#REF!</definedName>
    <definedName name="dsildl560_4_6">#REF!</definedName>
    <definedName name="dsildl560_4_7" localSheetId="2">#REF!</definedName>
    <definedName name="dsildl560_4_7">#REF!</definedName>
    <definedName name="dsildl560_5" localSheetId="2">#REF!</definedName>
    <definedName name="dsildl560_5">#REF!</definedName>
    <definedName name="dsildl560_5_2" localSheetId="2">#REF!</definedName>
    <definedName name="dsildl560_5_2">#REF!</definedName>
    <definedName name="dsildl560_5_2_6" localSheetId="2">#REF!</definedName>
    <definedName name="dsildl560_5_2_6">#REF!</definedName>
    <definedName name="dsildl560_5_4" localSheetId="2">#REF!</definedName>
    <definedName name="dsildl560_5_4">#REF!</definedName>
    <definedName name="dsildl560_5_6" localSheetId="2">#REF!</definedName>
    <definedName name="dsildl560_5_6">#REF!</definedName>
    <definedName name="dsildl560_5_7" localSheetId="2">#REF!</definedName>
    <definedName name="dsildl560_5_7">#REF!</definedName>
    <definedName name="dsildl560_6" localSheetId="2">#REF!</definedName>
    <definedName name="dsildl560_6">#REF!</definedName>
    <definedName name="dsildl560_6_1" localSheetId="2">#REF!</definedName>
    <definedName name="dsildl560_6_1">#REF!</definedName>
    <definedName name="dsildl560_6_4" localSheetId="2">#REF!</definedName>
    <definedName name="dsildl560_6_4">#REF!</definedName>
    <definedName name="dsildl560_6_6" localSheetId="2">#REF!</definedName>
    <definedName name="dsildl560_6_6">#REF!</definedName>
    <definedName name="dsildl560_6_7" localSheetId="2">#REF!</definedName>
    <definedName name="dsildl560_6_7">#REF!</definedName>
    <definedName name="dsildl560_7" localSheetId="2">#REF!</definedName>
    <definedName name="dsildl560_7">#REF!</definedName>
    <definedName name="dsildl580" localSheetId="2">#REF!</definedName>
    <definedName name="dsildl580">#REF!</definedName>
    <definedName name="dsildl580_2" localSheetId="2">#REF!</definedName>
    <definedName name="dsildl580_2">#REF!</definedName>
    <definedName name="dsildl580_2_1" localSheetId="2">#REF!</definedName>
    <definedName name="dsildl580_2_1">#REF!</definedName>
    <definedName name="dsildl580_2_1_6" localSheetId="2">#REF!</definedName>
    <definedName name="dsildl580_2_1_6">#REF!</definedName>
    <definedName name="dsildl580_2_6" localSheetId="2">#REF!</definedName>
    <definedName name="dsildl580_2_6">#REF!</definedName>
    <definedName name="dsildl580_2_7" localSheetId="2">#REF!</definedName>
    <definedName name="dsildl580_2_7">#REF!</definedName>
    <definedName name="dsildl580_23">"$#REF!.$S$89"</definedName>
    <definedName name="dsildl580_3" localSheetId="2">#REF!</definedName>
    <definedName name="dsildl580_3">#REF!</definedName>
    <definedName name="dsildl580_3_4" localSheetId="2">#REF!</definedName>
    <definedName name="dsildl580_3_4">#REF!</definedName>
    <definedName name="dsildl580_3_6" localSheetId="2">#REF!</definedName>
    <definedName name="dsildl580_3_6">#REF!</definedName>
    <definedName name="dsildl580_3_7" localSheetId="2">#REF!</definedName>
    <definedName name="dsildl580_3_7">#REF!</definedName>
    <definedName name="dsildl580_4" localSheetId="2">#REF!</definedName>
    <definedName name="dsildl580_4">#REF!</definedName>
    <definedName name="dsildl580_4_1" localSheetId="2">#REF!</definedName>
    <definedName name="dsildl580_4_1">#REF!</definedName>
    <definedName name="dsildl580_4_2" localSheetId="2">#REF!</definedName>
    <definedName name="dsildl580_4_2">#REF!</definedName>
    <definedName name="dsildl580_4_2_6" localSheetId="2">#REF!</definedName>
    <definedName name="dsildl580_4_2_6">#REF!</definedName>
    <definedName name="dsildl580_4_4" localSheetId="2">#REF!</definedName>
    <definedName name="dsildl580_4_4">#REF!</definedName>
    <definedName name="dsildl580_4_6" localSheetId="2">#REF!</definedName>
    <definedName name="dsildl580_4_6">#REF!</definedName>
    <definedName name="dsildl580_4_7" localSheetId="2">#REF!</definedName>
    <definedName name="dsildl580_4_7">#REF!</definedName>
    <definedName name="dsildl580_5" localSheetId="2">#REF!</definedName>
    <definedName name="dsildl580_5">#REF!</definedName>
    <definedName name="dsildl580_5_2" localSheetId="2">#REF!</definedName>
    <definedName name="dsildl580_5_2">#REF!</definedName>
    <definedName name="dsildl580_5_2_6" localSheetId="2">#REF!</definedName>
    <definedName name="dsildl580_5_2_6">#REF!</definedName>
    <definedName name="dsildl580_5_4" localSheetId="2">#REF!</definedName>
    <definedName name="dsildl580_5_4">#REF!</definedName>
    <definedName name="dsildl580_5_6" localSheetId="2">#REF!</definedName>
    <definedName name="dsildl580_5_6">#REF!</definedName>
    <definedName name="dsildl580_5_7" localSheetId="2">#REF!</definedName>
    <definedName name="dsildl580_5_7">#REF!</definedName>
    <definedName name="dsildl580_6" localSheetId="2">#REF!</definedName>
    <definedName name="dsildl580_6">#REF!</definedName>
    <definedName name="dsildl580_6_1" localSheetId="2">#REF!</definedName>
    <definedName name="dsildl580_6_1">#REF!</definedName>
    <definedName name="dsildl580_6_4" localSheetId="2">#REF!</definedName>
    <definedName name="dsildl580_6_4">#REF!</definedName>
    <definedName name="dsildl580_6_6" localSheetId="2">#REF!</definedName>
    <definedName name="dsildl580_6_6">#REF!</definedName>
    <definedName name="dsildl580_6_7" localSheetId="2">#REF!</definedName>
    <definedName name="dsildl580_6_7">#REF!</definedName>
    <definedName name="dsildl580_7" localSheetId="2">#REF!</definedName>
    <definedName name="dsildl580_7">#REF!</definedName>
    <definedName name="dsildl5a100" localSheetId="2">#REF!</definedName>
    <definedName name="dsildl5a100">#REF!</definedName>
    <definedName name="dsildl5a100_2" localSheetId="2">#REF!</definedName>
    <definedName name="dsildl5a100_2">#REF!</definedName>
    <definedName name="dsildl5a100_2_1" localSheetId="2">#REF!</definedName>
    <definedName name="dsildl5a100_2_1">#REF!</definedName>
    <definedName name="dsildl5a100_2_1_6" localSheetId="2">#REF!</definedName>
    <definedName name="dsildl5a100_2_1_6">#REF!</definedName>
    <definedName name="dsildl5a100_2_6" localSheetId="2">#REF!</definedName>
    <definedName name="dsildl5a100_2_6">#REF!</definedName>
    <definedName name="dsildl5a100_23">"$#REF!.$T$106"</definedName>
    <definedName name="dsildl5a100_3" localSheetId="2">#REF!</definedName>
    <definedName name="dsildl5a100_3">#REF!</definedName>
    <definedName name="dsildl5a100_3_4" localSheetId="2">#REF!</definedName>
    <definedName name="dsildl5a100_3_4">#REF!</definedName>
    <definedName name="dsildl5a100_3_6" localSheetId="2">#REF!</definedName>
    <definedName name="dsildl5a100_3_6">#REF!</definedName>
    <definedName name="dsildl5a100_3_7" localSheetId="2">#REF!</definedName>
    <definedName name="dsildl5a100_3_7">#REF!</definedName>
    <definedName name="dsildl5a100_4" localSheetId="2">#REF!</definedName>
    <definedName name="dsildl5a100_4">#REF!</definedName>
    <definedName name="dsildl5a100_4_1" localSheetId="2">#REF!</definedName>
    <definedName name="dsildl5a100_4_1">#REF!</definedName>
    <definedName name="dsildl5a100_4_2" localSheetId="2">#REF!</definedName>
    <definedName name="dsildl5a100_4_2">#REF!</definedName>
    <definedName name="dsildl5a100_4_2_6" localSheetId="2">#REF!</definedName>
    <definedName name="dsildl5a100_4_2_6">#REF!</definedName>
    <definedName name="dsildl5a100_4_4" localSheetId="2">#REF!</definedName>
    <definedName name="dsildl5a100_4_4">#REF!</definedName>
    <definedName name="dsildl5a100_4_6" localSheetId="2">#REF!</definedName>
    <definedName name="dsildl5a100_4_6">#REF!</definedName>
    <definedName name="dsildl5a100_4_7" localSheetId="2">#REF!</definedName>
    <definedName name="dsildl5a100_4_7">#REF!</definedName>
    <definedName name="dsildl5a100_5" localSheetId="2">#REF!</definedName>
    <definedName name="dsildl5a100_5">#REF!</definedName>
    <definedName name="dsildl5a100_5_2" localSheetId="2">#REF!</definedName>
    <definedName name="dsildl5a100_5_2">#REF!</definedName>
    <definedName name="dsildl5a100_5_2_6" localSheetId="2">#REF!</definedName>
    <definedName name="dsildl5a100_5_2_6">#REF!</definedName>
    <definedName name="dsildl5a100_5_4" localSheetId="2">#REF!</definedName>
    <definedName name="dsildl5a100_5_4">#REF!</definedName>
    <definedName name="dsildl5a100_5_6" localSheetId="2">#REF!</definedName>
    <definedName name="dsildl5a100_5_6">#REF!</definedName>
    <definedName name="dsildl5a100_5_7" localSheetId="2">#REF!</definedName>
    <definedName name="dsildl5a100_5_7">#REF!</definedName>
    <definedName name="dsildl5a100_6" localSheetId="2">#REF!</definedName>
    <definedName name="dsildl5a100_6">#REF!</definedName>
    <definedName name="dsildl5a100_6_1" localSheetId="2">#REF!</definedName>
    <definedName name="dsildl5a100_6_1">#REF!</definedName>
    <definedName name="dsildl5a100_6_4" localSheetId="2">#REF!</definedName>
    <definedName name="dsildl5a100_6_4">#REF!</definedName>
    <definedName name="dsildl5a100_6_6" localSheetId="2">#REF!</definedName>
    <definedName name="dsildl5a100_6_6">#REF!</definedName>
    <definedName name="dsildl5a100_6_7" localSheetId="2">#REF!</definedName>
    <definedName name="dsildl5a100_6_7">#REF!</definedName>
    <definedName name="dsildl5a100_7" localSheetId="2">#REF!</definedName>
    <definedName name="dsildl5a100_7">#REF!</definedName>
    <definedName name="dsildl5a120" localSheetId="2">#REF!</definedName>
    <definedName name="dsildl5a120">#REF!</definedName>
    <definedName name="dsildl5a120_2" localSheetId="2">#REF!</definedName>
    <definedName name="dsildl5a120_2">#REF!</definedName>
    <definedName name="dsildl5a120_2_1" localSheetId="2">#REF!</definedName>
    <definedName name="dsildl5a120_2_1">#REF!</definedName>
    <definedName name="dsildl5a120_2_1_6" localSheetId="2">#REF!</definedName>
    <definedName name="dsildl5a120_2_1_6">#REF!</definedName>
    <definedName name="dsildl5a120_2_6" localSheetId="2">#REF!</definedName>
    <definedName name="dsildl5a120_2_6">#REF!</definedName>
    <definedName name="dsildl5a120_23">"$#REF!.$U$106"</definedName>
    <definedName name="dsildl5a120_3" localSheetId="2">#REF!</definedName>
    <definedName name="dsildl5a120_3">#REF!</definedName>
    <definedName name="dsildl5a120_3_4" localSheetId="2">#REF!</definedName>
    <definedName name="dsildl5a120_3_4">#REF!</definedName>
    <definedName name="dsildl5a120_3_6" localSheetId="2">#REF!</definedName>
    <definedName name="dsildl5a120_3_6">#REF!</definedName>
    <definedName name="dsildl5a120_3_7" localSheetId="2">#REF!</definedName>
    <definedName name="dsildl5a120_3_7">#REF!</definedName>
    <definedName name="dsildl5a120_4" localSheetId="2">#REF!</definedName>
    <definedName name="dsildl5a120_4">#REF!</definedName>
    <definedName name="dsildl5a120_4_1" localSheetId="2">#REF!</definedName>
    <definedName name="dsildl5a120_4_1">#REF!</definedName>
    <definedName name="dsildl5a120_4_2" localSheetId="2">#REF!</definedName>
    <definedName name="dsildl5a120_4_2">#REF!</definedName>
    <definedName name="dsildl5a120_4_2_6" localSheetId="2">#REF!</definedName>
    <definedName name="dsildl5a120_4_2_6">#REF!</definedName>
    <definedName name="dsildl5a120_4_4" localSheetId="2">#REF!</definedName>
    <definedName name="dsildl5a120_4_4">#REF!</definedName>
    <definedName name="dsildl5a120_4_6" localSheetId="2">#REF!</definedName>
    <definedName name="dsildl5a120_4_6">#REF!</definedName>
    <definedName name="dsildl5a120_4_7" localSheetId="2">#REF!</definedName>
    <definedName name="dsildl5a120_4_7">#REF!</definedName>
    <definedName name="dsildl5a120_5" localSheetId="2">#REF!</definedName>
    <definedName name="dsildl5a120_5">#REF!</definedName>
    <definedName name="dsildl5a120_5_2" localSheetId="2">#REF!</definedName>
    <definedName name="dsildl5a120_5_2">#REF!</definedName>
    <definedName name="dsildl5a120_5_2_6" localSheetId="2">#REF!</definedName>
    <definedName name="dsildl5a120_5_2_6">#REF!</definedName>
    <definedName name="dsildl5a120_5_4" localSheetId="2">#REF!</definedName>
    <definedName name="dsildl5a120_5_4">#REF!</definedName>
    <definedName name="dsildl5a120_5_6" localSheetId="2">#REF!</definedName>
    <definedName name="dsildl5a120_5_6">#REF!</definedName>
    <definedName name="dsildl5a120_5_7" localSheetId="2">#REF!</definedName>
    <definedName name="dsildl5a120_5_7">#REF!</definedName>
    <definedName name="dsildl5a120_6" localSheetId="2">#REF!</definedName>
    <definedName name="dsildl5a120_6">#REF!</definedName>
    <definedName name="dsildl5a120_6_1" localSheetId="2">#REF!</definedName>
    <definedName name="dsildl5a120_6_1">#REF!</definedName>
    <definedName name="dsildl5a120_6_4" localSheetId="2">#REF!</definedName>
    <definedName name="dsildl5a120_6_4">#REF!</definedName>
    <definedName name="dsildl5a120_6_6" localSheetId="2">#REF!</definedName>
    <definedName name="dsildl5a120_6_6">#REF!</definedName>
    <definedName name="dsildl5a120_6_7" localSheetId="2">#REF!</definedName>
    <definedName name="dsildl5a120_6_7">#REF!</definedName>
    <definedName name="dsildl5a120_7" localSheetId="2">#REF!</definedName>
    <definedName name="dsildl5a120_7">#REF!</definedName>
    <definedName name="dsildl5a50" localSheetId="2">#REF!</definedName>
    <definedName name="dsildl5a50">#REF!</definedName>
    <definedName name="dsildl5a50_2" localSheetId="2">#REF!</definedName>
    <definedName name="dsildl5a50_2">#REF!</definedName>
    <definedName name="dsildl5a50_2_1" localSheetId="2">#REF!</definedName>
    <definedName name="dsildl5a50_2_1">#REF!</definedName>
    <definedName name="dsildl5a50_2_1_6" localSheetId="2">#REF!</definedName>
    <definedName name="dsildl5a50_2_1_6">#REF!</definedName>
    <definedName name="dsildl5a50_2_6" localSheetId="2">#REF!</definedName>
    <definedName name="dsildl5a50_2_6">#REF!</definedName>
    <definedName name="dsildl5a50_23">"$#REF!.$Q$106"</definedName>
    <definedName name="dsildl5a50_3" localSheetId="2">#REF!</definedName>
    <definedName name="dsildl5a50_3">#REF!</definedName>
    <definedName name="dsildl5a50_3_4" localSheetId="2">#REF!</definedName>
    <definedName name="dsildl5a50_3_4">#REF!</definedName>
    <definedName name="dsildl5a50_3_6" localSheetId="2">#REF!</definedName>
    <definedName name="dsildl5a50_3_6">#REF!</definedName>
    <definedName name="dsildl5a50_3_7" localSheetId="2">#REF!</definedName>
    <definedName name="dsildl5a50_3_7">#REF!</definedName>
    <definedName name="dsildl5a50_4" localSheetId="2">#REF!</definedName>
    <definedName name="dsildl5a50_4">#REF!</definedName>
    <definedName name="dsildl5a50_4_1" localSheetId="2">#REF!</definedName>
    <definedName name="dsildl5a50_4_1">#REF!</definedName>
    <definedName name="dsildl5a50_4_2" localSheetId="2">#REF!</definedName>
    <definedName name="dsildl5a50_4_2">#REF!</definedName>
    <definedName name="dsildl5a50_4_2_6" localSheetId="2">#REF!</definedName>
    <definedName name="dsildl5a50_4_2_6">#REF!</definedName>
    <definedName name="dsildl5a50_4_4" localSheetId="2">#REF!</definedName>
    <definedName name="dsildl5a50_4_4">#REF!</definedName>
    <definedName name="dsildl5a50_4_6" localSheetId="2">#REF!</definedName>
    <definedName name="dsildl5a50_4_6">#REF!</definedName>
    <definedName name="dsildl5a50_4_7" localSheetId="2">#REF!</definedName>
    <definedName name="dsildl5a50_4_7">#REF!</definedName>
    <definedName name="dsildl5a50_5" localSheetId="2">#REF!</definedName>
    <definedName name="dsildl5a50_5">#REF!</definedName>
    <definedName name="dsildl5a50_5_2" localSheetId="2">#REF!</definedName>
    <definedName name="dsildl5a50_5_2">#REF!</definedName>
    <definedName name="dsildl5a50_5_2_6" localSheetId="2">#REF!</definedName>
    <definedName name="dsildl5a50_5_2_6">#REF!</definedName>
    <definedName name="dsildl5a50_5_4" localSheetId="2">#REF!</definedName>
    <definedName name="dsildl5a50_5_4">#REF!</definedName>
    <definedName name="dsildl5a50_5_6" localSheetId="2">#REF!</definedName>
    <definedName name="dsildl5a50_5_6">#REF!</definedName>
    <definedName name="dsildl5a50_5_7" localSheetId="2">#REF!</definedName>
    <definedName name="dsildl5a50_5_7">#REF!</definedName>
    <definedName name="dsildl5a50_6" localSheetId="2">#REF!</definedName>
    <definedName name="dsildl5a50_6">#REF!</definedName>
    <definedName name="dsildl5a50_6_1" localSheetId="2">#REF!</definedName>
    <definedName name="dsildl5a50_6_1">#REF!</definedName>
    <definedName name="dsildl5a50_6_4" localSheetId="2">#REF!</definedName>
    <definedName name="dsildl5a50_6_4">#REF!</definedName>
    <definedName name="dsildl5a50_6_6" localSheetId="2">#REF!</definedName>
    <definedName name="dsildl5a50_6_6">#REF!</definedName>
    <definedName name="dsildl5a50_6_7" localSheetId="2">#REF!</definedName>
    <definedName name="dsildl5a50_6_7">#REF!</definedName>
    <definedName name="dsildl5a50_7" localSheetId="2">#REF!</definedName>
    <definedName name="dsildl5a50_7">#REF!</definedName>
    <definedName name="dsildl5a60" localSheetId="2">#REF!</definedName>
    <definedName name="dsildl5a60">#REF!</definedName>
    <definedName name="dsildl5a60_2" localSheetId="2">#REF!</definedName>
    <definedName name="dsildl5a60_2">#REF!</definedName>
    <definedName name="dsildl5a60_2_1" localSheetId="2">#REF!</definedName>
    <definedName name="dsildl5a60_2_1">#REF!</definedName>
    <definedName name="dsildl5a60_2_1_6" localSheetId="2">#REF!</definedName>
    <definedName name="dsildl5a60_2_1_6">#REF!</definedName>
    <definedName name="dsildl5a60_2_6" localSheetId="2">#REF!</definedName>
    <definedName name="dsildl5a60_2_6">#REF!</definedName>
    <definedName name="dsildl5a60_23">"$#REF!.$R$106"</definedName>
    <definedName name="dsildl5a60_3" localSheetId="2">#REF!</definedName>
    <definedName name="dsildl5a60_3">#REF!</definedName>
    <definedName name="dsildl5a60_3_4" localSheetId="2">#REF!</definedName>
    <definedName name="dsildl5a60_3_4">#REF!</definedName>
    <definedName name="dsildl5a60_3_6" localSheetId="2">#REF!</definedName>
    <definedName name="dsildl5a60_3_6">#REF!</definedName>
    <definedName name="dsildl5a60_3_7" localSheetId="2">#REF!</definedName>
    <definedName name="dsildl5a60_3_7">#REF!</definedName>
    <definedName name="dsildl5a60_4" localSheetId="2">#REF!</definedName>
    <definedName name="dsildl5a60_4">#REF!</definedName>
    <definedName name="dsildl5a60_4_1" localSheetId="2">#REF!</definedName>
    <definedName name="dsildl5a60_4_1">#REF!</definedName>
    <definedName name="dsildl5a60_4_2" localSheetId="2">#REF!</definedName>
    <definedName name="dsildl5a60_4_2">#REF!</definedName>
    <definedName name="dsildl5a60_4_2_6" localSheetId="2">#REF!</definedName>
    <definedName name="dsildl5a60_4_2_6">#REF!</definedName>
    <definedName name="dsildl5a60_4_4" localSheetId="2">#REF!</definedName>
    <definedName name="dsildl5a60_4_4">#REF!</definedName>
    <definedName name="dsildl5a60_4_6" localSheetId="2">#REF!</definedName>
    <definedName name="dsildl5a60_4_6">#REF!</definedName>
    <definedName name="dsildl5a60_4_7" localSheetId="2">#REF!</definedName>
    <definedName name="dsildl5a60_4_7">#REF!</definedName>
    <definedName name="dsildl5a60_5" localSheetId="2">#REF!</definedName>
    <definedName name="dsildl5a60_5">#REF!</definedName>
    <definedName name="dsildl5a60_5_2" localSheetId="2">#REF!</definedName>
    <definedName name="dsildl5a60_5_2">#REF!</definedName>
    <definedName name="dsildl5a60_5_2_6" localSheetId="2">#REF!</definedName>
    <definedName name="dsildl5a60_5_2_6">#REF!</definedName>
    <definedName name="dsildl5a60_5_4" localSheetId="2">#REF!</definedName>
    <definedName name="dsildl5a60_5_4">#REF!</definedName>
    <definedName name="dsildl5a60_5_6" localSheetId="2">#REF!</definedName>
    <definedName name="dsildl5a60_5_6">#REF!</definedName>
    <definedName name="dsildl5a60_5_7" localSheetId="2">#REF!</definedName>
    <definedName name="dsildl5a60_5_7">#REF!</definedName>
    <definedName name="dsildl5a60_6" localSheetId="2">#REF!</definedName>
    <definedName name="dsildl5a60_6">#REF!</definedName>
    <definedName name="dsildl5a60_6_1" localSheetId="2">#REF!</definedName>
    <definedName name="dsildl5a60_6_1">#REF!</definedName>
    <definedName name="dsildl5a60_6_4" localSheetId="2">#REF!</definedName>
    <definedName name="dsildl5a60_6_4">#REF!</definedName>
    <definedName name="dsildl5a60_6_6" localSheetId="2">#REF!</definedName>
    <definedName name="dsildl5a60_6_6">#REF!</definedName>
    <definedName name="dsildl5a60_6_7" localSheetId="2">#REF!</definedName>
    <definedName name="dsildl5a60_6_7">#REF!</definedName>
    <definedName name="dsildl5a60_7" localSheetId="2">#REF!</definedName>
    <definedName name="dsildl5a60_7">#REF!</definedName>
    <definedName name="dsildl5a80" localSheetId="2">#REF!</definedName>
    <definedName name="dsildl5a80">#REF!</definedName>
    <definedName name="dsildl5a80_2" localSheetId="2">#REF!</definedName>
    <definedName name="dsildl5a80_2">#REF!</definedName>
    <definedName name="dsildl5a80_2_1" localSheetId="2">#REF!</definedName>
    <definedName name="dsildl5a80_2_1">#REF!</definedName>
    <definedName name="dsildl5a80_2_1_6" localSheetId="2">#REF!</definedName>
    <definedName name="dsildl5a80_2_1_6">#REF!</definedName>
    <definedName name="dsildl5a80_2_6" localSheetId="2">#REF!</definedName>
    <definedName name="dsildl5a80_2_6">#REF!</definedName>
    <definedName name="dsildl5a80_23">"$#REF!.$S$106"</definedName>
    <definedName name="dsildl5a80_3" localSheetId="2">#REF!</definedName>
    <definedName name="dsildl5a80_3">#REF!</definedName>
    <definedName name="dsildl5a80_3_4" localSheetId="2">#REF!</definedName>
    <definedName name="dsildl5a80_3_4">#REF!</definedName>
    <definedName name="dsildl5a80_3_6" localSheetId="2">#REF!</definedName>
    <definedName name="dsildl5a80_3_6">#REF!</definedName>
    <definedName name="dsildl5a80_3_7" localSheetId="2">#REF!</definedName>
    <definedName name="dsildl5a80_3_7">#REF!</definedName>
    <definedName name="dsildl5a80_4" localSheetId="2">#REF!</definedName>
    <definedName name="dsildl5a80_4">#REF!</definedName>
    <definedName name="dsildl5a80_4_1" localSheetId="2">#REF!</definedName>
    <definedName name="dsildl5a80_4_1">#REF!</definedName>
    <definedName name="dsildl5a80_4_2" localSheetId="2">#REF!</definedName>
    <definedName name="dsildl5a80_4_2">#REF!</definedName>
    <definedName name="dsildl5a80_4_2_6" localSheetId="2">#REF!</definedName>
    <definedName name="dsildl5a80_4_2_6">#REF!</definedName>
    <definedName name="dsildl5a80_4_4" localSheetId="2">#REF!</definedName>
    <definedName name="dsildl5a80_4_4">#REF!</definedName>
    <definedName name="dsildl5a80_4_6" localSheetId="2">#REF!</definedName>
    <definedName name="dsildl5a80_4_6">#REF!</definedName>
    <definedName name="dsildl5a80_4_7" localSheetId="2">#REF!</definedName>
    <definedName name="dsildl5a80_4_7">#REF!</definedName>
    <definedName name="dsildl5a80_5" localSheetId="2">#REF!</definedName>
    <definedName name="dsildl5a80_5">#REF!</definedName>
    <definedName name="dsildl5a80_5_2" localSheetId="2">#REF!</definedName>
    <definedName name="dsildl5a80_5_2">#REF!</definedName>
    <definedName name="dsildl5a80_5_2_6" localSheetId="2">#REF!</definedName>
    <definedName name="dsildl5a80_5_2_6">#REF!</definedName>
    <definedName name="dsildl5a80_5_4" localSheetId="2">#REF!</definedName>
    <definedName name="dsildl5a80_5_4">#REF!</definedName>
    <definedName name="dsildl5a80_5_6" localSheetId="2">#REF!</definedName>
    <definedName name="dsildl5a80_5_6">#REF!</definedName>
    <definedName name="dsildl5a80_5_7" localSheetId="2">#REF!</definedName>
    <definedName name="dsildl5a80_5_7">#REF!</definedName>
    <definedName name="dsildl5a80_6" localSheetId="2">#REF!</definedName>
    <definedName name="dsildl5a80_6">#REF!</definedName>
    <definedName name="dsildl5a80_6_1" localSheetId="2">#REF!</definedName>
    <definedName name="dsildl5a80_6_1">#REF!</definedName>
    <definedName name="dsildl5a80_6_4" localSheetId="2">#REF!</definedName>
    <definedName name="dsildl5a80_6_4">#REF!</definedName>
    <definedName name="dsildl5a80_6_6" localSheetId="2">#REF!</definedName>
    <definedName name="dsildl5a80_6_6">#REF!</definedName>
    <definedName name="dsildl5a80_6_7" localSheetId="2">#REF!</definedName>
    <definedName name="dsildl5a80_6_7">#REF!</definedName>
    <definedName name="dsildl5a80_7" localSheetId="2">#REF!</definedName>
    <definedName name="dsildl5a80_7">#REF!</definedName>
    <definedName name="dsildl6a100" localSheetId="2">#REF!</definedName>
    <definedName name="dsildl6a100">#REF!</definedName>
    <definedName name="dsildl6a100_2" localSheetId="2">#REF!</definedName>
    <definedName name="dsildl6a100_2">#REF!</definedName>
    <definedName name="dsildl6a100_2_1" localSheetId="2">#REF!</definedName>
    <definedName name="dsildl6a100_2_1">#REF!</definedName>
    <definedName name="dsildl6a100_2_1_6" localSheetId="2">#REF!</definedName>
    <definedName name="dsildl6a100_2_1_6">#REF!</definedName>
    <definedName name="dsildl6a100_2_6" localSheetId="2">#REF!</definedName>
    <definedName name="dsildl6a100_2_6">#REF!</definedName>
    <definedName name="dsildl6a100_2_7" localSheetId="2">#REF!</definedName>
    <definedName name="dsildl6a100_2_7">#REF!</definedName>
    <definedName name="dsildl6a100_23">"$#REF!.$T$128"</definedName>
    <definedName name="dsildl6a100_3" localSheetId="2">#REF!</definedName>
    <definedName name="dsildl6a100_3">#REF!</definedName>
    <definedName name="dsildl6a100_3_4" localSheetId="2">#REF!</definedName>
    <definedName name="dsildl6a100_3_4">#REF!</definedName>
    <definedName name="dsildl6a100_3_6" localSheetId="2">#REF!</definedName>
    <definedName name="dsildl6a100_3_6">#REF!</definedName>
    <definedName name="dsildl6a100_3_7" localSheetId="2">#REF!</definedName>
    <definedName name="dsildl6a100_3_7">#REF!</definedName>
    <definedName name="dsildl6a100_4" localSheetId="2">#REF!</definedName>
    <definedName name="dsildl6a100_4">#REF!</definedName>
    <definedName name="dsildl6a100_4_1" localSheetId="2">#REF!</definedName>
    <definedName name="dsildl6a100_4_1">#REF!</definedName>
    <definedName name="dsildl6a100_4_2" localSheetId="2">#REF!</definedName>
    <definedName name="dsildl6a100_4_2">#REF!</definedName>
    <definedName name="dsildl6a100_4_2_6" localSheetId="2">#REF!</definedName>
    <definedName name="dsildl6a100_4_2_6">#REF!</definedName>
    <definedName name="dsildl6a100_4_4" localSheetId="2">#REF!</definedName>
    <definedName name="dsildl6a100_4_4">#REF!</definedName>
    <definedName name="dsildl6a100_4_6" localSheetId="2">#REF!</definedName>
    <definedName name="dsildl6a100_4_6">#REF!</definedName>
    <definedName name="dsildl6a100_4_7" localSheetId="2">#REF!</definedName>
    <definedName name="dsildl6a100_4_7">#REF!</definedName>
    <definedName name="dsildl6a100_5" localSheetId="2">#REF!</definedName>
    <definedName name="dsildl6a100_5">#REF!</definedName>
    <definedName name="dsildl6a100_5_2" localSheetId="2">#REF!</definedName>
    <definedName name="dsildl6a100_5_2">#REF!</definedName>
    <definedName name="dsildl6a100_5_2_6" localSheetId="2">#REF!</definedName>
    <definedName name="dsildl6a100_5_2_6">#REF!</definedName>
    <definedName name="dsildl6a100_5_4" localSheetId="2">#REF!</definedName>
    <definedName name="dsildl6a100_5_4">#REF!</definedName>
    <definedName name="dsildl6a100_5_6" localSheetId="2">#REF!</definedName>
    <definedName name="dsildl6a100_5_6">#REF!</definedName>
    <definedName name="dsildl6a100_5_7" localSheetId="2">#REF!</definedName>
    <definedName name="dsildl6a100_5_7">#REF!</definedName>
    <definedName name="dsildl6a100_6" localSheetId="2">#REF!</definedName>
    <definedName name="dsildl6a100_6">#REF!</definedName>
    <definedName name="dsildl6a100_6_1" localSheetId="2">#REF!</definedName>
    <definedName name="dsildl6a100_6_1">#REF!</definedName>
    <definedName name="dsildl6a100_6_4" localSheetId="2">#REF!</definedName>
    <definedName name="dsildl6a100_6_4">#REF!</definedName>
    <definedName name="dsildl6a100_6_6" localSheetId="2">#REF!</definedName>
    <definedName name="dsildl6a100_6_6">#REF!</definedName>
    <definedName name="dsildl6a100_6_7" localSheetId="2">#REF!</definedName>
    <definedName name="dsildl6a100_6_7">#REF!</definedName>
    <definedName name="dsildl6a100_7" localSheetId="2">#REF!</definedName>
    <definedName name="dsildl6a100_7">#REF!</definedName>
    <definedName name="dsildl6a120" localSheetId="2">#REF!</definedName>
    <definedName name="dsildl6a120">#REF!</definedName>
    <definedName name="dsildl6a120_2" localSheetId="2">#REF!</definedName>
    <definedName name="dsildl6a120_2">#REF!</definedName>
    <definedName name="dsildl6a120_2_1" localSheetId="2">#REF!</definedName>
    <definedName name="dsildl6a120_2_1">#REF!</definedName>
    <definedName name="dsildl6a120_2_1_6" localSheetId="2">#REF!</definedName>
    <definedName name="dsildl6a120_2_1_6">#REF!</definedName>
    <definedName name="dsildl6a120_2_6" localSheetId="2">#REF!</definedName>
    <definedName name="dsildl6a120_2_6">#REF!</definedName>
    <definedName name="dsildl6a120_2_7" localSheetId="2">#REF!</definedName>
    <definedName name="dsildl6a120_2_7">#REF!</definedName>
    <definedName name="dsildl6a120_23">"$#REF!.$U$128"</definedName>
    <definedName name="dsildl6a120_3" localSheetId="2">#REF!</definedName>
    <definedName name="dsildl6a120_3">#REF!</definedName>
    <definedName name="dsildl6a120_3_4" localSheetId="2">#REF!</definedName>
    <definedName name="dsildl6a120_3_4">#REF!</definedName>
    <definedName name="dsildl6a120_3_6" localSheetId="2">#REF!</definedName>
    <definedName name="dsildl6a120_3_6">#REF!</definedName>
    <definedName name="dsildl6a120_3_7" localSheetId="2">#REF!</definedName>
    <definedName name="dsildl6a120_3_7">#REF!</definedName>
    <definedName name="dsildl6a120_4" localSheetId="2">#REF!</definedName>
    <definedName name="dsildl6a120_4">#REF!</definedName>
    <definedName name="dsildl6a120_4_1" localSheetId="2">#REF!</definedName>
    <definedName name="dsildl6a120_4_1">#REF!</definedName>
    <definedName name="dsildl6a120_4_2" localSheetId="2">#REF!</definedName>
    <definedName name="dsildl6a120_4_2">#REF!</definedName>
    <definedName name="dsildl6a120_4_2_6" localSheetId="2">#REF!</definedName>
    <definedName name="dsildl6a120_4_2_6">#REF!</definedName>
    <definedName name="dsildl6a120_4_4" localSheetId="2">#REF!</definedName>
    <definedName name="dsildl6a120_4_4">#REF!</definedName>
    <definedName name="dsildl6a120_4_6" localSheetId="2">#REF!</definedName>
    <definedName name="dsildl6a120_4_6">#REF!</definedName>
    <definedName name="dsildl6a120_4_7" localSheetId="2">#REF!</definedName>
    <definedName name="dsildl6a120_4_7">#REF!</definedName>
    <definedName name="dsildl6a120_5" localSheetId="2">#REF!</definedName>
    <definedName name="dsildl6a120_5">#REF!</definedName>
    <definedName name="dsildl6a120_5_2" localSheetId="2">#REF!</definedName>
    <definedName name="dsildl6a120_5_2">#REF!</definedName>
    <definedName name="dsildl6a120_5_2_6" localSheetId="2">#REF!</definedName>
    <definedName name="dsildl6a120_5_2_6">#REF!</definedName>
    <definedName name="dsildl6a120_5_4" localSheetId="2">#REF!</definedName>
    <definedName name="dsildl6a120_5_4">#REF!</definedName>
    <definedName name="dsildl6a120_5_6" localSheetId="2">#REF!</definedName>
    <definedName name="dsildl6a120_5_6">#REF!</definedName>
    <definedName name="dsildl6a120_5_7" localSheetId="2">#REF!</definedName>
    <definedName name="dsildl6a120_5_7">#REF!</definedName>
    <definedName name="dsildl6a120_6" localSheetId="2">#REF!</definedName>
    <definedName name="dsildl6a120_6">#REF!</definedName>
    <definedName name="dsildl6a120_6_1" localSheetId="2">#REF!</definedName>
    <definedName name="dsildl6a120_6_1">#REF!</definedName>
    <definedName name="dsildl6a120_6_4" localSheetId="2">#REF!</definedName>
    <definedName name="dsildl6a120_6_4">#REF!</definedName>
    <definedName name="dsildl6a120_6_6" localSheetId="2">#REF!</definedName>
    <definedName name="dsildl6a120_6_6">#REF!</definedName>
    <definedName name="dsildl6a120_6_7" localSheetId="2">#REF!</definedName>
    <definedName name="dsildl6a120_6_7">#REF!</definedName>
    <definedName name="dsildl6a120_7" localSheetId="2">#REF!</definedName>
    <definedName name="dsildl6a120_7">#REF!</definedName>
    <definedName name="dsildl6a50" localSheetId="2">#REF!</definedName>
    <definedName name="dsildl6a50">#REF!</definedName>
    <definedName name="dsildl6a50_2" localSheetId="2">#REF!</definedName>
    <definedName name="dsildl6a50_2">#REF!</definedName>
    <definedName name="dsildl6a50_2_1" localSheetId="2">#REF!</definedName>
    <definedName name="dsildl6a50_2_1">#REF!</definedName>
    <definedName name="dsildl6a50_2_1_6" localSheetId="2">#REF!</definedName>
    <definedName name="dsildl6a50_2_1_6">#REF!</definedName>
    <definedName name="dsildl6a50_2_6" localSheetId="2">#REF!</definedName>
    <definedName name="dsildl6a50_2_6">#REF!</definedName>
    <definedName name="dsildl6a50_2_7" localSheetId="2">#REF!</definedName>
    <definedName name="dsildl6a50_2_7">#REF!</definedName>
    <definedName name="dsildl6a50_23">"$#REF!.$Q$128"</definedName>
    <definedName name="dsildl6a50_3" localSheetId="2">#REF!</definedName>
    <definedName name="dsildl6a50_3">#REF!</definedName>
    <definedName name="dsildl6a50_3_4" localSheetId="2">#REF!</definedName>
    <definedName name="dsildl6a50_3_4">#REF!</definedName>
    <definedName name="dsildl6a50_3_6" localSheetId="2">#REF!</definedName>
    <definedName name="dsildl6a50_3_6">#REF!</definedName>
    <definedName name="dsildl6a50_3_7" localSheetId="2">#REF!</definedName>
    <definedName name="dsildl6a50_3_7">#REF!</definedName>
    <definedName name="dsildl6a50_4" localSheetId="2">#REF!</definedName>
    <definedName name="dsildl6a50_4">#REF!</definedName>
    <definedName name="dsildl6a50_4_1" localSheetId="2">#REF!</definedName>
    <definedName name="dsildl6a50_4_1">#REF!</definedName>
    <definedName name="dsildl6a50_4_2" localSheetId="2">#REF!</definedName>
    <definedName name="dsildl6a50_4_2">#REF!</definedName>
    <definedName name="dsildl6a50_4_2_6" localSheetId="2">#REF!</definedName>
    <definedName name="dsildl6a50_4_2_6">#REF!</definedName>
    <definedName name="dsildl6a50_4_4" localSheetId="2">#REF!</definedName>
    <definedName name="dsildl6a50_4_4">#REF!</definedName>
    <definedName name="dsildl6a50_4_6" localSheetId="2">#REF!</definedName>
    <definedName name="dsildl6a50_4_6">#REF!</definedName>
    <definedName name="dsildl6a50_4_7" localSheetId="2">#REF!</definedName>
    <definedName name="dsildl6a50_4_7">#REF!</definedName>
    <definedName name="dsildl6a50_5" localSheetId="2">#REF!</definedName>
    <definedName name="dsildl6a50_5">#REF!</definedName>
    <definedName name="dsildl6a50_5_2" localSheetId="2">#REF!</definedName>
    <definedName name="dsildl6a50_5_2">#REF!</definedName>
    <definedName name="dsildl6a50_5_2_6" localSheetId="2">#REF!</definedName>
    <definedName name="dsildl6a50_5_2_6">#REF!</definedName>
    <definedName name="dsildl6a50_5_4" localSheetId="2">#REF!</definedName>
    <definedName name="dsildl6a50_5_4">#REF!</definedName>
    <definedName name="dsildl6a50_5_6" localSheetId="2">#REF!</definedName>
    <definedName name="dsildl6a50_5_6">#REF!</definedName>
    <definedName name="dsildl6a50_5_7" localSheetId="2">#REF!</definedName>
    <definedName name="dsildl6a50_5_7">#REF!</definedName>
    <definedName name="dsildl6a50_6" localSheetId="2">#REF!</definedName>
    <definedName name="dsildl6a50_6">#REF!</definedName>
    <definedName name="dsildl6a50_6_1" localSheetId="2">#REF!</definedName>
    <definedName name="dsildl6a50_6_1">#REF!</definedName>
    <definedName name="dsildl6a50_6_4" localSheetId="2">#REF!</definedName>
    <definedName name="dsildl6a50_6_4">#REF!</definedName>
    <definedName name="dsildl6a50_6_6" localSheetId="2">#REF!</definedName>
    <definedName name="dsildl6a50_6_6">#REF!</definedName>
    <definedName name="dsildl6a50_6_7" localSheetId="2">#REF!</definedName>
    <definedName name="dsildl6a50_6_7">#REF!</definedName>
    <definedName name="dsildl6a50_7" localSheetId="2">#REF!</definedName>
    <definedName name="dsildl6a50_7">#REF!</definedName>
    <definedName name="dsildl6a60" localSheetId="2">#REF!</definedName>
    <definedName name="dsildl6a60">#REF!</definedName>
    <definedName name="dsildl6a60_2" localSheetId="2">#REF!</definedName>
    <definedName name="dsildl6a60_2">#REF!</definedName>
    <definedName name="dsildl6a60_2_1" localSheetId="2">#REF!</definedName>
    <definedName name="dsildl6a60_2_1">#REF!</definedName>
    <definedName name="dsildl6a60_2_1_6" localSheetId="2">#REF!</definedName>
    <definedName name="dsildl6a60_2_1_6">#REF!</definedName>
    <definedName name="dsildl6a60_2_6" localSheetId="2">#REF!</definedName>
    <definedName name="dsildl6a60_2_6">#REF!</definedName>
    <definedName name="dsildl6a60_2_7" localSheetId="2">#REF!</definedName>
    <definedName name="dsildl6a60_2_7">#REF!</definedName>
    <definedName name="dsildl6a60_23">"$#REF!.$R$128"</definedName>
    <definedName name="dsildl6a60_3" localSheetId="2">#REF!</definedName>
    <definedName name="dsildl6a60_3">#REF!</definedName>
    <definedName name="dsildl6a60_3_4" localSheetId="2">#REF!</definedName>
    <definedName name="dsildl6a60_3_4">#REF!</definedName>
    <definedName name="dsildl6a60_3_6" localSheetId="2">#REF!</definedName>
    <definedName name="dsildl6a60_3_6">#REF!</definedName>
    <definedName name="dsildl6a60_3_7" localSheetId="2">#REF!</definedName>
    <definedName name="dsildl6a60_3_7">#REF!</definedName>
    <definedName name="dsildl6a60_4" localSheetId="2">#REF!</definedName>
    <definedName name="dsildl6a60_4">#REF!</definedName>
    <definedName name="dsildl6a60_4_1" localSheetId="2">#REF!</definedName>
    <definedName name="dsildl6a60_4_1">#REF!</definedName>
    <definedName name="dsildl6a60_4_2" localSheetId="2">#REF!</definedName>
    <definedName name="dsildl6a60_4_2">#REF!</definedName>
    <definedName name="dsildl6a60_4_2_6" localSheetId="2">#REF!</definedName>
    <definedName name="dsildl6a60_4_2_6">#REF!</definedName>
    <definedName name="dsildl6a60_4_4" localSheetId="2">#REF!</definedName>
    <definedName name="dsildl6a60_4_4">#REF!</definedName>
    <definedName name="dsildl6a60_4_6" localSheetId="2">#REF!</definedName>
    <definedName name="dsildl6a60_4_6">#REF!</definedName>
    <definedName name="dsildl6a60_4_7" localSheetId="2">#REF!</definedName>
    <definedName name="dsildl6a60_4_7">#REF!</definedName>
    <definedName name="dsildl6a60_5" localSheetId="2">#REF!</definedName>
    <definedName name="dsildl6a60_5">#REF!</definedName>
    <definedName name="dsildl6a60_5_2" localSheetId="2">#REF!</definedName>
    <definedName name="dsildl6a60_5_2">#REF!</definedName>
    <definedName name="dsildl6a60_5_2_6" localSheetId="2">#REF!</definedName>
    <definedName name="dsildl6a60_5_2_6">#REF!</definedName>
    <definedName name="dsildl6a60_5_4" localSheetId="2">#REF!</definedName>
    <definedName name="dsildl6a60_5_4">#REF!</definedName>
    <definedName name="dsildl6a60_5_6" localSheetId="2">#REF!</definedName>
    <definedName name="dsildl6a60_5_6">#REF!</definedName>
    <definedName name="dsildl6a60_5_7" localSheetId="2">#REF!</definedName>
    <definedName name="dsildl6a60_5_7">#REF!</definedName>
    <definedName name="dsildl6a60_6" localSheetId="2">#REF!</definedName>
    <definedName name="dsildl6a60_6">#REF!</definedName>
    <definedName name="dsildl6a60_6_1" localSheetId="2">#REF!</definedName>
    <definedName name="dsildl6a60_6_1">#REF!</definedName>
    <definedName name="dsildl6a60_6_4" localSheetId="2">#REF!</definedName>
    <definedName name="dsildl6a60_6_4">#REF!</definedName>
    <definedName name="dsildl6a60_6_6" localSheetId="2">#REF!</definedName>
    <definedName name="dsildl6a60_6_6">#REF!</definedName>
    <definedName name="dsildl6a60_6_7" localSheetId="2">#REF!</definedName>
    <definedName name="dsildl6a60_6_7">#REF!</definedName>
    <definedName name="dsildl6a60_7" localSheetId="2">#REF!</definedName>
    <definedName name="dsildl6a60_7">#REF!</definedName>
    <definedName name="dsildl6a80" localSheetId="2">#REF!</definedName>
    <definedName name="dsildl6a80">#REF!</definedName>
    <definedName name="dsildl6a80_2" localSheetId="2">#REF!</definedName>
    <definedName name="dsildl6a80_2">#REF!</definedName>
    <definedName name="dsildl6a80_2_1" localSheetId="2">#REF!</definedName>
    <definedName name="dsildl6a80_2_1">#REF!</definedName>
    <definedName name="dsildl6a80_2_1_6" localSheetId="2">#REF!</definedName>
    <definedName name="dsildl6a80_2_1_6">#REF!</definedName>
    <definedName name="dsildl6a80_2_6" localSheetId="2">#REF!</definedName>
    <definedName name="dsildl6a80_2_6">#REF!</definedName>
    <definedName name="dsildl6a80_2_7" localSheetId="2">#REF!</definedName>
    <definedName name="dsildl6a80_2_7">#REF!</definedName>
    <definedName name="dsildl6a80_23">"$#REF!.$S$128"</definedName>
    <definedName name="dsildl6a80_3" localSheetId="2">#REF!</definedName>
    <definedName name="dsildl6a80_3">#REF!</definedName>
    <definedName name="dsildl6a80_3_4" localSheetId="2">#REF!</definedName>
    <definedName name="dsildl6a80_3_4">#REF!</definedName>
    <definedName name="dsildl6a80_3_6" localSheetId="2">#REF!</definedName>
    <definedName name="dsildl6a80_3_6">#REF!</definedName>
    <definedName name="dsildl6a80_3_7" localSheetId="2">#REF!</definedName>
    <definedName name="dsildl6a80_3_7">#REF!</definedName>
    <definedName name="dsildl6a80_4" localSheetId="2">#REF!</definedName>
    <definedName name="dsildl6a80_4">#REF!</definedName>
    <definedName name="dsildl6a80_4_1" localSheetId="2">#REF!</definedName>
    <definedName name="dsildl6a80_4_1">#REF!</definedName>
    <definedName name="dsildl6a80_4_2" localSheetId="2">#REF!</definedName>
    <definedName name="dsildl6a80_4_2">#REF!</definedName>
    <definedName name="dsildl6a80_4_2_6" localSheetId="2">#REF!</definedName>
    <definedName name="dsildl6a80_4_2_6">#REF!</definedName>
    <definedName name="dsildl6a80_4_4" localSheetId="2">#REF!</definedName>
    <definedName name="dsildl6a80_4_4">#REF!</definedName>
    <definedName name="dsildl6a80_4_6" localSheetId="2">#REF!</definedName>
    <definedName name="dsildl6a80_4_6">#REF!</definedName>
    <definedName name="dsildl6a80_4_7" localSheetId="2">#REF!</definedName>
    <definedName name="dsildl6a80_4_7">#REF!</definedName>
    <definedName name="dsildl6a80_5" localSheetId="2">#REF!</definedName>
    <definedName name="dsildl6a80_5">#REF!</definedName>
    <definedName name="dsildl6a80_5_2" localSheetId="2">#REF!</definedName>
    <definedName name="dsildl6a80_5_2">#REF!</definedName>
    <definedName name="dsildl6a80_5_2_6" localSheetId="2">#REF!</definedName>
    <definedName name="dsildl6a80_5_2_6">#REF!</definedName>
    <definedName name="dsildl6a80_5_4" localSheetId="2">#REF!</definedName>
    <definedName name="dsildl6a80_5_4">#REF!</definedName>
    <definedName name="dsildl6a80_5_6" localSheetId="2">#REF!</definedName>
    <definedName name="dsildl6a80_5_6">#REF!</definedName>
    <definedName name="dsildl6a80_5_7" localSheetId="2">#REF!</definedName>
    <definedName name="dsildl6a80_5_7">#REF!</definedName>
    <definedName name="dsildl6a80_6" localSheetId="2">#REF!</definedName>
    <definedName name="dsildl6a80_6">#REF!</definedName>
    <definedName name="dsildl6a80_6_1" localSheetId="2">#REF!</definedName>
    <definedName name="dsildl6a80_6_1">#REF!</definedName>
    <definedName name="dsildl6a80_6_4" localSheetId="2">#REF!</definedName>
    <definedName name="dsildl6a80_6_4">#REF!</definedName>
    <definedName name="dsildl6a80_6_6" localSheetId="2">#REF!</definedName>
    <definedName name="dsildl6a80_6_6">#REF!</definedName>
    <definedName name="dsildl6a80_6_7" localSheetId="2">#REF!</definedName>
    <definedName name="dsildl6a80_6_7">#REF!</definedName>
    <definedName name="dsildl6a80_7" localSheetId="2">#REF!</definedName>
    <definedName name="dsildl6a80_7">#REF!</definedName>
    <definedName name="dsildlug100" localSheetId="2">#REF!</definedName>
    <definedName name="dsildlug100">#REF!</definedName>
    <definedName name="dsildlug100_2" localSheetId="2">#REF!</definedName>
    <definedName name="dsildlug100_2">#REF!</definedName>
    <definedName name="dsildlug100_2_1" localSheetId="2">#REF!</definedName>
    <definedName name="dsildlug100_2_1">#REF!</definedName>
    <definedName name="dsildlug100_2_1_6" localSheetId="2">#REF!</definedName>
    <definedName name="dsildlug100_2_1_6">#REF!</definedName>
    <definedName name="dsildlug100_2_6" localSheetId="2">#REF!</definedName>
    <definedName name="dsildlug100_2_6">#REF!</definedName>
    <definedName name="dsildlug100_2_7" localSheetId="2">#REF!</definedName>
    <definedName name="dsildlug100_2_7">#REF!</definedName>
    <definedName name="dsildlug100_23">"$#REF!.$T$56"</definedName>
    <definedName name="dsildlug100_3" localSheetId="2">#REF!</definedName>
    <definedName name="dsildlug100_3">#REF!</definedName>
    <definedName name="dsildlug100_3_4" localSheetId="2">#REF!</definedName>
    <definedName name="dsildlug100_3_4">#REF!</definedName>
    <definedName name="dsildlug100_3_6" localSheetId="2">#REF!</definedName>
    <definedName name="dsildlug100_3_6">#REF!</definedName>
    <definedName name="dsildlug100_3_7" localSheetId="2">#REF!</definedName>
    <definedName name="dsildlug100_3_7">#REF!</definedName>
    <definedName name="dsildlug100_4" localSheetId="2">#REF!</definedName>
    <definedName name="dsildlug100_4">#REF!</definedName>
    <definedName name="dsildlug100_4_1" localSheetId="2">#REF!</definedName>
    <definedName name="dsildlug100_4_1">#REF!</definedName>
    <definedName name="dsildlug100_4_2" localSheetId="2">#REF!</definedName>
    <definedName name="dsildlug100_4_2">#REF!</definedName>
    <definedName name="dsildlug100_4_2_6" localSheetId="2">#REF!</definedName>
    <definedName name="dsildlug100_4_2_6">#REF!</definedName>
    <definedName name="dsildlug100_4_4" localSheetId="2">#REF!</definedName>
    <definedName name="dsildlug100_4_4">#REF!</definedName>
    <definedName name="dsildlug100_4_6" localSheetId="2">#REF!</definedName>
    <definedName name="dsildlug100_4_6">#REF!</definedName>
    <definedName name="dsildlug100_4_7" localSheetId="2">#REF!</definedName>
    <definedName name="dsildlug100_4_7">#REF!</definedName>
    <definedName name="dsildlug100_5" localSheetId="2">#REF!</definedName>
    <definedName name="dsildlug100_5">#REF!</definedName>
    <definedName name="dsildlug100_5_2" localSheetId="2">#REF!</definedName>
    <definedName name="dsildlug100_5_2">#REF!</definedName>
    <definedName name="dsildlug100_5_2_6" localSheetId="2">#REF!</definedName>
    <definedName name="dsildlug100_5_2_6">#REF!</definedName>
    <definedName name="dsildlug100_5_4" localSheetId="2">#REF!</definedName>
    <definedName name="dsildlug100_5_4">#REF!</definedName>
    <definedName name="dsildlug100_5_6" localSheetId="2">#REF!</definedName>
    <definedName name="dsildlug100_5_6">#REF!</definedName>
    <definedName name="dsildlug100_5_7" localSheetId="2">#REF!</definedName>
    <definedName name="dsildlug100_5_7">#REF!</definedName>
    <definedName name="dsildlug100_6" localSheetId="2">#REF!</definedName>
    <definedName name="dsildlug100_6">#REF!</definedName>
    <definedName name="dsildlug100_6_1" localSheetId="2">#REF!</definedName>
    <definedName name="dsildlug100_6_1">#REF!</definedName>
    <definedName name="dsildlug100_6_4" localSheetId="2">#REF!</definedName>
    <definedName name="dsildlug100_6_4">#REF!</definedName>
    <definedName name="dsildlug100_6_6" localSheetId="2">#REF!</definedName>
    <definedName name="dsildlug100_6_6">#REF!</definedName>
    <definedName name="dsildlug100_6_7" localSheetId="2">#REF!</definedName>
    <definedName name="dsildlug100_6_7">#REF!</definedName>
    <definedName name="dsildlug100_7" localSheetId="2">#REF!</definedName>
    <definedName name="dsildlug100_7">#REF!</definedName>
    <definedName name="dsildlug120" localSheetId="2">#REF!</definedName>
    <definedName name="dsildlug120">#REF!</definedName>
    <definedName name="dsildlug120_2" localSheetId="2">#REF!</definedName>
    <definedName name="dsildlug120_2">#REF!</definedName>
    <definedName name="dsildlug120_2_1" localSheetId="2">#REF!</definedName>
    <definedName name="dsildlug120_2_1">#REF!</definedName>
    <definedName name="dsildlug120_2_1_6" localSheetId="2">#REF!</definedName>
    <definedName name="dsildlug120_2_1_6">#REF!</definedName>
    <definedName name="dsildlug120_2_6" localSheetId="2">#REF!</definedName>
    <definedName name="dsildlug120_2_6">#REF!</definedName>
    <definedName name="dsildlug120_2_7" localSheetId="2">#REF!</definedName>
    <definedName name="dsildlug120_2_7">#REF!</definedName>
    <definedName name="dsildlug120_23">"$#REF!.$U$56"</definedName>
    <definedName name="dsildlug120_3" localSheetId="2">#REF!</definedName>
    <definedName name="dsildlug120_3">#REF!</definedName>
    <definedName name="dsildlug120_3_4" localSheetId="2">#REF!</definedName>
    <definedName name="dsildlug120_3_4">#REF!</definedName>
    <definedName name="dsildlug120_3_6" localSheetId="2">#REF!</definedName>
    <definedName name="dsildlug120_3_6">#REF!</definedName>
    <definedName name="dsildlug120_3_7" localSheetId="2">#REF!</definedName>
    <definedName name="dsildlug120_3_7">#REF!</definedName>
    <definedName name="dsildlug120_4" localSheetId="2">#REF!</definedName>
    <definedName name="dsildlug120_4">#REF!</definedName>
    <definedName name="dsildlug120_4_1" localSheetId="2">#REF!</definedName>
    <definedName name="dsildlug120_4_1">#REF!</definedName>
    <definedName name="dsildlug120_4_2" localSheetId="2">#REF!</definedName>
    <definedName name="dsildlug120_4_2">#REF!</definedName>
    <definedName name="dsildlug120_4_2_6" localSheetId="2">#REF!</definedName>
    <definedName name="dsildlug120_4_2_6">#REF!</definedName>
    <definedName name="dsildlug120_4_4" localSheetId="2">#REF!</definedName>
    <definedName name="dsildlug120_4_4">#REF!</definedName>
    <definedName name="dsildlug120_4_6" localSheetId="2">#REF!</definedName>
    <definedName name="dsildlug120_4_6">#REF!</definedName>
    <definedName name="dsildlug120_4_7" localSheetId="2">#REF!</definedName>
    <definedName name="dsildlug120_4_7">#REF!</definedName>
    <definedName name="dsildlug120_5" localSheetId="2">#REF!</definedName>
    <definedName name="dsildlug120_5">#REF!</definedName>
    <definedName name="dsildlug120_5_2" localSheetId="2">#REF!</definedName>
    <definedName name="dsildlug120_5_2">#REF!</definedName>
    <definedName name="dsildlug120_5_2_6" localSheetId="2">#REF!</definedName>
    <definedName name="dsildlug120_5_2_6">#REF!</definedName>
    <definedName name="dsildlug120_5_4" localSheetId="2">#REF!</definedName>
    <definedName name="dsildlug120_5_4">#REF!</definedName>
    <definedName name="dsildlug120_5_6" localSheetId="2">#REF!</definedName>
    <definedName name="dsildlug120_5_6">#REF!</definedName>
    <definedName name="dsildlug120_5_7" localSheetId="2">#REF!</definedName>
    <definedName name="dsildlug120_5_7">#REF!</definedName>
    <definedName name="dsildlug120_6" localSheetId="2">#REF!</definedName>
    <definedName name="dsildlug120_6">#REF!</definedName>
    <definedName name="dsildlug120_6_1" localSheetId="2">#REF!</definedName>
    <definedName name="dsildlug120_6_1">#REF!</definedName>
    <definedName name="dsildlug120_6_4" localSheetId="2">#REF!</definedName>
    <definedName name="dsildlug120_6_4">#REF!</definedName>
    <definedName name="dsildlug120_6_6" localSheetId="2">#REF!</definedName>
    <definedName name="dsildlug120_6_6">#REF!</definedName>
    <definedName name="dsildlug120_6_7" localSheetId="2">#REF!</definedName>
    <definedName name="dsildlug120_6_7">#REF!</definedName>
    <definedName name="dsildlug120_7" localSheetId="2">#REF!</definedName>
    <definedName name="dsildlug120_7">#REF!</definedName>
    <definedName name="dsildlug50" localSheetId="2">#REF!</definedName>
    <definedName name="dsildlug50">#REF!</definedName>
    <definedName name="dsildlug50_2" localSheetId="2">#REF!</definedName>
    <definedName name="dsildlug50_2">#REF!</definedName>
    <definedName name="dsildlug50_2_1" localSheetId="2">#REF!</definedName>
    <definedName name="dsildlug50_2_1">#REF!</definedName>
    <definedName name="dsildlug50_2_1_6" localSheetId="2">#REF!</definedName>
    <definedName name="dsildlug50_2_1_6">#REF!</definedName>
    <definedName name="dsildlug50_2_6" localSheetId="2">#REF!</definedName>
    <definedName name="dsildlug50_2_6">#REF!</definedName>
    <definedName name="dsildlug50_2_7" localSheetId="2">#REF!</definedName>
    <definedName name="dsildlug50_2_7">#REF!</definedName>
    <definedName name="dsildlug50_23">"$#REF!.$Q$56"</definedName>
    <definedName name="dsildlug50_3" localSheetId="2">#REF!</definedName>
    <definedName name="dsildlug50_3">#REF!</definedName>
    <definedName name="dsildlug50_3_4" localSheetId="2">#REF!</definedName>
    <definedName name="dsildlug50_3_4">#REF!</definedName>
    <definedName name="dsildlug50_3_6" localSheetId="2">#REF!</definedName>
    <definedName name="dsildlug50_3_6">#REF!</definedName>
    <definedName name="dsildlug50_3_7" localSheetId="2">#REF!</definedName>
    <definedName name="dsildlug50_3_7">#REF!</definedName>
    <definedName name="dsildlug50_4" localSheetId="2">#REF!</definedName>
    <definedName name="dsildlug50_4">#REF!</definedName>
    <definedName name="dsildlug50_4_1" localSheetId="2">#REF!</definedName>
    <definedName name="dsildlug50_4_1">#REF!</definedName>
    <definedName name="dsildlug50_4_2" localSheetId="2">#REF!</definedName>
    <definedName name="dsildlug50_4_2">#REF!</definedName>
    <definedName name="dsildlug50_4_2_6" localSheetId="2">#REF!</definedName>
    <definedName name="dsildlug50_4_2_6">#REF!</definedName>
    <definedName name="dsildlug50_4_4" localSheetId="2">#REF!</definedName>
    <definedName name="dsildlug50_4_4">#REF!</definedName>
    <definedName name="dsildlug50_4_6" localSheetId="2">#REF!</definedName>
    <definedName name="dsildlug50_4_6">#REF!</definedName>
    <definedName name="dsildlug50_4_7" localSheetId="2">#REF!</definedName>
    <definedName name="dsildlug50_4_7">#REF!</definedName>
    <definedName name="dsildlug50_5" localSheetId="2">#REF!</definedName>
    <definedName name="dsildlug50_5">#REF!</definedName>
    <definedName name="dsildlug50_5_2" localSheetId="2">#REF!</definedName>
    <definedName name="dsildlug50_5_2">#REF!</definedName>
    <definedName name="dsildlug50_5_2_6" localSheetId="2">#REF!</definedName>
    <definedName name="dsildlug50_5_2_6">#REF!</definedName>
    <definedName name="dsildlug50_5_4" localSheetId="2">#REF!</definedName>
    <definedName name="dsildlug50_5_4">#REF!</definedName>
    <definedName name="dsildlug50_5_6" localSheetId="2">#REF!</definedName>
    <definedName name="dsildlug50_5_6">#REF!</definedName>
    <definedName name="dsildlug50_5_7" localSheetId="2">#REF!</definedName>
    <definedName name="dsildlug50_5_7">#REF!</definedName>
    <definedName name="dsildlug50_6" localSheetId="2">#REF!</definedName>
    <definedName name="dsildlug50_6">#REF!</definedName>
    <definedName name="dsildlug50_6_1" localSheetId="2">#REF!</definedName>
    <definedName name="dsildlug50_6_1">#REF!</definedName>
    <definedName name="dsildlug50_6_4" localSheetId="2">#REF!</definedName>
    <definedName name="dsildlug50_6_4">#REF!</definedName>
    <definedName name="dsildlug50_6_6" localSheetId="2">#REF!</definedName>
    <definedName name="dsildlug50_6_6">#REF!</definedName>
    <definedName name="dsildlug50_6_7" localSheetId="2">#REF!</definedName>
    <definedName name="dsildlug50_6_7">#REF!</definedName>
    <definedName name="dsildlug50_7" localSheetId="2">#REF!</definedName>
    <definedName name="dsildlug50_7">#REF!</definedName>
    <definedName name="dsildlug60" localSheetId="2">#REF!</definedName>
    <definedName name="dsildlug60">#REF!</definedName>
    <definedName name="dsildlug60_2" localSheetId="2">#REF!</definedName>
    <definedName name="dsildlug60_2">#REF!</definedName>
    <definedName name="dsildlug60_2_1" localSheetId="2">#REF!</definedName>
    <definedName name="dsildlug60_2_1">#REF!</definedName>
    <definedName name="dsildlug60_2_1_6" localSheetId="2">#REF!</definedName>
    <definedName name="dsildlug60_2_1_6">#REF!</definedName>
    <definedName name="dsildlug60_2_6" localSheetId="2">#REF!</definedName>
    <definedName name="dsildlug60_2_6">#REF!</definedName>
    <definedName name="dsildlug60_2_7" localSheetId="2">#REF!</definedName>
    <definedName name="dsildlug60_2_7">#REF!</definedName>
    <definedName name="dsildlug60_23">"$#REF!.$R$56"</definedName>
    <definedName name="dsildlug60_3" localSheetId="2">#REF!</definedName>
    <definedName name="dsildlug60_3">#REF!</definedName>
    <definedName name="dsildlug60_3_4" localSheetId="2">#REF!</definedName>
    <definedName name="dsildlug60_3_4">#REF!</definedName>
    <definedName name="dsildlug60_3_6" localSheetId="2">#REF!</definedName>
    <definedName name="dsildlug60_3_6">#REF!</definedName>
    <definedName name="dsildlug60_3_7" localSheetId="2">#REF!</definedName>
    <definedName name="dsildlug60_3_7">#REF!</definedName>
    <definedName name="dsildlug60_4" localSheetId="2">#REF!</definedName>
    <definedName name="dsildlug60_4">#REF!</definedName>
    <definedName name="dsildlug60_4_1" localSheetId="2">#REF!</definedName>
    <definedName name="dsildlug60_4_1">#REF!</definedName>
    <definedName name="dsildlug60_4_2" localSheetId="2">#REF!</definedName>
    <definedName name="dsildlug60_4_2">#REF!</definedName>
    <definedName name="dsildlug60_4_2_6" localSheetId="2">#REF!</definedName>
    <definedName name="dsildlug60_4_2_6">#REF!</definedName>
    <definedName name="dsildlug60_4_4" localSheetId="2">#REF!</definedName>
    <definedName name="dsildlug60_4_4">#REF!</definedName>
    <definedName name="dsildlug60_4_6" localSheetId="2">#REF!</definedName>
    <definedName name="dsildlug60_4_6">#REF!</definedName>
    <definedName name="dsildlug60_4_7" localSheetId="2">#REF!</definedName>
    <definedName name="dsildlug60_4_7">#REF!</definedName>
    <definedName name="dsildlug60_5" localSheetId="2">#REF!</definedName>
    <definedName name="dsildlug60_5">#REF!</definedName>
    <definedName name="dsildlug60_5_2" localSheetId="2">#REF!</definedName>
    <definedName name="dsildlug60_5_2">#REF!</definedName>
    <definedName name="dsildlug60_5_2_6" localSheetId="2">#REF!</definedName>
    <definedName name="dsildlug60_5_2_6">#REF!</definedName>
    <definedName name="dsildlug60_5_4" localSheetId="2">#REF!</definedName>
    <definedName name="dsildlug60_5_4">#REF!</definedName>
    <definedName name="dsildlug60_5_6" localSheetId="2">#REF!</definedName>
    <definedName name="dsildlug60_5_6">#REF!</definedName>
    <definedName name="dsildlug60_5_7" localSheetId="2">#REF!</definedName>
    <definedName name="dsildlug60_5_7">#REF!</definedName>
    <definedName name="dsildlug60_6" localSheetId="2">#REF!</definedName>
    <definedName name="dsildlug60_6">#REF!</definedName>
    <definedName name="dsildlug60_6_1" localSheetId="2">#REF!</definedName>
    <definedName name="dsildlug60_6_1">#REF!</definedName>
    <definedName name="dsildlug60_6_4" localSheetId="2">#REF!</definedName>
    <definedName name="dsildlug60_6_4">#REF!</definedName>
    <definedName name="dsildlug60_6_6" localSheetId="2">#REF!</definedName>
    <definedName name="dsildlug60_6_6">#REF!</definedName>
    <definedName name="dsildlug60_6_7" localSheetId="2">#REF!</definedName>
    <definedName name="dsildlug60_6_7">#REF!</definedName>
    <definedName name="dsildlug60_7" localSheetId="2">#REF!</definedName>
    <definedName name="dsildlug60_7">#REF!</definedName>
    <definedName name="dsildlug80" localSheetId="2">#REF!</definedName>
    <definedName name="dsildlug80">#REF!</definedName>
    <definedName name="dsildlug80_2" localSheetId="2">#REF!</definedName>
    <definedName name="dsildlug80_2">#REF!</definedName>
    <definedName name="dsildlug80_2_1" localSheetId="2">#REF!</definedName>
    <definedName name="dsildlug80_2_1">#REF!</definedName>
    <definedName name="dsildlug80_2_1_6" localSheetId="2">#REF!</definedName>
    <definedName name="dsildlug80_2_1_6">#REF!</definedName>
    <definedName name="dsildlug80_2_6" localSheetId="2">#REF!</definedName>
    <definedName name="dsildlug80_2_6">#REF!</definedName>
    <definedName name="dsildlug80_2_7" localSheetId="2">#REF!</definedName>
    <definedName name="dsildlug80_2_7">#REF!</definedName>
    <definedName name="dsildlug80_23">"$#REF!.$S$56"</definedName>
    <definedName name="dsildlug80_3" localSheetId="2">#REF!</definedName>
    <definedName name="dsildlug80_3">#REF!</definedName>
    <definedName name="dsildlug80_3_4" localSheetId="2">#REF!</definedName>
    <definedName name="dsildlug80_3_4">#REF!</definedName>
    <definedName name="dsildlug80_3_6" localSheetId="2">#REF!</definedName>
    <definedName name="dsildlug80_3_6">#REF!</definedName>
    <definedName name="dsildlug80_3_7" localSheetId="2">#REF!</definedName>
    <definedName name="dsildlug80_3_7">#REF!</definedName>
    <definedName name="dsildlug80_4" localSheetId="2">#REF!</definedName>
    <definedName name="dsildlug80_4">#REF!</definedName>
    <definedName name="dsildlug80_4_1" localSheetId="2">#REF!</definedName>
    <definedName name="dsildlug80_4_1">#REF!</definedName>
    <definedName name="dsildlug80_4_2" localSheetId="2">#REF!</definedName>
    <definedName name="dsildlug80_4_2">#REF!</definedName>
    <definedName name="dsildlug80_4_2_6" localSheetId="2">#REF!</definedName>
    <definedName name="dsildlug80_4_2_6">#REF!</definedName>
    <definedName name="dsildlug80_4_4" localSheetId="2">#REF!</definedName>
    <definedName name="dsildlug80_4_4">#REF!</definedName>
    <definedName name="dsildlug80_4_6" localSheetId="2">#REF!</definedName>
    <definedName name="dsildlug80_4_6">#REF!</definedName>
    <definedName name="dsildlug80_4_7" localSheetId="2">#REF!</definedName>
    <definedName name="dsildlug80_4_7">#REF!</definedName>
    <definedName name="dsildlug80_5" localSheetId="2">#REF!</definedName>
    <definedName name="dsildlug80_5">#REF!</definedName>
    <definedName name="dsildlug80_5_2" localSheetId="2">#REF!</definedName>
    <definedName name="dsildlug80_5_2">#REF!</definedName>
    <definedName name="dsildlug80_5_2_6" localSheetId="2">#REF!</definedName>
    <definedName name="dsildlug80_5_2_6">#REF!</definedName>
    <definedName name="dsildlug80_5_4" localSheetId="2">#REF!</definedName>
    <definedName name="dsildlug80_5_4">#REF!</definedName>
    <definedName name="dsildlug80_5_6" localSheetId="2">#REF!</definedName>
    <definedName name="dsildlug80_5_6">#REF!</definedName>
    <definedName name="dsildlug80_5_7" localSheetId="2">#REF!</definedName>
    <definedName name="dsildlug80_5_7">#REF!</definedName>
    <definedName name="dsildlug80_6" localSheetId="2">#REF!</definedName>
    <definedName name="dsildlug80_6">#REF!</definedName>
    <definedName name="dsildlug80_6_1" localSheetId="2">#REF!</definedName>
    <definedName name="dsildlug80_6_1">#REF!</definedName>
    <definedName name="dsildlug80_6_4" localSheetId="2">#REF!</definedName>
    <definedName name="dsildlug80_6_4">#REF!</definedName>
    <definedName name="dsildlug80_6_6" localSheetId="2">#REF!</definedName>
    <definedName name="dsildlug80_6_6">#REF!</definedName>
    <definedName name="dsildlug80_6_7" localSheetId="2">#REF!</definedName>
    <definedName name="dsildlug80_6_7">#REF!</definedName>
    <definedName name="dsildlug80_7" localSheetId="2">#REF!</definedName>
    <definedName name="dsildlug80_7">#REF!</definedName>
    <definedName name="dsill1100" localSheetId="2">#REF!</definedName>
    <definedName name="dsill1100">#REF!</definedName>
    <definedName name="dsill1100_2" localSheetId="2">#REF!</definedName>
    <definedName name="dsill1100_2">#REF!</definedName>
    <definedName name="dsill1100_2_1" localSheetId="2">#REF!</definedName>
    <definedName name="dsill1100_2_1">#REF!</definedName>
    <definedName name="dsill1100_2_1_6" localSheetId="2">#REF!</definedName>
    <definedName name="dsill1100_2_1_6">#REF!</definedName>
    <definedName name="dsill1100_2_6" localSheetId="2">#REF!</definedName>
    <definedName name="dsill1100_2_6">#REF!</definedName>
    <definedName name="dsill1100_2_7" localSheetId="2">#REF!</definedName>
    <definedName name="dsill1100_2_7">#REF!</definedName>
    <definedName name="dsill1100_23">"$#REF!.$T$229"</definedName>
    <definedName name="dsill1100_3" localSheetId="2">#REF!</definedName>
    <definedName name="dsill1100_3">#REF!</definedName>
    <definedName name="dsill1100_3_4" localSheetId="2">#REF!</definedName>
    <definedName name="dsill1100_3_4">#REF!</definedName>
    <definedName name="dsill1100_3_6" localSheetId="2">#REF!</definedName>
    <definedName name="dsill1100_3_6">#REF!</definedName>
    <definedName name="dsill1100_3_7" localSheetId="2">#REF!</definedName>
    <definedName name="dsill1100_3_7">#REF!</definedName>
    <definedName name="dsill1100_4" localSheetId="2">#REF!</definedName>
    <definedName name="dsill1100_4">#REF!</definedName>
    <definedName name="dsill1100_4_1" localSheetId="2">#REF!</definedName>
    <definedName name="dsill1100_4_1">#REF!</definedName>
    <definedName name="dsill1100_4_2" localSheetId="2">#REF!</definedName>
    <definedName name="dsill1100_4_2">#REF!</definedName>
    <definedName name="dsill1100_4_2_6" localSheetId="2">#REF!</definedName>
    <definedName name="dsill1100_4_2_6">#REF!</definedName>
    <definedName name="dsill1100_4_4" localSheetId="2">#REF!</definedName>
    <definedName name="dsill1100_4_4">#REF!</definedName>
    <definedName name="dsill1100_4_6" localSheetId="2">#REF!</definedName>
    <definedName name="dsill1100_4_6">#REF!</definedName>
    <definedName name="dsill1100_4_7" localSheetId="2">#REF!</definedName>
    <definedName name="dsill1100_4_7">#REF!</definedName>
    <definedName name="dsill1100_5" localSheetId="2">#REF!</definedName>
    <definedName name="dsill1100_5">#REF!</definedName>
    <definedName name="dsill1100_5_2" localSheetId="2">#REF!</definedName>
    <definedName name="dsill1100_5_2">#REF!</definedName>
    <definedName name="dsill1100_5_2_6" localSheetId="2">#REF!</definedName>
    <definedName name="dsill1100_5_2_6">#REF!</definedName>
    <definedName name="dsill1100_5_4" localSheetId="2">#REF!</definedName>
    <definedName name="dsill1100_5_4">#REF!</definedName>
    <definedName name="dsill1100_5_6" localSheetId="2">#REF!</definedName>
    <definedName name="dsill1100_5_6">#REF!</definedName>
    <definedName name="dsill1100_5_7" localSheetId="2">#REF!</definedName>
    <definedName name="dsill1100_5_7">#REF!</definedName>
    <definedName name="dsill1100_6" localSheetId="2">#REF!</definedName>
    <definedName name="dsill1100_6">#REF!</definedName>
    <definedName name="dsill1100_6_1" localSheetId="2">#REF!</definedName>
    <definedName name="dsill1100_6_1">#REF!</definedName>
    <definedName name="dsill1100_6_4" localSheetId="2">#REF!</definedName>
    <definedName name="dsill1100_6_4">#REF!</definedName>
    <definedName name="dsill1100_6_6" localSheetId="2">#REF!</definedName>
    <definedName name="dsill1100_6_6">#REF!</definedName>
    <definedName name="dsill1100_6_7" localSheetId="2">#REF!</definedName>
    <definedName name="dsill1100_6_7">#REF!</definedName>
    <definedName name="dsill1100_7" localSheetId="2">#REF!</definedName>
    <definedName name="dsill1100_7">#REF!</definedName>
    <definedName name="dsill1120" localSheetId="2">#REF!</definedName>
    <definedName name="dsill1120">#REF!</definedName>
    <definedName name="dsill1120_2" localSheetId="2">#REF!</definedName>
    <definedName name="dsill1120_2">#REF!</definedName>
    <definedName name="dsill1120_2_1" localSheetId="2">#REF!</definedName>
    <definedName name="dsill1120_2_1">#REF!</definedName>
    <definedName name="dsill1120_2_1_6" localSheetId="2">#REF!</definedName>
    <definedName name="dsill1120_2_1_6">#REF!</definedName>
    <definedName name="dsill1120_2_6" localSheetId="2">#REF!</definedName>
    <definedName name="dsill1120_2_6">#REF!</definedName>
    <definedName name="dsill1120_2_7" localSheetId="2">#REF!</definedName>
    <definedName name="dsill1120_2_7">#REF!</definedName>
    <definedName name="dsill1120_23">"$#REF!.$U$229"</definedName>
    <definedName name="dsill1120_3" localSheetId="2">#REF!</definedName>
    <definedName name="dsill1120_3">#REF!</definedName>
    <definedName name="dsill1120_3_4" localSheetId="2">#REF!</definedName>
    <definedName name="dsill1120_3_4">#REF!</definedName>
    <definedName name="dsill1120_3_6" localSheetId="2">#REF!</definedName>
    <definedName name="dsill1120_3_6">#REF!</definedName>
    <definedName name="dsill1120_3_7" localSheetId="2">#REF!</definedName>
    <definedName name="dsill1120_3_7">#REF!</definedName>
    <definedName name="dsill1120_4" localSheetId="2">#REF!</definedName>
    <definedName name="dsill1120_4">#REF!</definedName>
    <definedName name="dsill1120_4_1" localSheetId="2">#REF!</definedName>
    <definedName name="dsill1120_4_1">#REF!</definedName>
    <definedName name="dsill1120_4_2" localSheetId="2">#REF!</definedName>
    <definedName name="dsill1120_4_2">#REF!</definedName>
    <definedName name="dsill1120_4_2_6" localSheetId="2">#REF!</definedName>
    <definedName name="dsill1120_4_2_6">#REF!</definedName>
    <definedName name="dsill1120_4_4" localSheetId="2">#REF!</definedName>
    <definedName name="dsill1120_4_4">#REF!</definedName>
    <definedName name="dsill1120_4_6" localSheetId="2">#REF!</definedName>
    <definedName name="dsill1120_4_6">#REF!</definedName>
    <definedName name="dsill1120_4_7" localSheetId="2">#REF!</definedName>
    <definedName name="dsill1120_4_7">#REF!</definedName>
    <definedName name="dsill1120_5" localSheetId="2">#REF!</definedName>
    <definedName name="dsill1120_5">#REF!</definedName>
    <definedName name="dsill1120_5_2" localSheetId="2">#REF!</definedName>
    <definedName name="dsill1120_5_2">#REF!</definedName>
    <definedName name="dsill1120_5_2_6" localSheetId="2">#REF!</definedName>
    <definedName name="dsill1120_5_2_6">#REF!</definedName>
    <definedName name="dsill1120_5_4" localSheetId="2">#REF!</definedName>
    <definedName name="dsill1120_5_4">#REF!</definedName>
    <definedName name="dsill1120_5_6" localSheetId="2">#REF!</definedName>
    <definedName name="dsill1120_5_6">#REF!</definedName>
    <definedName name="dsill1120_5_7" localSheetId="2">#REF!</definedName>
    <definedName name="dsill1120_5_7">#REF!</definedName>
    <definedName name="dsill1120_6" localSheetId="2">#REF!</definedName>
    <definedName name="dsill1120_6">#REF!</definedName>
    <definedName name="dsill1120_6_1" localSheetId="2">#REF!</definedName>
    <definedName name="dsill1120_6_1">#REF!</definedName>
    <definedName name="dsill1120_6_4" localSheetId="2">#REF!</definedName>
    <definedName name="dsill1120_6_4">#REF!</definedName>
    <definedName name="dsill1120_6_6" localSheetId="2">#REF!</definedName>
    <definedName name="dsill1120_6_6">#REF!</definedName>
    <definedName name="dsill1120_6_7" localSheetId="2">#REF!</definedName>
    <definedName name="dsill1120_6_7">#REF!</definedName>
    <definedName name="dsill1120_7" localSheetId="2">#REF!</definedName>
    <definedName name="dsill1120_7">#REF!</definedName>
    <definedName name="dsill150" localSheetId="2">#REF!</definedName>
    <definedName name="dsill150">#REF!</definedName>
    <definedName name="dsill150_2" localSheetId="2">#REF!</definedName>
    <definedName name="dsill150_2">#REF!</definedName>
    <definedName name="dsill150_2_1" localSheetId="2">#REF!</definedName>
    <definedName name="dsill150_2_1">#REF!</definedName>
    <definedName name="dsill150_2_1_6" localSheetId="2">#REF!</definedName>
    <definedName name="dsill150_2_1_6">#REF!</definedName>
    <definedName name="dsill150_2_6" localSheetId="2">#REF!</definedName>
    <definedName name="dsill150_2_6">#REF!</definedName>
    <definedName name="dsill150_2_7" localSheetId="2">#REF!</definedName>
    <definedName name="dsill150_2_7">#REF!</definedName>
    <definedName name="dsill150_23">"$#REF!.$Q$229"</definedName>
    <definedName name="dsill150_3" localSheetId="2">#REF!</definedName>
    <definedName name="dsill150_3">#REF!</definedName>
    <definedName name="dsill150_3_4" localSheetId="2">#REF!</definedName>
    <definedName name="dsill150_3_4">#REF!</definedName>
    <definedName name="dsill150_3_6" localSheetId="2">#REF!</definedName>
    <definedName name="dsill150_3_6">#REF!</definedName>
    <definedName name="dsill150_3_7" localSheetId="2">#REF!</definedName>
    <definedName name="dsill150_3_7">#REF!</definedName>
    <definedName name="dsill150_4" localSheetId="2">#REF!</definedName>
    <definedName name="dsill150_4">#REF!</definedName>
    <definedName name="dsill150_4_1" localSheetId="2">#REF!</definedName>
    <definedName name="dsill150_4_1">#REF!</definedName>
    <definedName name="dsill150_4_2" localSheetId="2">#REF!</definedName>
    <definedName name="dsill150_4_2">#REF!</definedName>
    <definedName name="dsill150_4_2_6" localSheetId="2">#REF!</definedName>
    <definedName name="dsill150_4_2_6">#REF!</definedName>
    <definedName name="dsill150_4_4" localSheetId="2">#REF!</definedName>
    <definedName name="dsill150_4_4">#REF!</definedName>
    <definedName name="dsill150_4_6" localSheetId="2">#REF!</definedName>
    <definedName name="dsill150_4_6">#REF!</definedName>
    <definedName name="dsill150_4_7" localSheetId="2">#REF!</definedName>
    <definedName name="dsill150_4_7">#REF!</definedName>
    <definedName name="dsill150_5" localSheetId="2">#REF!</definedName>
    <definedName name="dsill150_5">#REF!</definedName>
    <definedName name="dsill150_5_2" localSheetId="2">#REF!</definedName>
    <definedName name="dsill150_5_2">#REF!</definedName>
    <definedName name="dsill150_5_2_6" localSheetId="2">#REF!</definedName>
    <definedName name="dsill150_5_2_6">#REF!</definedName>
    <definedName name="dsill150_5_4" localSheetId="2">#REF!</definedName>
    <definedName name="dsill150_5_4">#REF!</definedName>
    <definedName name="dsill150_5_6" localSheetId="2">#REF!</definedName>
    <definedName name="dsill150_5_6">#REF!</definedName>
    <definedName name="dsill150_5_7" localSheetId="2">#REF!</definedName>
    <definedName name="dsill150_5_7">#REF!</definedName>
    <definedName name="dsill150_6" localSheetId="2">#REF!</definedName>
    <definedName name="dsill150_6">#REF!</definedName>
    <definedName name="dsill150_6_1" localSheetId="2">#REF!</definedName>
    <definedName name="dsill150_6_1">#REF!</definedName>
    <definedName name="dsill150_6_4" localSheetId="2">#REF!</definedName>
    <definedName name="dsill150_6_4">#REF!</definedName>
    <definedName name="dsill150_6_6" localSheetId="2">#REF!</definedName>
    <definedName name="dsill150_6_6">#REF!</definedName>
    <definedName name="dsill150_6_7" localSheetId="2">#REF!</definedName>
    <definedName name="dsill150_6_7">#REF!</definedName>
    <definedName name="dsill150_7" localSheetId="2">#REF!</definedName>
    <definedName name="dsill150_7">#REF!</definedName>
    <definedName name="dsill160" localSheetId="2">#REF!</definedName>
    <definedName name="dsill160">#REF!</definedName>
    <definedName name="dsill160_2" localSheetId="2">#REF!</definedName>
    <definedName name="dsill160_2">#REF!</definedName>
    <definedName name="dsill160_2_1" localSheetId="2">#REF!</definedName>
    <definedName name="dsill160_2_1">#REF!</definedName>
    <definedName name="dsill160_2_1_6" localSheetId="2">#REF!</definedName>
    <definedName name="dsill160_2_1_6">#REF!</definedName>
    <definedName name="dsill160_2_6" localSheetId="2">#REF!</definedName>
    <definedName name="dsill160_2_6">#REF!</definedName>
    <definedName name="dsill160_2_7" localSheetId="2">#REF!</definedName>
    <definedName name="dsill160_2_7">#REF!</definedName>
    <definedName name="dsill160_23">"$#REF!.$R$229"</definedName>
    <definedName name="dsill160_3" localSheetId="2">#REF!</definedName>
    <definedName name="dsill160_3">#REF!</definedName>
    <definedName name="dsill160_3_4" localSheetId="2">#REF!</definedName>
    <definedName name="dsill160_3_4">#REF!</definedName>
    <definedName name="dsill160_3_6" localSheetId="2">#REF!</definedName>
    <definedName name="dsill160_3_6">#REF!</definedName>
    <definedName name="dsill160_3_7" localSheetId="2">#REF!</definedName>
    <definedName name="dsill160_3_7">#REF!</definedName>
    <definedName name="dsill160_4" localSheetId="2">#REF!</definedName>
    <definedName name="dsill160_4">#REF!</definedName>
    <definedName name="dsill160_4_1" localSheetId="2">#REF!</definedName>
    <definedName name="dsill160_4_1">#REF!</definedName>
    <definedName name="dsill160_4_2" localSheetId="2">#REF!</definedName>
    <definedName name="dsill160_4_2">#REF!</definedName>
    <definedName name="dsill160_4_2_6" localSheetId="2">#REF!</definedName>
    <definedName name="dsill160_4_2_6">#REF!</definedName>
    <definedName name="dsill160_4_4" localSheetId="2">#REF!</definedName>
    <definedName name="dsill160_4_4">#REF!</definedName>
    <definedName name="dsill160_4_6" localSheetId="2">#REF!</definedName>
    <definedName name="dsill160_4_6">#REF!</definedName>
    <definedName name="dsill160_4_7" localSheetId="2">#REF!</definedName>
    <definedName name="dsill160_4_7">#REF!</definedName>
    <definedName name="dsill160_5" localSheetId="2">#REF!</definedName>
    <definedName name="dsill160_5">#REF!</definedName>
    <definedName name="dsill160_5_2" localSheetId="2">#REF!</definedName>
    <definedName name="dsill160_5_2">#REF!</definedName>
    <definedName name="dsill160_5_2_6" localSheetId="2">#REF!</definedName>
    <definedName name="dsill160_5_2_6">#REF!</definedName>
    <definedName name="dsill160_5_4" localSheetId="2">#REF!</definedName>
    <definedName name="dsill160_5_4">#REF!</definedName>
    <definedName name="dsill160_5_6" localSheetId="2">#REF!</definedName>
    <definedName name="dsill160_5_6">#REF!</definedName>
    <definedName name="dsill160_5_7" localSheetId="2">#REF!</definedName>
    <definedName name="dsill160_5_7">#REF!</definedName>
    <definedName name="dsill160_6" localSheetId="2">#REF!</definedName>
    <definedName name="dsill160_6">#REF!</definedName>
    <definedName name="dsill160_6_1" localSheetId="2">#REF!</definedName>
    <definedName name="dsill160_6_1">#REF!</definedName>
    <definedName name="dsill160_6_4" localSheetId="2">#REF!</definedName>
    <definedName name="dsill160_6_4">#REF!</definedName>
    <definedName name="dsill160_6_6" localSheetId="2">#REF!</definedName>
    <definedName name="dsill160_6_6">#REF!</definedName>
    <definedName name="dsill160_6_7" localSheetId="2">#REF!</definedName>
    <definedName name="dsill160_6_7">#REF!</definedName>
    <definedName name="dsill160_7" localSheetId="2">#REF!</definedName>
    <definedName name="dsill160_7">#REF!</definedName>
    <definedName name="dsill180" localSheetId="2">#REF!</definedName>
    <definedName name="dsill180">#REF!</definedName>
    <definedName name="dsill180_2" localSheetId="2">#REF!</definedName>
    <definedName name="dsill180_2">#REF!</definedName>
    <definedName name="dsill180_2_1" localSheetId="2">#REF!</definedName>
    <definedName name="dsill180_2_1">#REF!</definedName>
    <definedName name="dsill180_2_1_6" localSheetId="2">#REF!</definedName>
    <definedName name="dsill180_2_1_6">#REF!</definedName>
    <definedName name="dsill180_2_6" localSheetId="2">#REF!</definedName>
    <definedName name="dsill180_2_6">#REF!</definedName>
    <definedName name="dsill180_2_7" localSheetId="2">#REF!</definedName>
    <definedName name="dsill180_2_7">#REF!</definedName>
    <definedName name="dsill180_23">"$#REF!.$S$229"</definedName>
    <definedName name="dsill180_3" localSheetId="2">#REF!</definedName>
    <definedName name="dsill180_3">#REF!</definedName>
    <definedName name="dsill180_3_4" localSheetId="2">#REF!</definedName>
    <definedName name="dsill180_3_4">#REF!</definedName>
    <definedName name="dsill180_3_6" localSheetId="2">#REF!</definedName>
    <definedName name="dsill180_3_6">#REF!</definedName>
    <definedName name="dsill180_3_7" localSheetId="2">#REF!</definedName>
    <definedName name="dsill180_3_7">#REF!</definedName>
    <definedName name="dsill180_4" localSheetId="2">#REF!</definedName>
    <definedName name="dsill180_4">#REF!</definedName>
    <definedName name="dsill180_4_1" localSheetId="2">#REF!</definedName>
    <definedName name="dsill180_4_1">#REF!</definedName>
    <definedName name="dsill180_4_2" localSheetId="2">#REF!</definedName>
    <definedName name="dsill180_4_2">#REF!</definedName>
    <definedName name="dsill180_4_2_6" localSheetId="2">#REF!</definedName>
    <definedName name="dsill180_4_2_6">#REF!</definedName>
    <definedName name="dsill180_4_4" localSheetId="2">#REF!</definedName>
    <definedName name="dsill180_4_4">#REF!</definedName>
    <definedName name="dsill180_4_6" localSheetId="2">#REF!</definedName>
    <definedName name="dsill180_4_6">#REF!</definedName>
    <definedName name="dsill180_4_7" localSheetId="2">#REF!</definedName>
    <definedName name="dsill180_4_7">#REF!</definedName>
    <definedName name="dsill180_5" localSheetId="2">#REF!</definedName>
    <definedName name="dsill180_5">#REF!</definedName>
    <definedName name="dsill180_5_2" localSheetId="2">#REF!</definedName>
    <definedName name="dsill180_5_2">#REF!</definedName>
    <definedName name="dsill180_5_2_6" localSheetId="2">#REF!</definedName>
    <definedName name="dsill180_5_2_6">#REF!</definedName>
    <definedName name="dsill180_5_4" localSheetId="2">#REF!</definedName>
    <definedName name="dsill180_5_4">#REF!</definedName>
    <definedName name="dsill180_5_6" localSheetId="2">#REF!</definedName>
    <definedName name="dsill180_5_6">#REF!</definedName>
    <definedName name="dsill180_5_7" localSheetId="2">#REF!</definedName>
    <definedName name="dsill180_5_7">#REF!</definedName>
    <definedName name="dsill180_6" localSheetId="2">#REF!</definedName>
    <definedName name="dsill180_6">#REF!</definedName>
    <definedName name="dsill180_6_1" localSheetId="2">#REF!</definedName>
    <definedName name="dsill180_6_1">#REF!</definedName>
    <definedName name="dsill180_6_4" localSheetId="2">#REF!</definedName>
    <definedName name="dsill180_6_4">#REF!</definedName>
    <definedName name="dsill180_6_6" localSheetId="2">#REF!</definedName>
    <definedName name="dsill180_6_6">#REF!</definedName>
    <definedName name="dsill180_6_7" localSheetId="2">#REF!</definedName>
    <definedName name="dsill180_6_7">#REF!</definedName>
    <definedName name="dsill180_7" localSheetId="2">#REF!</definedName>
    <definedName name="dsill180_7">#REF!</definedName>
    <definedName name="dsill3100" localSheetId="2">#REF!</definedName>
    <definedName name="dsill3100">#REF!</definedName>
    <definedName name="dsill3100_2" localSheetId="2">#REF!</definedName>
    <definedName name="dsill3100_2">#REF!</definedName>
    <definedName name="dsill3100_2_1" localSheetId="2">#REF!</definedName>
    <definedName name="dsill3100_2_1">#REF!</definedName>
    <definedName name="dsill3100_2_1_6" localSheetId="2">#REF!</definedName>
    <definedName name="dsill3100_2_1_6">#REF!</definedName>
    <definedName name="dsill3100_2_6" localSheetId="2">#REF!</definedName>
    <definedName name="dsill3100_2_6">#REF!</definedName>
    <definedName name="dsill3100_2_7" localSheetId="2">#REF!</definedName>
    <definedName name="dsill3100_2_7">#REF!</definedName>
    <definedName name="dsill3100_23">"$#REF!.$T$366"</definedName>
    <definedName name="dsill3100_3" localSheetId="2">#REF!</definedName>
    <definedName name="dsill3100_3">#REF!</definedName>
    <definedName name="dsill3100_3_4" localSheetId="2">#REF!</definedName>
    <definedName name="dsill3100_3_4">#REF!</definedName>
    <definedName name="dsill3100_3_6" localSheetId="2">#REF!</definedName>
    <definedName name="dsill3100_3_6">#REF!</definedName>
    <definedName name="dsill3100_3_7" localSheetId="2">#REF!</definedName>
    <definedName name="dsill3100_3_7">#REF!</definedName>
    <definedName name="dsill3100_4" localSheetId="2">#REF!</definedName>
    <definedName name="dsill3100_4">#REF!</definedName>
    <definedName name="dsill3100_4_1" localSheetId="2">#REF!</definedName>
    <definedName name="dsill3100_4_1">#REF!</definedName>
    <definedName name="dsill3100_4_2" localSheetId="2">#REF!</definedName>
    <definedName name="dsill3100_4_2">#REF!</definedName>
    <definedName name="dsill3100_4_2_6" localSheetId="2">#REF!</definedName>
    <definedName name="dsill3100_4_2_6">#REF!</definedName>
    <definedName name="dsill3100_4_4" localSheetId="2">#REF!</definedName>
    <definedName name="dsill3100_4_4">#REF!</definedName>
    <definedName name="dsill3100_4_6" localSheetId="2">#REF!</definedName>
    <definedName name="dsill3100_4_6">#REF!</definedName>
    <definedName name="dsill3100_4_7" localSheetId="2">#REF!</definedName>
    <definedName name="dsill3100_4_7">#REF!</definedName>
    <definedName name="dsill3100_5" localSheetId="2">#REF!</definedName>
    <definedName name="dsill3100_5">#REF!</definedName>
    <definedName name="dsill3100_5_2" localSheetId="2">#REF!</definedName>
    <definedName name="dsill3100_5_2">#REF!</definedName>
    <definedName name="dsill3100_5_2_6" localSheetId="2">#REF!</definedName>
    <definedName name="dsill3100_5_2_6">#REF!</definedName>
    <definedName name="dsill3100_5_4" localSheetId="2">#REF!</definedName>
    <definedName name="dsill3100_5_4">#REF!</definedName>
    <definedName name="dsill3100_5_6" localSheetId="2">#REF!</definedName>
    <definedName name="dsill3100_5_6">#REF!</definedName>
    <definedName name="dsill3100_5_7" localSheetId="2">#REF!</definedName>
    <definedName name="dsill3100_5_7">#REF!</definedName>
    <definedName name="dsill3100_6" localSheetId="2">#REF!</definedName>
    <definedName name="dsill3100_6">#REF!</definedName>
    <definedName name="dsill3100_6_1" localSheetId="2">#REF!</definedName>
    <definedName name="dsill3100_6_1">#REF!</definedName>
    <definedName name="dsill3100_6_4" localSheetId="2">#REF!</definedName>
    <definedName name="dsill3100_6_4">#REF!</definedName>
    <definedName name="dsill3100_6_6" localSheetId="2">#REF!</definedName>
    <definedName name="dsill3100_6_6">#REF!</definedName>
    <definedName name="dsill3100_6_7" localSheetId="2">#REF!</definedName>
    <definedName name="dsill3100_6_7">#REF!</definedName>
    <definedName name="dsill3100_7" localSheetId="2">#REF!</definedName>
    <definedName name="dsill3100_7">#REF!</definedName>
    <definedName name="dsill3120" localSheetId="2">#REF!</definedName>
    <definedName name="dsill3120">#REF!</definedName>
    <definedName name="dsill3120_2" localSheetId="2">#REF!</definedName>
    <definedName name="dsill3120_2">#REF!</definedName>
    <definedName name="dsill3120_2_1" localSheetId="2">#REF!</definedName>
    <definedName name="dsill3120_2_1">#REF!</definedName>
    <definedName name="dsill3120_2_1_6" localSheetId="2">#REF!</definedName>
    <definedName name="dsill3120_2_1_6">#REF!</definedName>
    <definedName name="dsill3120_2_6" localSheetId="2">#REF!</definedName>
    <definedName name="dsill3120_2_6">#REF!</definedName>
    <definedName name="dsill3120_2_7" localSheetId="2">#REF!</definedName>
    <definedName name="dsill3120_2_7">#REF!</definedName>
    <definedName name="dsill3120_23">"$#REF!.$U$366"</definedName>
    <definedName name="dsill3120_3" localSheetId="2">#REF!</definedName>
    <definedName name="dsill3120_3">#REF!</definedName>
    <definedName name="dsill3120_3_4" localSheetId="2">#REF!</definedName>
    <definedName name="dsill3120_3_4">#REF!</definedName>
    <definedName name="dsill3120_3_6" localSheetId="2">#REF!</definedName>
    <definedName name="dsill3120_3_6">#REF!</definedName>
    <definedName name="dsill3120_3_7" localSheetId="2">#REF!</definedName>
    <definedName name="dsill3120_3_7">#REF!</definedName>
    <definedName name="dsill3120_4" localSheetId="2">#REF!</definedName>
    <definedName name="dsill3120_4">#REF!</definedName>
    <definedName name="dsill3120_4_1" localSheetId="2">#REF!</definedName>
    <definedName name="dsill3120_4_1">#REF!</definedName>
    <definedName name="dsill3120_4_2" localSheetId="2">#REF!</definedName>
    <definedName name="dsill3120_4_2">#REF!</definedName>
    <definedName name="dsill3120_4_2_6" localSheetId="2">#REF!</definedName>
    <definedName name="dsill3120_4_2_6">#REF!</definedName>
    <definedName name="dsill3120_4_4" localSheetId="2">#REF!</definedName>
    <definedName name="dsill3120_4_4">#REF!</definedName>
    <definedName name="dsill3120_4_6" localSheetId="2">#REF!</definedName>
    <definedName name="dsill3120_4_6">#REF!</definedName>
    <definedName name="dsill3120_4_7" localSheetId="2">#REF!</definedName>
    <definedName name="dsill3120_4_7">#REF!</definedName>
    <definedName name="dsill3120_5" localSheetId="2">#REF!</definedName>
    <definedName name="dsill3120_5">#REF!</definedName>
    <definedName name="dsill3120_5_2" localSheetId="2">#REF!</definedName>
    <definedName name="dsill3120_5_2">#REF!</definedName>
    <definedName name="dsill3120_5_2_6" localSheetId="2">#REF!</definedName>
    <definedName name="dsill3120_5_2_6">#REF!</definedName>
    <definedName name="dsill3120_5_4" localSheetId="2">#REF!</definedName>
    <definedName name="dsill3120_5_4">#REF!</definedName>
    <definedName name="dsill3120_5_6" localSheetId="2">#REF!</definedName>
    <definedName name="dsill3120_5_6">#REF!</definedName>
    <definedName name="dsill3120_5_7" localSheetId="2">#REF!</definedName>
    <definedName name="dsill3120_5_7">#REF!</definedName>
    <definedName name="dsill3120_6" localSheetId="2">#REF!</definedName>
    <definedName name="dsill3120_6">#REF!</definedName>
    <definedName name="dsill3120_6_1" localSheetId="2">#REF!</definedName>
    <definedName name="dsill3120_6_1">#REF!</definedName>
    <definedName name="dsill3120_6_4" localSheetId="2">#REF!</definedName>
    <definedName name="dsill3120_6_4">#REF!</definedName>
    <definedName name="dsill3120_6_6" localSheetId="2">#REF!</definedName>
    <definedName name="dsill3120_6_6">#REF!</definedName>
    <definedName name="dsill3120_6_7" localSheetId="2">#REF!</definedName>
    <definedName name="dsill3120_6_7">#REF!</definedName>
    <definedName name="dsill3120_7" localSheetId="2">#REF!</definedName>
    <definedName name="dsill3120_7">#REF!</definedName>
    <definedName name="dsill350" localSheetId="2">#REF!</definedName>
    <definedName name="dsill350">#REF!</definedName>
    <definedName name="dsill350_2" localSheetId="2">#REF!</definedName>
    <definedName name="dsill350_2">#REF!</definedName>
    <definedName name="dsill350_2_1" localSheetId="2">#REF!</definedName>
    <definedName name="dsill350_2_1">#REF!</definedName>
    <definedName name="dsill350_2_1_6" localSheetId="2">#REF!</definedName>
    <definedName name="dsill350_2_1_6">#REF!</definedName>
    <definedName name="dsill350_2_6" localSheetId="2">#REF!</definedName>
    <definedName name="dsill350_2_6">#REF!</definedName>
    <definedName name="dsill350_2_7" localSheetId="2">#REF!</definedName>
    <definedName name="dsill350_2_7">#REF!</definedName>
    <definedName name="dsill350_23">"$#REF!.$Q$366"</definedName>
    <definedName name="dsill350_3" localSheetId="2">#REF!</definedName>
    <definedName name="dsill350_3">#REF!</definedName>
    <definedName name="dsill350_3_4" localSheetId="2">#REF!</definedName>
    <definedName name="dsill350_3_4">#REF!</definedName>
    <definedName name="dsill350_3_6" localSheetId="2">#REF!</definedName>
    <definedName name="dsill350_3_6">#REF!</definedName>
    <definedName name="dsill350_3_7" localSheetId="2">#REF!</definedName>
    <definedName name="dsill350_3_7">#REF!</definedName>
    <definedName name="dsill350_4" localSheetId="2">#REF!</definedName>
    <definedName name="dsill350_4">#REF!</definedName>
    <definedName name="dsill350_4_1" localSheetId="2">#REF!</definedName>
    <definedName name="dsill350_4_1">#REF!</definedName>
    <definedName name="dsill350_4_2" localSheetId="2">#REF!</definedName>
    <definedName name="dsill350_4_2">#REF!</definedName>
    <definedName name="dsill350_4_2_6" localSheetId="2">#REF!</definedName>
    <definedName name="dsill350_4_2_6">#REF!</definedName>
    <definedName name="dsill350_4_4" localSheetId="2">#REF!</definedName>
    <definedName name="dsill350_4_4">#REF!</definedName>
    <definedName name="dsill350_4_6" localSheetId="2">#REF!</definedName>
    <definedName name="dsill350_4_6">#REF!</definedName>
    <definedName name="dsill350_4_7" localSheetId="2">#REF!</definedName>
    <definedName name="dsill350_4_7">#REF!</definedName>
    <definedName name="dsill350_5" localSheetId="2">#REF!</definedName>
    <definedName name="dsill350_5">#REF!</definedName>
    <definedName name="dsill350_5_2" localSheetId="2">#REF!</definedName>
    <definedName name="dsill350_5_2">#REF!</definedName>
    <definedName name="dsill350_5_2_6" localSheetId="2">#REF!</definedName>
    <definedName name="dsill350_5_2_6">#REF!</definedName>
    <definedName name="dsill350_5_4" localSheetId="2">#REF!</definedName>
    <definedName name="dsill350_5_4">#REF!</definedName>
    <definedName name="dsill350_5_6" localSheetId="2">#REF!</definedName>
    <definedName name="dsill350_5_6">#REF!</definedName>
    <definedName name="dsill350_5_7" localSheetId="2">#REF!</definedName>
    <definedName name="dsill350_5_7">#REF!</definedName>
    <definedName name="dsill350_6" localSheetId="2">#REF!</definedName>
    <definedName name="dsill350_6">#REF!</definedName>
    <definedName name="dsill350_6_1" localSheetId="2">#REF!</definedName>
    <definedName name="dsill350_6_1">#REF!</definedName>
    <definedName name="dsill350_6_4" localSheetId="2">#REF!</definedName>
    <definedName name="dsill350_6_4">#REF!</definedName>
    <definedName name="dsill350_6_6" localSheetId="2">#REF!</definedName>
    <definedName name="dsill350_6_6">#REF!</definedName>
    <definedName name="dsill350_6_7" localSheetId="2">#REF!</definedName>
    <definedName name="dsill350_6_7">#REF!</definedName>
    <definedName name="dsill350_7" localSheetId="2">#REF!</definedName>
    <definedName name="dsill350_7">#REF!</definedName>
    <definedName name="dsill360" localSheetId="2">#REF!</definedName>
    <definedName name="dsill360">#REF!</definedName>
    <definedName name="dsill360_2" localSheetId="2">#REF!</definedName>
    <definedName name="dsill360_2">#REF!</definedName>
    <definedName name="dsill360_2_1" localSheetId="2">#REF!</definedName>
    <definedName name="dsill360_2_1">#REF!</definedName>
    <definedName name="dsill360_2_1_6" localSheetId="2">#REF!</definedName>
    <definedName name="dsill360_2_1_6">#REF!</definedName>
    <definedName name="dsill360_2_6" localSheetId="2">#REF!</definedName>
    <definedName name="dsill360_2_6">#REF!</definedName>
    <definedName name="dsill360_2_7" localSheetId="2">#REF!</definedName>
    <definedName name="dsill360_2_7">#REF!</definedName>
    <definedName name="dsill360_23">"$#REF!.$R$366"</definedName>
    <definedName name="dsill360_3" localSheetId="2">#REF!</definedName>
    <definedName name="dsill360_3">#REF!</definedName>
    <definedName name="dsill360_3_4" localSheetId="2">#REF!</definedName>
    <definedName name="dsill360_3_4">#REF!</definedName>
    <definedName name="dsill360_3_6" localSheetId="2">#REF!</definedName>
    <definedName name="dsill360_3_6">#REF!</definedName>
    <definedName name="dsill360_3_7" localSheetId="2">#REF!</definedName>
    <definedName name="dsill360_3_7">#REF!</definedName>
    <definedName name="dsill360_4" localSheetId="2">#REF!</definedName>
    <definedName name="dsill360_4">#REF!</definedName>
    <definedName name="dsill360_4_1" localSheetId="2">#REF!</definedName>
    <definedName name="dsill360_4_1">#REF!</definedName>
    <definedName name="dsill360_4_2" localSheetId="2">#REF!</definedName>
    <definedName name="dsill360_4_2">#REF!</definedName>
    <definedName name="dsill360_4_2_6" localSheetId="2">#REF!</definedName>
    <definedName name="dsill360_4_2_6">#REF!</definedName>
    <definedName name="dsill360_4_4" localSheetId="2">#REF!</definedName>
    <definedName name="dsill360_4_4">#REF!</definedName>
    <definedName name="dsill360_4_6" localSheetId="2">#REF!</definedName>
    <definedName name="dsill360_4_6">#REF!</definedName>
    <definedName name="dsill360_4_7" localSheetId="2">#REF!</definedName>
    <definedName name="dsill360_4_7">#REF!</definedName>
    <definedName name="dsill360_5" localSheetId="2">#REF!</definedName>
    <definedName name="dsill360_5">#REF!</definedName>
    <definedName name="dsill360_5_2" localSheetId="2">#REF!</definedName>
    <definedName name="dsill360_5_2">#REF!</definedName>
    <definedName name="dsill360_5_2_6" localSheetId="2">#REF!</definedName>
    <definedName name="dsill360_5_2_6">#REF!</definedName>
    <definedName name="dsill360_5_4" localSheetId="2">#REF!</definedName>
    <definedName name="dsill360_5_4">#REF!</definedName>
    <definedName name="dsill360_5_6" localSheetId="2">#REF!</definedName>
    <definedName name="dsill360_5_6">#REF!</definedName>
    <definedName name="dsill360_5_7" localSheetId="2">#REF!</definedName>
    <definedName name="dsill360_5_7">#REF!</definedName>
    <definedName name="dsill360_6" localSheetId="2">#REF!</definedName>
    <definedName name="dsill360_6">#REF!</definedName>
    <definedName name="dsill360_6_1" localSheetId="2">#REF!</definedName>
    <definedName name="dsill360_6_1">#REF!</definedName>
    <definedName name="dsill360_6_4" localSheetId="2">#REF!</definedName>
    <definedName name="dsill360_6_4">#REF!</definedName>
    <definedName name="dsill360_6_6" localSheetId="2">#REF!</definedName>
    <definedName name="dsill360_6_6">#REF!</definedName>
    <definedName name="dsill360_6_7" localSheetId="2">#REF!</definedName>
    <definedName name="dsill360_6_7">#REF!</definedName>
    <definedName name="dsill360_7" localSheetId="2">#REF!</definedName>
    <definedName name="dsill360_7">#REF!</definedName>
    <definedName name="dsill380" localSheetId="2">#REF!</definedName>
    <definedName name="dsill380">#REF!</definedName>
    <definedName name="dsill380_2" localSheetId="2">#REF!</definedName>
    <definedName name="dsill380_2">#REF!</definedName>
    <definedName name="dsill380_2_1" localSheetId="2">#REF!</definedName>
    <definedName name="dsill380_2_1">#REF!</definedName>
    <definedName name="dsill380_2_1_6" localSheetId="2">#REF!</definedName>
    <definedName name="dsill380_2_1_6">#REF!</definedName>
    <definedName name="dsill380_2_6" localSheetId="2">#REF!</definedName>
    <definedName name="dsill380_2_6">#REF!</definedName>
    <definedName name="dsill380_2_7" localSheetId="2">#REF!</definedName>
    <definedName name="dsill380_2_7">#REF!</definedName>
    <definedName name="dsill380_23">"$#REF!.$S$366"</definedName>
    <definedName name="dsill380_3" localSheetId="2">#REF!</definedName>
    <definedName name="dsill380_3">#REF!</definedName>
    <definedName name="dsill380_3_4" localSheetId="2">#REF!</definedName>
    <definedName name="dsill380_3_4">#REF!</definedName>
    <definedName name="dsill380_3_6" localSheetId="2">#REF!</definedName>
    <definedName name="dsill380_3_6">#REF!</definedName>
    <definedName name="dsill380_3_7" localSheetId="2">#REF!</definedName>
    <definedName name="dsill380_3_7">#REF!</definedName>
    <definedName name="dsill380_4" localSheetId="2">#REF!</definedName>
    <definedName name="dsill380_4">#REF!</definedName>
    <definedName name="dsill380_4_1" localSheetId="2">#REF!</definedName>
    <definedName name="dsill380_4_1">#REF!</definedName>
    <definedName name="dsill380_4_2" localSheetId="2">#REF!</definedName>
    <definedName name="dsill380_4_2">#REF!</definedName>
    <definedName name="dsill380_4_2_6" localSheetId="2">#REF!</definedName>
    <definedName name="dsill380_4_2_6">#REF!</definedName>
    <definedName name="dsill380_4_4" localSheetId="2">#REF!</definedName>
    <definedName name="dsill380_4_4">#REF!</definedName>
    <definedName name="dsill380_4_6" localSheetId="2">#REF!</definedName>
    <definedName name="dsill380_4_6">#REF!</definedName>
    <definedName name="dsill380_4_7" localSheetId="2">#REF!</definedName>
    <definedName name="dsill380_4_7">#REF!</definedName>
    <definedName name="dsill380_5" localSheetId="2">#REF!</definedName>
    <definedName name="dsill380_5">#REF!</definedName>
    <definedName name="dsill380_5_2" localSheetId="2">#REF!</definedName>
    <definedName name="dsill380_5_2">#REF!</definedName>
    <definedName name="dsill380_5_2_6" localSheetId="2">#REF!</definedName>
    <definedName name="dsill380_5_2_6">#REF!</definedName>
    <definedName name="dsill380_5_4" localSheetId="2">#REF!</definedName>
    <definedName name="dsill380_5_4">#REF!</definedName>
    <definedName name="dsill380_5_6" localSheetId="2">#REF!</definedName>
    <definedName name="dsill380_5_6">#REF!</definedName>
    <definedName name="dsill380_5_7" localSheetId="2">#REF!</definedName>
    <definedName name="dsill380_5_7">#REF!</definedName>
    <definedName name="dsill380_6" localSheetId="2">#REF!</definedName>
    <definedName name="dsill380_6">#REF!</definedName>
    <definedName name="dsill380_6_1" localSheetId="2">#REF!</definedName>
    <definedName name="dsill380_6_1">#REF!</definedName>
    <definedName name="dsill380_6_4" localSheetId="2">#REF!</definedName>
    <definedName name="dsill380_6_4">#REF!</definedName>
    <definedName name="dsill380_6_6" localSheetId="2">#REF!</definedName>
    <definedName name="dsill380_6_6">#REF!</definedName>
    <definedName name="dsill380_6_7" localSheetId="2">#REF!</definedName>
    <definedName name="dsill380_6_7">#REF!</definedName>
    <definedName name="dsill380_7" localSheetId="2">#REF!</definedName>
    <definedName name="dsill380_7">#REF!</definedName>
    <definedName name="dsill3a100" localSheetId="2">#REF!</definedName>
    <definedName name="dsill3a100">#REF!</definedName>
    <definedName name="dsill3a100_2" localSheetId="2">#REF!</definedName>
    <definedName name="dsill3a100_2">#REF!</definedName>
    <definedName name="dsill3a100_2_1" localSheetId="2">#REF!</definedName>
    <definedName name="dsill3a100_2_1">#REF!</definedName>
    <definedName name="dsill3a100_2_1_6" localSheetId="2">#REF!</definedName>
    <definedName name="dsill3a100_2_1_6">#REF!</definedName>
    <definedName name="dsill3a100_2_6" localSheetId="2">#REF!</definedName>
    <definedName name="dsill3a100_2_6">#REF!</definedName>
    <definedName name="dsill3a100_2_7" localSheetId="2">#REF!</definedName>
    <definedName name="dsill3a100_2_7">#REF!</definedName>
    <definedName name="dsill3a100_23">"$#REF!.$T$309"</definedName>
    <definedName name="dsill3a100_3" localSheetId="2">#REF!</definedName>
    <definedName name="dsill3a100_3">#REF!</definedName>
    <definedName name="dsill3a100_3_4" localSheetId="2">#REF!</definedName>
    <definedName name="dsill3a100_3_4">#REF!</definedName>
    <definedName name="dsill3a100_3_6" localSheetId="2">#REF!</definedName>
    <definedName name="dsill3a100_3_6">#REF!</definedName>
    <definedName name="dsill3a100_3_7" localSheetId="2">#REF!</definedName>
    <definedName name="dsill3a100_3_7">#REF!</definedName>
    <definedName name="dsill3a100_4" localSheetId="2">#REF!</definedName>
    <definedName name="dsill3a100_4">#REF!</definedName>
    <definedName name="dsill3a100_4_1" localSheetId="2">#REF!</definedName>
    <definedName name="dsill3a100_4_1">#REF!</definedName>
    <definedName name="dsill3a100_4_2" localSheetId="2">#REF!</definedName>
    <definedName name="dsill3a100_4_2">#REF!</definedName>
    <definedName name="dsill3a100_4_2_6" localSheetId="2">#REF!</definedName>
    <definedName name="dsill3a100_4_2_6">#REF!</definedName>
    <definedName name="dsill3a100_4_4" localSheetId="2">#REF!</definedName>
    <definedName name="dsill3a100_4_4">#REF!</definedName>
    <definedName name="dsill3a100_4_6" localSheetId="2">#REF!</definedName>
    <definedName name="dsill3a100_4_6">#REF!</definedName>
    <definedName name="dsill3a100_4_7" localSheetId="2">#REF!</definedName>
    <definedName name="dsill3a100_4_7">#REF!</definedName>
    <definedName name="dsill3a100_5" localSheetId="2">#REF!</definedName>
    <definedName name="dsill3a100_5">#REF!</definedName>
    <definedName name="dsill3a100_5_2" localSheetId="2">#REF!</definedName>
    <definedName name="dsill3a100_5_2">#REF!</definedName>
    <definedName name="dsill3a100_5_2_6" localSheetId="2">#REF!</definedName>
    <definedName name="dsill3a100_5_2_6">#REF!</definedName>
    <definedName name="dsill3a100_5_4" localSheetId="2">#REF!</definedName>
    <definedName name="dsill3a100_5_4">#REF!</definedName>
    <definedName name="dsill3a100_5_6" localSheetId="2">#REF!</definedName>
    <definedName name="dsill3a100_5_6">#REF!</definedName>
    <definedName name="dsill3a100_5_7" localSheetId="2">#REF!</definedName>
    <definedName name="dsill3a100_5_7">#REF!</definedName>
    <definedName name="dsill3a100_6" localSheetId="2">#REF!</definedName>
    <definedName name="dsill3a100_6">#REF!</definedName>
    <definedName name="dsill3a100_6_1" localSheetId="2">#REF!</definedName>
    <definedName name="dsill3a100_6_1">#REF!</definedName>
    <definedName name="dsill3a100_6_4" localSheetId="2">#REF!</definedName>
    <definedName name="dsill3a100_6_4">#REF!</definedName>
    <definedName name="dsill3a100_6_6" localSheetId="2">#REF!</definedName>
    <definedName name="dsill3a100_6_6">#REF!</definedName>
    <definedName name="dsill3a100_6_7" localSheetId="2">#REF!</definedName>
    <definedName name="dsill3a100_6_7">#REF!</definedName>
    <definedName name="dsill3a100_7" localSheetId="2">#REF!</definedName>
    <definedName name="dsill3a100_7">#REF!</definedName>
    <definedName name="dsill3a120" localSheetId="2">#REF!</definedName>
    <definedName name="dsill3a120">#REF!</definedName>
    <definedName name="dsill3a120_2" localSheetId="2">#REF!</definedName>
    <definedName name="dsill3a120_2">#REF!</definedName>
    <definedName name="dsill3a120_2_1" localSheetId="2">#REF!</definedName>
    <definedName name="dsill3a120_2_1">#REF!</definedName>
    <definedName name="dsill3a120_2_1_6" localSheetId="2">#REF!</definedName>
    <definedName name="dsill3a120_2_1_6">#REF!</definedName>
    <definedName name="dsill3a120_2_6" localSheetId="2">#REF!</definedName>
    <definedName name="dsill3a120_2_6">#REF!</definedName>
    <definedName name="dsill3a120_2_7" localSheetId="2">#REF!</definedName>
    <definedName name="dsill3a120_2_7">#REF!</definedName>
    <definedName name="dsill3a120_23">"$#REF!.$U$309"</definedName>
    <definedName name="dsill3a120_3" localSheetId="2">#REF!</definedName>
    <definedName name="dsill3a120_3">#REF!</definedName>
    <definedName name="dsill3a120_3_4" localSheetId="2">#REF!</definedName>
    <definedName name="dsill3a120_3_4">#REF!</definedName>
    <definedName name="dsill3a120_3_6" localSheetId="2">#REF!</definedName>
    <definedName name="dsill3a120_3_6">#REF!</definedName>
    <definedName name="dsill3a120_3_7" localSheetId="2">#REF!</definedName>
    <definedName name="dsill3a120_3_7">#REF!</definedName>
    <definedName name="dsill3a120_4" localSheetId="2">#REF!</definedName>
    <definedName name="dsill3a120_4">#REF!</definedName>
    <definedName name="dsill3a120_4_1" localSheetId="2">#REF!</definedName>
    <definedName name="dsill3a120_4_1">#REF!</definedName>
    <definedName name="dsill3a120_4_2" localSheetId="2">#REF!</definedName>
    <definedName name="dsill3a120_4_2">#REF!</definedName>
    <definedName name="dsill3a120_4_2_6" localSheetId="2">#REF!</definedName>
    <definedName name="dsill3a120_4_2_6">#REF!</definedName>
    <definedName name="dsill3a120_4_4" localSheetId="2">#REF!</definedName>
    <definedName name="dsill3a120_4_4">#REF!</definedName>
    <definedName name="dsill3a120_4_6" localSheetId="2">#REF!</definedName>
    <definedName name="dsill3a120_4_6">#REF!</definedName>
    <definedName name="dsill3a120_4_7" localSheetId="2">#REF!</definedName>
    <definedName name="dsill3a120_4_7">#REF!</definedName>
    <definedName name="dsill3a120_5" localSheetId="2">#REF!</definedName>
    <definedName name="dsill3a120_5">#REF!</definedName>
    <definedName name="dsill3a120_5_2" localSheetId="2">#REF!</definedName>
    <definedName name="dsill3a120_5_2">#REF!</definedName>
    <definedName name="dsill3a120_5_2_6" localSheetId="2">#REF!</definedName>
    <definedName name="dsill3a120_5_2_6">#REF!</definedName>
    <definedName name="dsill3a120_5_4" localSheetId="2">#REF!</definedName>
    <definedName name="dsill3a120_5_4">#REF!</definedName>
    <definedName name="dsill3a120_5_6" localSheetId="2">#REF!</definedName>
    <definedName name="dsill3a120_5_6">#REF!</definedName>
    <definedName name="dsill3a120_5_7" localSheetId="2">#REF!</definedName>
    <definedName name="dsill3a120_5_7">#REF!</definedName>
    <definedName name="dsill3a120_6" localSheetId="2">#REF!</definedName>
    <definedName name="dsill3a120_6">#REF!</definedName>
    <definedName name="dsill3a120_6_1" localSheetId="2">#REF!</definedName>
    <definedName name="dsill3a120_6_1">#REF!</definedName>
    <definedName name="dsill3a120_6_4" localSheetId="2">#REF!</definedName>
    <definedName name="dsill3a120_6_4">#REF!</definedName>
    <definedName name="dsill3a120_6_6" localSheetId="2">#REF!</definedName>
    <definedName name="dsill3a120_6_6">#REF!</definedName>
    <definedName name="dsill3a120_6_7" localSheetId="2">#REF!</definedName>
    <definedName name="dsill3a120_6_7">#REF!</definedName>
    <definedName name="dsill3a120_7" localSheetId="2">#REF!</definedName>
    <definedName name="dsill3a120_7">#REF!</definedName>
    <definedName name="dsill3a50" localSheetId="2">#REF!</definedName>
    <definedName name="dsill3a50">#REF!</definedName>
    <definedName name="dsill3a50_2" localSheetId="2">#REF!</definedName>
    <definedName name="dsill3a50_2">#REF!</definedName>
    <definedName name="dsill3a50_2_1" localSheetId="2">#REF!</definedName>
    <definedName name="dsill3a50_2_1">#REF!</definedName>
    <definedName name="dsill3a50_2_1_6" localSheetId="2">#REF!</definedName>
    <definedName name="dsill3a50_2_1_6">#REF!</definedName>
    <definedName name="dsill3a50_2_6" localSheetId="2">#REF!</definedName>
    <definedName name="dsill3a50_2_6">#REF!</definedName>
    <definedName name="dsill3a50_2_7" localSheetId="2">#REF!</definedName>
    <definedName name="dsill3a50_2_7">#REF!</definedName>
    <definedName name="dsill3a50_23">"$#REF!.$Q$309"</definedName>
    <definedName name="dsill3a50_3" localSheetId="2">#REF!</definedName>
    <definedName name="dsill3a50_3">#REF!</definedName>
    <definedName name="dsill3a50_3_4" localSheetId="2">#REF!</definedName>
    <definedName name="dsill3a50_3_4">#REF!</definedName>
    <definedName name="dsill3a50_3_6" localSheetId="2">#REF!</definedName>
    <definedName name="dsill3a50_3_6">#REF!</definedName>
    <definedName name="dsill3a50_3_7" localSheetId="2">#REF!</definedName>
    <definedName name="dsill3a50_3_7">#REF!</definedName>
    <definedName name="dsill3a50_4" localSheetId="2">#REF!</definedName>
    <definedName name="dsill3a50_4">#REF!</definedName>
    <definedName name="dsill3a50_4_1" localSheetId="2">#REF!</definedName>
    <definedName name="dsill3a50_4_1">#REF!</definedName>
    <definedName name="dsill3a50_4_2" localSheetId="2">#REF!</definedName>
    <definedName name="dsill3a50_4_2">#REF!</definedName>
    <definedName name="dsill3a50_4_2_6" localSheetId="2">#REF!</definedName>
    <definedName name="dsill3a50_4_2_6">#REF!</definedName>
    <definedName name="dsill3a50_4_4" localSheetId="2">#REF!</definedName>
    <definedName name="dsill3a50_4_4">#REF!</definedName>
    <definedName name="dsill3a50_4_6" localSheetId="2">#REF!</definedName>
    <definedName name="dsill3a50_4_6">#REF!</definedName>
    <definedName name="dsill3a50_4_7" localSheetId="2">#REF!</definedName>
    <definedName name="dsill3a50_4_7">#REF!</definedName>
    <definedName name="dsill3a50_5" localSheetId="2">#REF!</definedName>
    <definedName name="dsill3a50_5">#REF!</definedName>
    <definedName name="dsill3a50_5_2" localSheetId="2">#REF!</definedName>
    <definedName name="dsill3a50_5_2">#REF!</definedName>
    <definedName name="dsill3a50_5_2_6" localSheetId="2">#REF!</definedName>
    <definedName name="dsill3a50_5_2_6">#REF!</definedName>
    <definedName name="dsill3a50_5_4" localSheetId="2">#REF!</definedName>
    <definedName name="dsill3a50_5_4">#REF!</definedName>
    <definedName name="dsill3a50_5_6" localSheetId="2">#REF!</definedName>
    <definedName name="dsill3a50_5_6">#REF!</definedName>
    <definedName name="dsill3a50_5_7" localSheetId="2">#REF!</definedName>
    <definedName name="dsill3a50_5_7">#REF!</definedName>
    <definedName name="dsill3a50_6" localSheetId="2">#REF!</definedName>
    <definedName name="dsill3a50_6">#REF!</definedName>
    <definedName name="dsill3a50_6_1" localSheetId="2">#REF!</definedName>
    <definedName name="dsill3a50_6_1">#REF!</definedName>
    <definedName name="dsill3a50_6_4" localSheetId="2">#REF!</definedName>
    <definedName name="dsill3a50_6_4">#REF!</definedName>
    <definedName name="dsill3a50_6_6" localSheetId="2">#REF!</definedName>
    <definedName name="dsill3a50_6_6">#REF!</definedName>
    <definedName name="dsill3a50_6_7" localSheetId="2">#REF!</definedName>
    <definedName name="dsill3a50_6_7">#REF!</definedName>
    <definedName name="dsill3a50_7" localSheetId="2">#REF!</definedName>
    <definedName name="dsill3a50_7">#REF!</definedName>
    <definedName name="dsill3a60" localSheetId="2">#REF!</definedName>
    <definedName name="dsill3a60">#REF!</definedName>
    <definedName name="dsill3a60_2" localSheetId="2">#REF!</definedName>
    <definedName name="dsill3a60_2">#REF!</definedName>
    <definedName name="dsill3a60_2_1" localSheetId="2">#REF!</definedName>
    <definedName name="dsill3a60_2_1">#REF!</definedName>
    <definedName name="dsill3a60_2_1_6" localSheetId="2">#REF!</definedName>
    <definedName name="dsill3a60_2_1_6">#REF!</definedName>
    <definedName name="dsill3a60_2_6" localSheetId="2">#REF!</definedName>
    <definedName name="dsill3a60_2_6">#REF!</definedName>
    <definedName name="dsill3a60_2_7" localSheetId="2">#REF!</definedName>
    <definedName name="dsill3a60_2_7">#REF!</definedName>
    <definedName name="dsill3a60_23">"$#REF!.$R$309"</definedName>
    <definedName name="dsill3a60_3" localSheetId="2">#REF!</definedName>
    <definedName name="dsill3a60_3">#REF!</definedName>
    <definedName name="dsill3a60_3_4" localSheetId="2">#REF!</definedName>
    <definedName name="dsill3a60_3_4">#REF!</definedName>
    <definedName name="dsill3a60_3_6" localSheetId="2">#REF!</definedName>
    <definedName name="dsill3a60_3_6">#REF!</definedName>
    <definedName name="dsill3a60_3_7" localSheetId="2">#REF!</definedName>
    <definedName name="dsill3a60_3_7">#REF!</definedName>
    <definedName name="dsill3a60_4" localSheetId="2">#REF!</definedName>
    <definedName name="dsill3a60_4">#REF!</definedName>
    <definedName name="dsill3a60_4_1" localSheetId="2">#REF!</definedName>
    <definedName name="dsill3a60_4_1">#REF!</definedName>
    <definedName name="dsill3a60_4_2" localSheetId="2">#REF!</definedName>
    <definedName name="dsill3a60_4_2">#REF!</definedName>
    <definedName name="dsill3a60_4_2_6" localSheetId="2">#REF!</definedName>
    <definedName name="dsill3a60_4_2_6">#REF!</definedName>
    <definedName name="dsill3a60_4_4" localSheetId="2">#REF!</definedName>
    <definedName name="dsill3a60_4_4">#REF!</definedName>
    <definedName name="dsill3a60_4_6" localSheetId="2">#REF!</definedName>
    <definedName name="dsill3a60_4_6">#REF!</definedName>
    <definedName name="dsill3a60_4_7" localSheetId="2">#REF!</definedName>
    <definedName name="dsill3a60_4_7">#REF!</definedName>
    <definedName name="dsill3a60_5" localSheetId="2">#REF!</definedName>
    <definedName name="dsill3a60_5">#REF!</definedName>
    <definedName name="dsill3a60_5_2" localSheetId="2">#REF!</definedName>
    <definedName name="dsill3a60_5_2">#REF!</definedName>
    <definedName name="dsill3a60_5_2_6" localSheetId="2">#REF!</definedName>
    <definedName name="dsill3a60_5_2_6">#REF!</definedName>
    <definedName name="dsill3a60_5_4" localSheetId="2">#REF!</definedName>
    <definedName name="dsill3a60_5_4">#REF!</definedName>
    <definedName name="dsill3a60_5_6" localSheetId="2">#REF!</definedName>
    <definedName name="dsill3a60_5_6">#REF!</definedName>
    <definedName name="dsill3a60_5_7" localSheetId="2">#REF!</definedName>
    <definedName name="dsill3a60_5_7">#REF!</definedName>
    <definedName name="dsill3a60_6" localSheetId="2">#REF!</definedName>
    <definedName name="dsill3a60_6">#REF!</definedName>
    <definedName name="dsill3a60_6_1" localSheetId="2">#REF!</definedName>
    <definedName name="dsill3a60_6_1">#REF!</definedName>
    <definedName name="dsill3a60_6_4" localSheetId="2">#REF!</definedName>
    <definedName name="dsill3a60_6_4">#REF!</definedName>
    <definedName name="dsill3a60_6_6" localSheetId="2">#REF!</definedName>
    <definedName name="dsill3a60_6_6">#REF!</definedName>
    <definedName name="dsill3a60_6_7" localSheetId="2">#REF!</definedName>
    <definedName name="dsill3a60_6_7">#REF!</definedName>
    <definedName name="dsill3a60_7" localSheetId="2">#REF!</definedName>
    <definedName name="dsill3a60_7">#REF!</definedName>
    <definedName name="dsill3a80" localSheetId="2">#REF!</definedName>
    <definedName name="dsill3a80">#REF!</definedName>
    <definedName name="dsill3a80_2" localSheetId="2">#REF!</definedName>
    <definedName name="dsill3a80_2">#REF!</definedName>
    <definedName name="dsill3a80_2_1" localSheetId="2">#REF!</definedName>
    <definedName name="dsill3a80_2_1">#REF!</definedName>
    <definedName name="dsill3a80_2_1_6" localSheetId="2">#REF!</definedName>
    <definedName name="dsill3a80_2_1_6">#REF!</definedName>
    <definedName name="dsill3a80_2_6" localSheetId="2">#REF!</definedName>
    <definedName name="dsill3a80_2_6">#REF!</definedName>
    <definedName name="dsill3a80_2_7" localSheetId="2">#REF!</definedName>
    <definedName name="dsill3a80_2_7">#REF!</definedName>
    <definedName name="dsill3a80_23">"$#REF!.$S$309"</definedName>
    <definedName name="dsill3a80_3" localSheetId="2">#REF!</definedName>
    <definedName name="dsill3a80_3">#REF!</definedName>
    <definedName name="dsill3a80_3_4" localSheetId="2">#REF!</definedName>
    <definedName name="dsill3a80_3_4">#REF!</definedName>
    <definedName name="dsill3a80_3_6" localSheetId="2">#REF!</definedName>
    <definedName name="dsill3a80_3_6">#REF!</definedName>
    <definedName name="dsill3a80_3_7" localSheetId="2">#REF!</definedName>
    <definedName name="dsill3a80_3_7">#REF!</definedName>
    <definedName name="dsill3a80_4" localSheetId="2">#REF!</definedName>
    <definedName name="dsill3a80_4">#REF!</definedName>
    <definedName name="dsill3a80_4_1" localSheetId="2">#REF!</definedName>
    <definedName name="dsill3a80_4_1">#REF!</definedName>
    <definedName name="dsill3a80_4_2" localSheetId="2">#REF!</definedName>
    <definedName name="dsill3a80_4_2">#REF!</definedName>
    <definedName name="dsill3a80_4_2_6" localSheetId="2">#REF!</definedName>
    <definedName name="dsill3a80_4_2_6">#REF!</definedName>
    <definedName name="dsill3a80_4_4" localSheetId="2">#REF!</definedName>
    <definedName name="dsill3a80_4_4">#REF!</definedName>
    <definedName name="dsill3a80_4_6" localSheetId="2">#REF!</definedName>
    <definedName name="dsill3a80_4_6">#REF!</definedName>
    <definedName name="dsill3a80_4_7" localSheetId="2">#REF!</definedName>
    <definedName name="dsill3a80_4_7">#REF!</definedName>
    <definedName name="dsill3a80_5" localSheetId="2">#REF!</definedName>
    <definedName name="dsill3a80_5">#REF!</definedName>
    <definedName name="dsill3a80_5_2" localSheetId="2">#REF!</definedName>
    <definedName name="dsill3a80_5_2">#REF!</definedName>
    <definedName name="dsill3a80_5_2_6" localSheetId="2">#REF!</definedName>
    <definedName name="dsill3a80_5_2_6">#REF!</definedName>
    <definedName name="dsill3a80_5_4" localSheetId="2">#REF!</definedName>
    <definedName name="dsill3a80_5_4">#REF!</definedName>
    <definedName name="dsill3a80_5_6" localSheetId="2">#REF!</definedName>
    <definedName name="dsill3a80_5_6">#REF!</definedName>
    <definedName name="dsill3a80_5_7" localSheetId="2">#REF!</definedName>
    <definedName name="dsill3a80_5_7">#REF!</definedName>
    <definedName name="dsill3a80_6" localSheetId="2">#REF!</definedName>
    <definedName name="dsill3a80_6">#REF!</definedName>
    <definedName name="dsill3a80_6_1" localSheetId="2">#REF!</definedName>
    <definedName name="dsill3a80_6_1">#REF!</definedName>
    <definedName name="dsill3a80_6_4" localSheetId="2">#REF!</definedName>
    <definedName name="dsill3a80_6_4">#REF!</definedName>
    <definedName name="dsill3a80_6_6" localSheetId="2">#REF!</definedName>
    <definedName name="dsill3a80_6_6">#REF!</definedName>
    <definedName name="dsill3a80_6_7" localSheetId="2">#REF!</definedName>
    <definedName name="dsill3a80_6_7">#REF!</definedName>
    <definedName name="dsill3a80_7" localSheetId="2">#REF!</definedName>
    <definedName name="dsill3a80_7">#REF!</definedName>
    <definedName name="dsill5100" localSheetId="2">#REF!</definedName>
    <definedName name="dsill5100">#REF!</definedName>
    <definedName name="dsill5100_2" localSheetId="2">#REF!</definedName>
    <definedName name="dsill5100_2">#REF!</definedName>
    <definedName name="dsill5100_2_1" localSheetId="2">#REF!</definedName>
    <definedName name="dsill5100_2_1">#REF!</definedName>
    <definedName name="dsill5100_2_1_6" localSheetId="2">#REF!</definedName>
    <definedName name="dsill5100_2_1_6">#REF!</definedName>
    <definedName name="dsill5100_2_6" localSheetId="2">#REF!</definedName>
    <definedName name="dsill5100_2_6">#REF!</definedName>
    <definedName name="dsill5100_2_7" localSheetId="2">#REF!</definedName>
    <definedName name="dsill5100_2_7">#REF!</definedName>
    <definedName name="dsill5100_23">"$#REF!.$T$324"</definedName>
    <definedName name="dsill5100_3" localSheetId="2">#REF!</definedName>
    <definedName name="dsill5100_3">#REF!</definedName>
    <definedName name="dsill5100_3_4" localSheetId="2">#REF!</definedName>
    <definedName name="dsill5100_3_4">#REF!</definedName>
    <definedName name="dsill5100_3_6" localSheetId="2">#REF!</definedName>
    <definedName name="dsill5100_3_6">#REF!</definedName>
    <definedName name="dsill5100_3_7" localSheetId="2">#REF!</definedName>
    <definedName name="dsill5100_3_7">#REF!</definedName>
    <definedName name="dsill5100_4" localSheetId="2">#REF!</definedName>
    <definedName name="dsill5100_4">#REF!</definedName>
    <definedName name="dsill5100_4_1" localSheetId="2">#REF!</definedName>
    <definedName name="dsill5100_4_1">#REF!</definedName>
    <definedName name="dsill5100_4_2" localSheetId="2">#REF!</definedName>
    <definedName name="dsill5100_4_2">#REF!</definedName>
    <definedName name="dsill5100_4_2_6" localSheetId="2">#REF!</definedName>
    <definedName name="dsill5100_4_2_6">#REF!</definedName>
    <definedName name="dsill5100_4_4" localSheetId="2">#REF!</definedName>
    <definedName name="dsill5100_4_4">#REF!</definedName>
    <definedName name="dsill5100_4_6" localSheetId="2">#REF!</definedName>
    <definedName name="dsill5100_4_6">#REF!</definedName>
    <definedName name="dsill5100_4_7" localSheetId="2">#REF!</definedName>
    <definedName name="dsill5100_4_7">#REF!</definedName>
    <definedName name="dsill5100_5" localSheetId="2">#REF!</definedName>
    <definedName name="dsill5100_5">#REF!</definedName>
    <definedName name="dsill5100_5_2" localSheetId="2">#REF!</definedName>
    <definedName name="dsill5100_5_2">#REF!</definedName>
    <definedName name="dsill5100_5_2_6" localSheetId="2">#REF!</definedName>
    <definedName name="dsill5100_5_2_6">#REF!</definedName>
    <definedName name="dsill5100_5_4" localSheetId="2">#REF!</definedName>
    <definedName name="dsill5100_5_4">#REF!</definedName>
    <definedName name="dsill5100_5_6" localSheetId="2">#REF!</definedName>
    <definedName name="dsill5100_5_6">#REF!</definedName>
    <definedName name="dsill5100_5_7" localSheetId="2">#REF!</definedName>
    <definedName name="dsill5100_5_7">#REF!</definedName>
    <definedName name="dsill5100_6" localSheetId="2">#REF!</definedName>
    <definedName name="dsill5100_6">#REF!</definedName>
    <definedName name="dsill5100_6_1" localSheetId="2">#REF!</definedName>
    <definedName name="dsill5100_6_1">#REF!</definedName>
    <definedName name="dsill5100_6_4" localSheetId="2">#REF!</definedName>
    <definedName name="dsill5100_6_4">#REF!</definedName>
    <definedName name="dsill5100_6_6" localSheetId="2">#REF!</definedName>
    <definedName name="dsill5100_6_6">#REF!</definedName>
    <definedName name="dsill5100_6_7" localSheetId="2">#REF!</definedName>
    <definedName name="dsill5100_6_7">#REF!</definedName>
    <definedName name="dsill5100_7" localSheetId="2">#REF!</definedName>
    <definedName name="dsill5100_7">#REF!</definedName>
    <definedName name="dsill5120" localSheetId="2">#REF!</definedName>
    <definedName name="dsill5120">#REF!</definedName>
    <definedName name="dsill5120_2" localSheetId="2">#REF!</definedName>
    <definedName name="dsill5120_2">#REF!</definedName>
    <definedName name="dsill5120_2_1" localSheetId="2">#REF!</definedName>
    <definedName name="dsill5120_2_1">#REF!</definedName>
    <definedName name="dsill5120_2_1_6" localSheetId="2">#REF!</definedName>
    <definedName name="dsill5120_2_1_6">#REF!</definedName>
    <definedName name="dsill5120_2_6" localSheetId="2">#REF!</definedName>
    <definedName name="dsill5120_2_6">#REF!</definedName>
    <definedName name="dsill5120_2_7" localSheetId="2">#REF!</definedName>
    <definedName name="dsill5120_2_7">#REF!</definedName>
    <definedName name="dsill5120_23">"$#REF!.$U$324"</definedName>
    <definedName name="dsill5120_3" localSheetId="2">#REF!</definedName>
    <definedName name="dsill5120_3">#REF!</definedName>
    <definedName name="dsill5120_3_4" localSheetId="2">#REF!</definedName>
    <definedName name="dsill5120_3_4">#REF!</definedName>
    <definedName name="dsill5120_3_6" localSheetId="2">#REF!</definedName>
    <definedName name="dsill5120_3_6">#REF!</definedName>
    <definedName name="dsill5120_3_7" localSheetId="2">#REF!</definedName>
    <definedName name="dsill5120_3_7">#REF!</definedName>
    <definedName name="dsill5120_4" localSheetId="2">#REF!</definedName>
    <definedName name="dsill5120_4">#REF!</definedName>
    <definedName name="dsill5120_4_1" localSheetId="2">#REF!</definedName>
    <definedName name="dsill5120_4_1">#REF!</definedName>
    <definedName name="dsill5120_4_2" localSheetId="2">#REF!</definedName>
    <definedName name="dsill5120_4_2">#REF!</definedName>
    <definedName name="dsill5120_4_2_6" localSheetId="2">#REF!</definedName>
    <definedName name="dsill5120_4_2_6">#REF!</definedName>
    <definedName name="dsill5120_4_4" localSheetId="2">#REF!</definedName>
    <definedName name="dsill5120_4_4">#REF!</definedName>
    <definedName name="dsill5120_4_6" localSheetId="2">#REF!</definedName>
    <definedName name="dsill5120_4_6">#REF!</definedName>
    <definedName name="dsill5120_4_7" localSheetId="2">#REF!</definedName>
    <definedName name="dsill5120_4_7">#REF!</definedName>
    <definedName name="dsill5120_5" localSheetId="2">#REF!</definedName>
    <definedName name="dsill5120_5">#REF!</definedName>
    <definedName name="dsill5120_5_2" localSheetId="2">#REF!</definedName>
    <definedName name="dsill5120_5_2">#REF!</definedName>
    <definedName name="dsill5120_5_2_6" localSheetId="2">#REF!</definedName>
    <definedName name="dsill5120_5_2_6">#REF!</definedName>
    <definedName name="dsill5120_5_4" localSheetId="2">#REF!</definedName>
    <definedName name="dsill5120_5_4">#REF!</definedName>
    <definedName name="dsill5120_5_6" localSheetId="2">#REF!</definedName>
    <definedName name="dsill5120_5_6">#REF!</definedName>
    <definedName name="dsill5120_5_7" localSheetId="2">#REF!</definedName>
    <definedName name="dsill5120_5_7">#REF!</definedName>
    <definedName name="dsill5120_6" localSheetId="2">#REF!</definedName>
    <definedName name="dsill5120_6">#REF!</definedName>
    <definedName name="dsill5120_6_1" localSheetId="2">#REF!</definedName>
    <definedName name="dsill5120_6_1">#REF!</definedName>
    <definedName name="dsill5120_6_4" localSheetId="2">#REF!</definedName>
    <definedName name="dsill5120_6_4">#REF!</definedName>
    <definedName name="dsill5120_6_6" localSheetId="2">#REF!</definedName>
    <definedName name="dsill5120_6_6">#REF!</definedName>
    <definedName name="dsill5120_6_7" localSheetId="2">#REF!</definedName>
    <definedName name="dsill5120_6_7">#REF!</definedName>
    <definedName name="dsill5120_7" localSheetId="2">#REF!</definedName>
    <definedName name="dsill5120_7">#REF!</definedName>
    <definedName name="dsill550" localSheetId="2">#REF!</definedName>
    <definedName name="dsill550">#REF!</definedName>
    <definedName name="dsill550_2" localSheetId="2">#REF!</definedName>
    <definedName name="dsill550_2">#REF!</definedName>
    <definedName name="dsill550_2_1" localSheetId="2">#REF!</definedName>
    <definedName name="dsill550_2_1">#REF!</definedName>
    <definedName name="dsill550_2_1_6" localSheetId="2">#REF!</definedName>
    <definedName name="dsill550_2_1_6">#REF!</definedName>
    <definedName name="dsill550_2_6" localSheetId="2">#REF!</definedName>
    <definedName name="dsill550_2_6">#REF!</definedName>
    <definedName name="dsill550_2_7" localSheetId="2">#REF!</definedName>
    <definedName name="dsill550_2_7">#REF!</definedName>
    <definedName name="dsill550_23">"$#REF!.$Q$324"</definedName>
    <definedName name="dsill550_3" localSheetId="2">#REF!</definedName>
    <definedName name="dsill550_3">#REF!</definedName>
    <definedName name="dsill550_3_4" localSheetId="2">#REF!</definedName>
    <definedName name="dsill550_3_4">#REF!</definedName>
    <definedName name="dsill550_3_6" localSheetId="2">#REF!</definedName>
    <definedName name="dsill550_3_6">#REF!</definedName>
    <definedName name="dsill550_3_7" localSheetId="2">#REF!</definedName>
    <definedName name="dsill550_3_7">#REF!</definedName>
    <definedName name="dsill550_4" localSheetId="2">#REF!</definedName>
    <definedName name="dsill550_4">#REF!</definedName>
    <definedName name="dsill550_4_1" localSheetId="2">#REF!</definedName>
    <definedName name="dsill550_4_1">#REF!</definedName>
    <definedName name="dsill550_4_2" localSheetId="2">#REF!</definedName>
    <definedName name="dsill550_4_2">#REF!</definedName>
    <definedName name="dsill550_4_2_6" localSheetId="2">#REF!</definedName>
    <definedName name="dsill550_4_2_6">#REF!</definedName>
    <definedName name="dsill550_4_4" localSheetId="2">#REF!</definedName>
    <definedName name="dsill550_4_4">#REF!</definedName>
    <definedName name="dsill550_4_6" localSheetId="2">#REF!</definedName>
    <definedName name="dsill550_4_6">#REF!</definedName>
    <definedName name="dsill550_4_7" localSheetId="2">#REF!</definedName>
    <definedName name="dsill550_4_7">#REF!</definedName>
    <definedName name="dsill550_5" localSheetId="2">#REF!</definedName>
    <definedName name="dsill550_5">#REF!</definedName>
    <definedName name="dsill550_5_2" localSheetId="2">#REF!</definedName>
    <definedName name="dsill550_5_2">#REF!</definedName>
    <definedName name="dsill550_5_2_6" localSheetId="2">#REF!</definedName>
    <definedName name="dsill550_5_2_6">#REF!</definedName>
    <definedName name="dsill550_5_4" localSheetId="2">#REF!</definedName>
    <definedName name="dsill550_5_4">#REF!</definedName>
    <definedName name="dsill550_5_6" localSheetId="2">#REF!</definedName>
    <definedName name="dsill550_5_6">#REF!</definedName>
    <definedName name="dsill550_5_7" localSheetId="2">#REF!</definedName>
    <definedName name="dsill550_5_7">#REF!</definedName>
    <definedName name="dsill550_6" localSheetId="2">#REF!</definedName>
    <definedName name="dsill550_6">#REF!</definedName>
    <definedName name="dsill550_6_1" localSheetId="2">#REF!</definedName>
    <definedName name="dsill550_6_1">#REF!</definedName>
    <definedName name="dsill550_6_4" localSheetId="2">#REF!</definedName>
    <definedName name="dsill550_6_4">#REF!</definedName>
    <definedName name="dsill550_6_6" localSheetId="2">#REF!</definedName>
    <definedName name="dsill550_6_6">#REF!</definedName>
    <definedName name="dsill550_6_7" localSheetId="2">#REF!</definedName>
    <definedName name="dsill550_6_7">#REF!</definedName>
    <definedName name="dsill550_7" localSheetId="2">#REF!</definedName>
    <definedName name="dsill550_7">#REF!</definedName>
    <definedName name="dsill560" localSheetId="2">#REF!</definedName>
    <definedName name="dsill560">#REF!</definedName>
    <definedName name="dsill560_2" localSheetId="2">#REF!</definedName>
    <definedName name="dsill560_2">#REF!</definedName>
    <definedName name="dsill560_2_1" localSheetId="2">#REF!</definedName>
    <definedName name="dsill560_2_1">#REF!</definedName>
    <definedName name="dsill560_2_1_6" localSheetId="2">#REF!</definedName>
    <definedName name="dsill560_2_1_6">#REF!</definedName>
    <definedName name="dsill560_2_6" localSheetId="2">#REF!</definedName>
    <definedName name="dsill560_2_6">#REF!</definedName>
    <definedName name="dsill560_2_7" localSheetId="2">#REF!</definedName>
    <definedName name="dsill560_2_7">#REF!</definedName>
    <definedName name="dsill560_23">"$#REF!.$R$324"</definedName>
    <definedName name="dsill560_3" localSheetId="2">#REF!</definedName>
    <definedName name="dsill560_3">#REF!</definedName>
    <definedName name="dsill560_3_4" localSheetId="2">#REF!</definedName>
    <definedName name="dsill560_3_4">#REF!</definedName>
    <definedName name="dsill560_3_6" localSheetId="2">#REF!</definedName>
    <definedName name="dsill560_3_6">#REF!</definedName>
    <definedName name="dsill560_3_7" localSheetId="2">#REF!</definedName>
    <definedName name="dsill560_3_7">#REF!</definedName>
    <definedName name="dsill560_4" localSheetId="2">#REF!</definedName>
    <definedName name="dsill560_4">#REF!</definedName>
    <definedName name="dsill560_4_1" localSheetId="2">#REF!</definedName>
    <definedName name="dsill560_4_1">#REF!</definedName>
    <definedName name="dsill560_4_2" localSheetId="2">#REF!</definedName>
    <definedName name="dsill560_4_2">#REF!</definedName>
    <definedName name="dsill560_4_2_6" localSheetId="2">#REF!</definedName>
    <definedName name="dsill560_4_2_6">#REF!</definedName>
    <definedName name="dsill560_4_4" localSheetId="2">#REF!</definedName>
    <definedName name="dsill560_4_4">#REF!</definedName>
    <definedName name="dsill560_4_6" localSheetId="2">#REF!</definedName>
    <definedName name="dsill560_4_6">#REF!</definedName>
    <definedName name="dsill560_4_7" localSheetId="2">#REF!</definedName>
    <definedName name="dsill560_4_7">#REF!</definedName>
    <definedName name="dsill560_5" localSheetId="2">#REF!</definedName>
    <definedName name="dsill560_5">#REF!</definedName>
    <definedName name="dsill560_5_2" localSheetId="2">#REF!</definedName>
    <definedName name="dsill560_5_2">#REF!</definedName>
    <definedName name="dsill560_5_2_6" localSheetId="2">#REF!</definedName>
    <definedName name="dsill560_5_2_6">#REF!</definedName>
    <definedName name="dsill560_5_4" localSheetId="2">#REF!</definedName>
    <definedName name="dsill560_5_4">#REF!</definedName>
    <definedName name="dsill560_5_6" localSheetId="2">#REF!</definedName>
    <definedName name="dsill560_5_6">#REF!</definedName>
    <definedName name="dsill560_5_7" localSheetId="2">#REF!</definedName>
    <definedName name="dsill560_5_7">#REF!</definedName>
    <definedName name="dsill560_6" localSheetId="2">#REF!</definedName>
    <definedName name="dsill560_6">#REF!</definedName>
    <definedName name="dsill560_6_1" localSheetId="2">#REF!</definedName>
    <definedName name="dsill560_6_1">#REF!</definedName>
    <definedName name="dsill560_6_4" localSheetId="2">#REF!</definedName>
    <definedName name="dsill560_6_4">#REF!</definedName>
    <definedName name="dsill560_6_6" localSheetId="2">#REF!</definedName>
    <definedName name="dsill560_6_6">#REF!</definedName>
    <definedName name="dsill560_6_7" localSheetId="2">#REF!</definedName>
    <definedName name="dsill560_6_7">#REF!</definedName>
    <definedName name="dsill560_7" localSheetId="2">#REF!</definedName>
    <definedName name="dsill560_7">#REF!</definedName>
    <definedName name="dsill580" localSheetId="2">#REF!</definedName>
    <definedName name="dsill580">#REF!</definedName>
    <definedName name="dsill580_2" localSheetId="2">#REF!</definedName>
    <definedName name="dsill580_2">#REF!</definedName>
    <definedName name="dsill580_2_1" localSheetId="2">#REF!</definedName>
    <definedName name="dsill580_2_1">#REF!</definedName>
    <definedName name="dsill580_2_1_6" localSheetId="2">#REF!</definedName>
    <definedName name="dsill580_2_1_6">#REF!</definedName>
    <definedName name="dsill580_2_6" localSheetId="2">#REF!</definedName>
    <definedName name="dsill580_2_6">#REF!</definedName>
    <definedName name="dsill580_2_7" localSheetId="2">#REF!</definedName>
    <definedName name="dsill580_2_7">#REF!</definedName>
    <definedName name="dsill580_23">"$#REF!.$S$324"</definedName>
    <definedName name="dsill580_3" localSheetId="2">#REF!</definedName>
    <definedName name="dsill580_3">#REF!</definedName>
    <definedName name="dsill580_3_4" localSheetId="2">#REF!</definedName>
    <definedName name="dsill580_3_4">#REF!</definedName>
    <definedName name="dsill580_3_6" localSheetId="2">#REF!</definedName>
    <definedName name="dsill580_3_6">#REF!</definedName>
    <definedName name="dsill580_3_7" localSheetId="2">#REF!</definedName>
    <definedName name="dsill580_3_7">#REF!</definedName>
    <definedName name="dsill580_4" localSheetId="2">#REF!</definedName>
    <definedName name="dsill580_4">#REF!</definedName>
    <definedName name="dsill580_4_1" localSheetId="2">#REF!</definedName>
    <definedName name="dsill580_4_1">#REF!</definedName>
    <definedName name="dsill580_4_2" localSheetId="2">#REF!</definedName>
    <definedName name="dsill580_4_2">#REF!</definedName>
    <definedName name="dsill580_4_2_6" localSheetId="2">#REF!</definedName>
    <definedName name="dsill580_4_2_6">#REF!</definedName>
    <definedName name="dsill580_4_4" localSheetId="2">#REF!</definedName>
    <definedName name="dsill580_4_4">#REF!</definedName>
    <definedName name="dsill580_4_6" localSheetId="2">#REF!</definedName>
    <definedName name="dsill580_4_6">#REF!</definedName>
    <definedName name="dsill580_4_7" localSheetId="2">#REF!</definedName>
    <definedName name="dsill580_4_7">#REF!</definedName>
    <definedName name="dsill580_5" localSheetId="2">#REF!</definedName>
    <definedName name="dsill580_5">#REF!</definedName>
    <definedName name="dsill580_5_2" localSheetId="2">#REF!</definedName>
    <definedName name="dsill580_5_2">#REF!</definedName>
    <definedName name="dsill580_5_2_6" localSheetId="2">#REF!</definedName>
    <definedName name="dsill580_5_2_6">#REF!</definedName>
    <definedName name="dsill580_5_4" localSheetId="2">#REF!</definedName>
    <definedName name="dsill580_5_4">#REF!</definedName>
    <definedName name="dsill580_5_6" localSheetId="2">#REF!</definedName>
    <definedName name="dsill580_5_6">#REF!</definedName>
    <definedName name="dsill580_5_7" localSheetId="2">#REF!</definedName>
    <definedName name="dsill580_5_7">#REF!</definedName>
    <definedName name="dsill580_6" localSheetId="2">#REF!</definedName>
    <definedName name="dsill580_6">#REF!</definedName>
    <definedName name="dsill580_6_1" localSheetId="2">#REF!</definedName>
    <definedName name="dsill580_6_1">#REF!</definedName>
    <definedName name="dsill580_6_4" localSheetId="2">#REF!</definedName>
    <definedName name="dsill580_6_4">#REF!</definedName>
    <definedName name="dsill580_6_6" localSheetId="2">#REF!</definedName>
    <definedName name="dsill580_6_6">#REF!</definedName>
    <definedName name="dsill580_6_7" localSheetId="2">#REF!</definedName>
    <definedName name="dsill580_6_7">#REF!</definedName>
    <definedName name="dsill580_7" localSheetId="2">#REF!</definedName>
    <definedName name="dsill580_7">#REF!</definedName>
    <definedName name="dsill5a100" localSheetId="2">#REF!</definedName>
    <definedName name="dsill5a100">#REF!</definedName>
    <definedName name="dsill5a100_2" localSheetId="2">#REF!</definedName>
    <definedName name="dsill5a100_2">#REF!</definedName>
    <definedName name="dsill5a100_2_1" localSheetId="2">#REF!</definedName>
    <definedName name="dsill5a100_2_1">#REF!</definedName>
    <definedName name="dsill5a100_2_1_6" localSheetId="2">#REF!</definedName>
    <definedName name="dsill5a100_2_1_6">#REF!</definedName>
    <definedName name="dsill5a100_2_6" localSheetId="2">#REF!</definedName>
    <definedName name="dsill5a100_2_6">#REF!</definedName>
    <definedName name="dsill5a100_2_7" localSheetId="2">#REF!</definedName>
    <definedName name="dsill5a100_2_7">#REF!</definedName>
    <definedName name="dsill5a100_23">"$#REF!.$T$375"</definedName>
    <definedName name="dsill5a100_3" localSheetId="2">#REF!</definedName>
    <definedName name="dsill5a100_3">#REF!</definedName>
    <definedName name="dsill5a100_3_4" localSheetId="2">#REF!</definedName>
    <definedName name="dsill5a100_3_4">#REF!</definedName>
    <definedName name="dsill5a100_3_6" localSheetId="2">#REF!</definedName>
    <definedName name="dsill5a100_3_6">#REF!</definedName>
    <definedName name="dsill5a100_3_7" localSheetId="2">#REF!</definedName>
    <definedName name="dsill5a100_3_7">#REF!</definedName>
    <definedName name="dsill5a100_4" localSheetId="2">#REF!</definedName>
    <definedName name="dsill5a100_4">#REF!</definedName>
    <definedName name="dsill5a100_4_1" localSheetId="2">#REF!</definedName>
    <definedName name="dsill5a100_4_1">#REF!</definedName>
    <definedName name="dsill5a100_4_2" localSheetId="2">#REF!</definedName>
    <definedName name="dsill5a100_4_2">#REF!</definedName>
    <definedName name="dsill5a100_4_2_6" localSheetId="2">#REF!</definedName>
    <definedName name="dsill5a100_4_2_6">#REF!</definedName>
    <definedName name="dsill5a100_4_4" localSheetId="2">#REF!</definedName>
    <definedName name="dsill5a100_4_4">#REF!</definedName>
    <definedName name="dsill5a100_4_6" localSheetId="2">#REF!</definedName>
    <definedName name="dsill5a100_4_6">#REF!</definedName>
    <definedName name="dsill5a100_4_7" localSheetId="2">#REF!</definedName>
    <definedName name="dsill5a100_4_7">#REF!</definedName>
    <definedName name="dsill5a100_5" localSheetId="2">#REF!</definedName>
    <definedName name="dsill5a100_5">#REF!</definedName>
    <definedName name="dsill5a100_5_2" localSheetId="2">#REF!</definedName>
    <definedName name="dsill5a100_5_2">#REF!</definedName>
    <definedName name="dsill5a100_5_2_6" localSheetId="2">#REF!</definedName>
    <definedName name="dsill5a100_5_2_6">#REF!</definedName>
    <definedName name="dsill5a100_5_4" localSheetId="2">#REF!</definedName>
    <definedName name="dsill5a100_5_4">#REF!</definedName>
    <definedName name="dsill5a100_5_6" localSheetId="2">#REF!</definedName>
    <definedName name="dsill5a100_5_6">#REF!</definedName>
    <definedName name="dsill5a100_5_7" localSheetId="2">#REF!</definedName>
    <definedName name="dsill5a100_5_7">#REF!</definedName>
    <definedName name="dsill5a100_6" localSheetId="2">#REF!</definedName>
    <definedName name="dsill5a100_6">#REF!</definedName>
    <definedName name="dsill5a100_6_1" localSheetId="2">#REF!</definedName>
    <definedName name="dsill5a100_6_1">#REF!</definedName>
    <definedName name="dsill5a100_6_4" localSheetId="2">#REF!</definedName>
    <definedName name="dsill5a100_6_4">#REF!</definedName>
    <definedName name="dsill5a100_6_6" localSheetId="2">#REF!</definedName>
    <definedName name="dsill5a100_6_6">#REF!</definedName>
    <definedName name="dsill5a100_6_7" localSheetId="2">#REF!</definedName>
    <definedName name="dsill5a100_6_7">#REF!</definedName>
    <definedName name="dsill5a100_7" localSheetId="2">#REF!</definedName>
    <definedName name="dsill5a100_7">#REF!</definedName>
    <definedName name="dsill5a120" localSheetId="2">#REF!</definedName>
    <definedName name="dsill5a120">#REF!</definedName>
    <definedName name="dsill5a120_2" localSheetId="2">#REF!</definedName>
    <definedName name="dsill5a120_2">#REF!</definedName>
    <definedName name="dsill5a120_2_1" localSheetId="2">#REF!</definedName>
    <definedName name="dsill5a120_2_1">#REF!</definedName>
    <definedName name="dsill5a120_2_1_6" localSheetId="2">#REF!</definedName>
    <definedName name="dsill5a120_2_1_6">#REF!</definedName>
    <definedName name="dsill5a120_2_6" localSheetId="2">#REF!</definedName>
    <definedName name="dsill5a120_2_6">#REF!</definedName>
    <definedName name="dsill5a120_2_7" localSheetId="2">#REF!</definedName>
    <definedName name="dsill5a120_2_7">#REF!</definedName>
    <definedName name="dsill5a120_23">"$#REF!.$U$375"</definedName>
    <definedName name="dsill5a120_3" localSheetId="2">#REF!</definedName>
    <definedName name="dsill5a120_3">#REF!</definedName>
    <definedName name="dsill5a120_3_4" localSheetId="2">#REF!</definedName>
    <definedName name="dsill5a120_3_4">#REF!</definedName>
    <definedName name="dsill5a120_3_6" localSheetId="2">#REF!</definedName>
    <definedName name="dsill5a120_3_6">#REF!</definedName>
    <definedName name="dsill5a120_3_7" localSheetId="2">#REF!</definedName>
    <definedName name="dsill5a120_3_7">#REF!</definedName>
    <definedName name="dsill5a120_4" localSheetId="2">#REF!</definedName>
    <definedName name="dsill5a120_4">#REF!</definedName>
    <definedName name="dsill5a120_4_1" localSheetId="2">#REF!</definedName>
    <definedName name="dsill5a120_4_1">#REF!</definedName>
    <definedName name="dsill5a120_4_2" localSheetId="2">#REF!</definedName>
    <definedName name="dsill5a120_4_2">#REF!</definedName>
    <definedName name="dsill5a120_4_2_6" localSheetId="2">#REF!</definedName>
    <definedName name="dsill5a120_4_2_6">#REF!</definedName>
    <definedName name="dsill5a120_4_4" localSheetId="2">#REF!</definedName>
    <definedName name="dsill5a120_4_4">#REF!</definedName>
    <definedName name="dsill5a120_4_6" localSheetId="2">#REF!</definedName>
    <definedName name="dsill5a120_4_6">#REF!</definedName>
    <definedName name="dsill5a120_4_7" localSheetId="2">#REF!</definedName>
    <definedName name="dsill5a120_4_7">#REF!</definedName>
    <definedName name="dsill5a120_5" localSheetId="2">#REF!</definedName>
    <definedName name="dsill5a120_5">#REF!</definedName>
    <definedName name="dsill5a120_5_2" localSheetId="2">#REF!</definedName>
    <definedName name="dsill5a120_5_2">#REF!</definedName>
    <definedName name="dsill5a120_5_2_6" localSheetId="2">#REF!</definedName>
    <definedName name="dsill5a120_5_2_6">#REF!</definedName>
    <definedName name="dsill5a120_5_4" localSheetId="2">#REF!</definedName>
    <definedName name="dsill5a120_5_4">#REF!</definedName>
    <definedName name="dsill5a120_5_6" localSheetId="2">#REF!</definedName>
    <definedName name="dsill5a120_5_6">#REF!</definedName>
    <definedName name="dsill5a120_5_7" localSheetId="2">#REF!</definedName>
    <definedName name="dsill5a120_5_7">#REF!</definedName>
    <definedName name="dsill5a120_6" localSheetId="2">#REF!</definedName>
    <definedName name="dsill5a120_6">#REF!</definedName>
    <definedName name="dsill5a120_6_1" localSheetId="2">#REF!</definedName>
    <definedName name="dsill5a120_6_1">#REF!</definedName>
    <definedName name="dsill5a120_6_4" localSheetId="2">#REF!</definedName>
    <definedName name="dsill5a120_6_4">#REF!</definedName>
    <definedName name="dsill5a120_6_6" localSheetId="2">#REF!</definedName>
    <definedName name="dsill5a120_6_6">#REF!</definedName>
    <definedName name="dsill5a120_6_7" localSheetId="2">#REF!</definedName>
    <definedName name="dsill5a120_6_7">#REF!</definedName>
    <definedName name="dsill5a120_7" localSheetId="2">#REF!</definedName>
    <definedName name="dsill5a120_7">#REF!</definedName>
    <definedName name="dsill5a50" localSheetId="2">#REF!</definedName>
    <definedName name="dsill5a50">#REF!</definedName>
    <definedName name="dsill5a50_2" localSheetId="2">#REF!</definedName>
    <definedName name="dsill5a50_2">#REF!</definedName>
    <definedName name="dsill5a50_2_1" localSheetId="2">#REF!</definedName>
    <definedName name="dsill5a50_2_1">#REF!</definedName>
    <definedName name="dsill5a50_2_1_6" localSheetId="2">#REF!</definedName>
    <definedName name="dsill5a50_2_1_6">#REF!</definedName>
    <definedName name="dsill5a50_2_6" localSheetId="2">#REF!</definedName>
    <definedName name="dsill5a50_2_6">#REF!</definedName>
    <definedName name="dsill5a50_2_7" localSheetId="2">#REF!</definedName>
    <definedName name="dsill5a50_2_7">#REF!</definedName>
    <definedName name="dsill5a50_23">"$#REF!.$Q$375"</definedName>
    <definedName name="dsill5a50_3" localSheetId="2">#REF!</definedName>
    <definedName name="dsill5a50_3">#REF!</definedName>
    <definedName name="dsill5a50_3_4" localSheetId="2">#REF!</definedName>
    <definedName name="dsill5a50_3_4">#REF!</definedName>
    <definedName name="dsill5a50_3_6" localSheetId="2">#REF!</definedName>
    <definedName name="dsill5a50_3_6">#REF!</definedName>
    <definedName name="dsill5a50_3_7" localSheetId="2">#REF!</definedName>
    <definedName name="dsill5a50_3_7">#REF!</definedName>
    <definedName name="dsill5a50_4" localSheetId="2">#REF!</definedName>
    <definedName name="dsill5a50_4">#REF!</definedName>
    <definedName name="dsill5a50_4_1" localSheetId="2">#REF!</definedName>
    <definedName name="dsill5a50_4_1">#REF!</definedName>
    <definedName name="dsill5a50_4_2" localSheetId="2">#REF!</definedName>
    <definedName name="dsill5a50_4_2">#REF!</definedName>
    <definedName name="dsill5a50_4_2_6" localSheetId="2">#REF!</definedName>
    <definedName name="dsill5a50_4_2_6">#REF!</definedName>
    <definedName name="dsill5a50_4_4" localSheetId="2">#REF!</definedName>
    <definedName name="dsill5a50_4_4">#REF!</definedName>
    <definedName name="dsill5a50_4_6" localSheetId="2">#REF!</definedName>
    <definedName name="dsill5a50_4_6">#REF!</definedName>
    <definedName name="dsill5a50_4_7" localSheetId="2">#REF!</definedName>
    <definedName name="dsill5a50_4_7">#REF!</definedName>
    <definedName name="dsill5a50_5" localSheetId="2">#REF!</definedName>
    <definedName name="dsill5a50_5">#REF!</definedName>
    <definedName name="dsill5a50_5_2" localSheetId="2">#REF!</definedName>
    <definedName name="dsill5a50_5_2">#REF!</definedName>
    <definedName name="dsill5a50_5_2_6" localSheetId="2">#REF!</definedName>
    <definedName name="dsill5a50_5_2_6">#REF!</definedName>
    <definedName name="dsill5a50_5_4" localSheetId="2">#REF!</definedName>
    <definedName name="dsill5a50_5_4">#REF!</definedName>
    <definedName name="dsill5a50_5_6" localSheetId="2">#REF!</definedName>
    <definedName name="dsill5a50_5_6">#REF!</definedName>
    <definedName name="dsill5a50_5_7" localSheetId="2">#REF!</definedName>
    <definedName name="dsill5a50_5_7">#REF!</definedName>
    <definedName name="dsill5a50_6" localSheetId="2">#REF!</definedName>
    <definedName name="dsill5a50_6">#REF!</definedName>
    <definedName name="dsill5a50_6_1" localSheetId="2">#REF!</definedName>
    <definedName name="dsill5a50_6_1">#REF!</definedName>
    <definedName name="dsill5a50_6_4" localSheetId="2">#REF!</definedName>
    <definedName name="dsill5a50_6_4">#REF!</definedName>
    <definedName name="dsill5a50_6_6" localSheetId="2">#REF!</definedName>
    <definedName name="dsill5a50_6_6">#REF!</definedName>
    <definedName name="dsill5a50_6_7" localSheetId="2">#REF!</definedName>
    <definedName name="dsill5a50_6_7">#REF!</definedName>
    <definedName name="dsill5a50_7" localSheetId="2">#REF!</definedName>
    <definedName name="dsill5a50_7">#REF!</definedName>
    <definedName name="dsill5a60" localSheetId="2">#REF!</definedName>
    <definedName name="dsill5a60">#REF!</definedName>
    <definedName name="dsill5a60_2" localSheetId="2">#REF!</definedName>
    <definedName name="dsill5a60_2">#REF!</definedName>
    <definedName name="dsill5a60_2_1" localSheetId="2">#REF!</definedName>
    <definedName name="dsill5a60_2_1">#REF!</definedName>
    <definedName name="dsill5a60_2_1_6" localSheetId="2">#REF!</definedName>
    <definedName name="dsill5a60_2_1_6">#REF!</definedName>
    <definedName name="dsill5a60_2_6" localSheetId="2">#REF!</definedName>
    <definedName name="dsill5a60_2_6">#REF!</definedName>
    <definedName name="dsill5a60_2_7" localSheetId="2">#REF!</definedName>
    <definedName name="dsill5a60_2_7">#REF!</definedName>
    <definedName name="dsill5a60_23">"$#REF!.$R$375"</definedName>
    <definedName name="dsill5a60_3" localSheetId="2">#REF!</definedName>
    <definedName name="dsill5a60_3">#REF!</definedName>
    <definedName name="dsill5a60_3_4" localSheetId="2">#REF!</definedName>
    <definedName name="dsill5a60_3_4">#REF!</definedName>
    <definedName name="dsill5a60_3_6" localSheetId="2">#REF!</definedName>
    <definedName name="dsill5a60_3_6">#REF!</definedName>
    <definedName name="dsill5a60_3_7" localSheetId="2">#REF!</definedName>
    <definedName name="dsill5a60_3_7">#REF!</definedName>
    <definedName name="dsill5a60_4" localSheetId="2">#REF!</definedName>
    <definedName name="dsill5a60_4">#REF!</definedName>
    <definedName name="dsill5a60_4_1" localSheetId="2">#REF!</definedName>
    <definedName name="dsill5a60_4_1">#REF!</definedName>
    <definedName name="dsill5a60_4_2" localSheetId="2">#REF!</definedName>
    <definedName name="dsill5a60_4_2">#REF!</definedName>
    <definedName name="dsill5a60_4_2_6" localSheetId="2">#REF!</definedName>
    <definedName name="dsill5a60_4_2_6">#REF!</definedName>
    <definedName name="dsill5a60_4_4" localSheetId="2">#REF!</definedName>
    <definedName name="dsill5a60_4_4">#REF!</definedName>
    <definedName name="dsill5a60_4_6" localSheetId="2">#REF!</definedName>
    <definedName name="dsill5a60_4_6">#REF!</definedName>
    <definedName name="dsill5a60_4_7" localSheetId="2">#REF!</definedName>
    <definedName name="dsill5a60_4_7">#REF!</definedName>
    <definedName name="dsill5a60_5" localSheetId="2">#REF!</definedName>
    <definedName name="dsill5a60_5">#REF!</definedName>
    <definedName name="dsill5a60_5_2" localSheetId="2">#REF!</definedName>
    <definedName name="dsill5a60_5_2">#REF!</definedName>
    <definedName name="dsill5a60_5_2_6" localSheetId="2">#REF!</definedName>
    <definedName name="dsill5a60_5_2_6">#REF!</definedName>
    <definedName name="dsill5a60_5_4" localSheetId="2">#REF!</definedName>
    <definedName name="dsill5a60_5_4">#REF!</definedName>
    <definedName name="dsill5a60_5_6" localSheetId="2">#REF!</definedName>
    <definedName name="dsill5a60_5_6">#REF!</definedName>
    <definedName name="dsill5a60_5_7" localSheetId="2">#REF!</definedName>
    <definedName name="dsill5a60_5_7">#REF!</definedName>
    <definedName name="dsill5a60_6" localSheetId="2">#REF!</definedName>
    <definedName name="dsill5a60_6">#REF!</definedName>
    <definedName name="dsill5a60_6_1" localSheetId="2">#REF!</definedName>
    <definedName name="dsill5a60_6_1">#REF!</definedName>
    <definedName name="dsill5a60_6_4" localSheetId="2">#REF!</definedName>
    <definedName name="dsill5a60_6_4">#REF!</definedName>
    <definedName name="dsill5a60_6_6" localSheetId="2">#REF!</definedName>
    <definedName name="dsill5a60_6_6">#REF!</definedName>
    <definedName name="dsill5a60_6_7" localSheetId="2">#REF!</definedName>
    <definedName name="dsill5a60_6_7">#REF!</definedName>
    <definedName name="dsill5a60_7" localSheetId="2">#REF!</definedName>
    <definedName name="dsill5a60_7">#REF!</definedName>
    <definedName name="dsill5a80" localSheetId="2">#REF!</definedName>
    <definedName name="dsill5a80">#REF!</definedName>
    <definedName name="dsill5a80_2" localSheetId="2">#REF!</definedName>
    <definedName name="dsill5a80_2">#REF!</definedName>
    <definedName name="dsill5a80_2_1" localSheetId="2">#REF!</definedName>
    <definedName name="dsill5a80_2_1">#REF!</definedName>
    <definedName name="dsill5a80_2_1_6" localSheetId="2">#REF!</definedName>
    <definedName name="dsill5a80_2_1_6">#REF!</definedName>
    <definedName name="dsill5a80_2_6" localSheetId="2">#REF!</definedName>
    <definedName name="dsill5a80_2_6">#REF!</definedName>
    <definedName name="dsill5a80_2_7" localSheetId="2">#REF!</definedName>
    <definedName name="dsill5a80_2_7">#REF!</definedName>
    <definedName name="dsill5a80_23">"$#REF!.$S$375"</definedName>
    <definedName name="dsill5a80_3" localSheetId="2">#REF!</definedName>
    <definedName name="dsill5a80_3">#REF!</definedName>
    <definedName name="dsill5a80_3_4" localSheetId="2">#REF!</definedName>
    <definedName name="dsill5a80_3_4">#REF!</definedName>
    <definedName name="dsill5a80_3_6" localSheetId="2">#REF!</definedName>
    <definedName name="dsill5a80_3_6">#REF!</definedName>
    <definedName name="dsill5a80_3_7" localSheetId="2">#REF!</definedName>
    <definedName name="dsill5a80_3_7">#REF!</definedName>
    <definedName name="dsill5a80_4" localSheetId="2">#REF!</definedName>
    <definedName name="dsill5a80_4">#REF!</definedName>
    <definedName name="dsill5a80_4_1" localSheetId="2">#REF!</definedName>
    <definedName name="dsill5a80_4_1">#REF!</definedName>
    <definedName name="dsill5a80_4_2" localSheetId="2">#REF!</definedName>
    <definedName name="dsill5a80_4_2">#REF!</definedName>
    <definedName name="dsill5a80_4_2_6" localSheetId="2">#REF!</definedName>
    <definedName name="dsill5a80_4_2_6">#REF!</definedName>
    <definedName name="dsill5a80_4_4" localSheetId="2">#REF!</definedName>
    <definedName name="dsill5a80_4_4">#REF!</definedName>
    <definedName name="dsill5a80_4_6" localSheetId="2">#REF!</definedName>
    <definedName name="dsill5a80_4_6">#REF!</definedName>
    <definedName name="dsill5a80_4_7" localSheetId="2">#REF!</definedName>
    <definedName name="dsill5a80_4_7">#REF!</definedName>
    <definedName name="dsill5a80_5" localSheetId="2">#REF!</definedName>
    <definedName name="dsill5a80_5">#REF!</definedName>
    <definedName name="dsill5a80_5_2" localSheetId="2">#REF!</definedName>
    <definedName name="dsill5a80_5_2">#REF!</definedName>
    <definedName name="dsill5a80_5_2_6" localSheetId="2">#REF!</definedName>
    <definedName name="dsill5a80_5_2_6">#REF!</definedName>
    <definedName name="dsill5a80_5_4" localSheetId="2">#REF!</definedName>
    <definedName name="dsill5a80_5_4">#REF!</definedName>
    <definedName name="dsill5a80_5_6" localSheetId="2">#REF!</definedName>
    <definedName name="dsill5a80_5_6">#REF!</definedName>
    <definedName name="dsill5a80_5_7" localSheetId="2">#REF!</definedName>
    <definedName name="dsill5a80_5_7">#REF!</definedName>
    <definedName name="dsill5a80_6" localSheetId="2">#REF!</definedName>
    <definedName name="dsill5a80_6">#REF!</definedName>
    <definedName name="dsill5a80_6_1" localSheetId="2">#REF!</definedName>
    <definedName name="dsill5a80_6_1">#REF!</definedName>
    <definedName name="dsill5a80_6_4" localSheetId="2">#REF!</definedName>
    <definedName name="dsill5a80_6_4">#REF!</definedName>
    <definedName name="dsill5a80_6_6" localSheetId="2">#REF!</definedName>
    <definedName name="dsill5a80_6_6">#REF!</definedName>
    <definedName name="dsill5a80_6_7" localSheetId="2">#REF!</definedName>
    <definedName name="dsill5a80_6_7">#REF!</definedName>
    <definedName name="dsill5a80_7" localSheetId="2">#REF!</definedName>
    <definedName name="dsill5a80_7">#REF!</definedName>
    <definedName name="dsill6a100" localSheetId="2">#REF!</definedName>
    <definedName name="dsill6a100">#REF!</definedName>
    <definedName name="dsill6a100_2" localSheetId="2">#REF!</definedName>
    <definedName name="dsill6a100_2">#REF!</definedName>
    <definedName name="dsill6a100_2_1" localSheetId="2">#REF!</definedName>
    <definedName name="dsill6a100_2_1">#REF!</definedName>
    <definedName name="dsill6a100_2_1_6" localSheetId="2">#REF!</definedName>
    <definedName name="dsill6a100_2_1_6">#REF!</definedName>
    <definedName name="dsill6a100_2_6" localSheetId="2">#REF!</definedName>
    <definedName name="dsill6a100_2_6">#REF!</definedName>
    <definedName name="dsill6a100_2_7" localSheetId="2">#REF!</definedName>
    <definedName name="dsill6a100_2_7">#REF!</definedName>
    <definedName name="dsill6a100_23">"$#REF!.$T$517"</definedName>
    <definedName name="dsill6a100_3" localSheetId="2">#REF!</definedName>
    <definedName name="dsill6a100_3">#REF!</definedName>
    <definedName name="dsill6a100_3_4" localSheetId="2">#REF!</definedName>
    <definedName name="dsill6a100_3_4">#REF!</definedName>
    <definedName name="dsill6a100_3_6" localSheetId="2">#REF!</definedName>
    <definedName name="dsill6a100_3_6">#REF!</definedName>
    <definedName name="dsill6a100_3_7" localSheetId="2">#REF!</definedName>
    <definedName name="dsill6a100_3_7">#REF!</definedName>
    <definedName name="dsill6a100_4" localSheetId="2">#REF!</definedName>
    <definedName name="dsill6a100_4">#REF!</definedName>
    <definedName name="dsill6a100_4_1" localSheetId="2">#REF!</definedName>
    <definedName name="dsill6a100_4_1">#REF!</definedName>
    <definedName name="dsill6a100_4_2" localSheetId="2">#REF!</definedName>
    <definedName name="dsill6a100_4_2">#REF!</definedName>
    <definedName name="dsill6a100_4_2_6" localSheetId="2">#REF!</definedName>
    <definedName name="dsill6a100_4_2_6">#REF!</definedName>
    <definedName name="dsill6a100_4_4" localSheetId="2">#REF!</definedName>
    <definedName name="dsill6a100_4_4">#REF!</definedName>
    <definedName name="dsill6a100_4_6" localSheetId="2">#REF!</definedName>
    <definedName name="dsill6a100_4_6">#REF!</definedName>
    <definedName name="dsill6a100_4_7" localSheetId="2">#REF!</definedName>
    <definedName name="dsill6a100_4_7">#REF!</definedName>
    <definedName name="dsill6a100_5" localSheetId="2">#REF!</definedName>
    <definedName name="dsill6a100_5">#REF!</definedName>
    <definedName name="dsill6a100_5_2" localSheetId="2">#REF!</definedName>
    <definedName name="dsill6a100_5_2">#REF!</definedName>
    <definedName name="dsill6a100_5_2_6" localSheetId="2">#REF!</definedName>
    <definedName name="dsill6a100_5_2_6">#REF!</definedName>
    <definedName name="dsill6a100_5_4" localSheetId="2">#REF!</definedName>
    <definedName name="dsill6a100_5_4">#REF!</definedName>
    <definedName name="dsill6a100_5_6" localSheetId="2">#REF!</definedName>
    <definedName name="dsill6a100_5_6">#REF!</definedName>
    <definedName name="dsill6a100_5_7" localSheetId="2">#REF!</definedName>
    <definedName name="dsill6a100_5_7">#REF!</definedName>
    <definedName name="dsill6a100_6" localSheetId="2">#REF!</definedName>
    <definedName name="dsill6a100_6">#REF!</definedName>
    <definedName name="dsill6a100_6_1" localSheetId="2">#REF!</definedName>
    <definedName name="dsill6a100_6_1">#REF!</definedName>
    <definedName name="dsill6a100_6_4" localSheetId="2">#REF!</definedName>
    <definedName name="dsill6a100_6_4">#REF!</definedName>
    <definedName name="dsill6a100_6_6" localSheetId="2">#REF!</definedName>
    <definedName name="dsill6a100_6_6">#REF!</definedName>
    <definedName name="dsill6a100_6_7" localSheetId="2">#REF!</definedName>
    <definedName name="dsill6a100_6_7">#REF!</definedName>
    <definedName name="dsill6a100_7" localSheetId="2">#REF!</definedName>
    <definedName name="dsill6a100_7">#REF!</definedName>
    <definedName name="dsill6a120" localSheetId="2">#REF!</definedName>
    <definedName name="dsill6a120">#REF!</definedName>
    <definedName name="dsill6a120_2" localSheetId="2">#REF!</definedName>
    <definedName name="dsill6a120_2">#REF!</definedName>
    <definedName name="dsill6a120_2_1" localSheetId="2">#REF!</definedName>
    <definedName name="dsill6a120_2_1">#REF!</definedName>
    <definedName name="dsill6a120_2_1_6" localSheetId="2">#REF!</definedName>
    <definedName name="dsill6a120_2_1_6">#REF!</definedName>
    <definedName name="dsill6a120_2_6" localSheetId="2">#REF!</definedName>
    <definedName name="dsill6a120_2_6">#REF!</definedName>
    <definedName name="dsill6a120_2_7" localSheetId="2">#REF!</definedName>
    <definedName name="dsill6a120_2_7">#REF!</definedName>
    <definedName name="dsill6a120_23">"$#REF!.$U$517"</definedName>
    <definedName name="dsill6a120_3" localSheetId="2">#REF!</definedName>
    <definedName name="dsill6a120_3">#REF!</definedName>
    <definedName name="dsill6a120_3_4" localSheetId="2">#REF!</definedName>
    <definedName name="dsill6a120_3_4">#REF!</definedName>
    <definedName name="dsill6a120_3_6" localSheetId="2">#REF!</definedName>
    <definedName name="dsill6a120_3_6">#REF!</definedName>
    <definedName name="dsill6a120_3_7" localSheetId="2">#REF!</definedName>
    <definedName name="dsill6a120_3_7">#REF!</definedName>
    <definedName name="dsill6a120_4" localSheetId="2">#REF!</definedName>
    <definedName name="dsill6a120_4">#REF!</definedName>
    <definedName name="dsill6a120_4_1" localSheetId="2">#REF!</definedName>
    <definedName name="dsill6a120_4_1">#REF!</definedName>
    <definedName name="dsill6a120_4_2" localSheetId="2">#REF!</definedName>
    <definedName name="dsill6a120_4_2">#REF!</definedName>
    <definedName name="dsill6a120_4_2_6" localSheetId="2">#REF!</definedName>
    <definedName name="dsill6a120_4_2_6">#REF!</definedName>
    <definedName name="dsill6a120_4_4" localSheetId="2">#REF!</definedName>
    <definedName name="dsill6a120_4_4">#REF!</definedName>
    <definedName name="dsill6a120_4_6" localSheetId="2">#REF!</definedName>
    <definedName name="dsill6a120_4_6">#REF!</definedName>
    <definedName name="dsill6a120_4_7" localSheetId="2">#REF!</definedName>
    <definedName name="dsill6a120_4_7">#REF!</definedName>
    <definedName name="dsill6a120_5" localSheetId="2">#REF!</definedName>
    <definedName name="dsill6a120_5">#REF!</definedName>
    <definedName name="dsill6a120_5_2" localSheetId="2">#REF!</definedName>
    <definedName name="dsill6a120_5_2">#REF!</definedName>
    <definedName name="dsill6a120_5_2_6" localSheetId="2">#REF!</definedName>
    <definedName name="dsill6a120_5_2_6">#REF!</definedName>
    <definedName name="dsill6a120_5_4" localSheetId="2">#REF!</definedName>
    <definedName name="dsill6a120_5_4">#REF!</definedName>
    <definedName name="dsill6a120_5_6" localSheetId="2">#REF!</definedName>
    <definedName name="dsill6a120_5_6">#REF!</definedName>
    <definedName name="dsill6a120_5_7" localSheetId="2">#REF!</definedName>
    <definedName name="dsill6a120_5_7">#REF!</definedName>
    <definedName name="dsill6a120_6" localSheetId="2">#REF!</definedName>
    <definedName name="dsill6a120_6">#REF!</definedName>
    <definedName name="dsill6a120_6_1" localSheetId="2">#REF!</definedName>
    <definedName name="dsill6a120_6_1">#REF!</definedName>
    <definedName name="dsill6a120_6_4" localSheetId="2">#REF!</definedName>
    <definedName name="dsill6a120_6_4">#REF!</definedName>
    <definedName name="dsill6a120_6_6" localSheetId="2">#REF!</definedName>
    <definedName name="dsill6a120_6_6">#REF!</definedName>
    <definedName name="dsill6a120_6_7" localSheetId="2">#REF!</definedName>
    <definedName name="dsill6a120_6_7">#REF!</definedName>
    <definedName name="dsill6a120_7" localSheetId="2">#REF!</definedName>
    <definedName name="dsill6a120_7">#REF!</definedName>
    <definedName name="dsill6a50" localSheetId="2">#REF!</definedName>
    <definedName name="dsill6a50">#REF!</definedName>
    <definedName name="dsill6a50_2" localSheetId="2">#REF!</definedName>
    <definedName name="dsill6a50_2">#REF!</definedName>
    <definedName name="dsill6a50_2_1" localSheetId="2">#REF!</definedName>
    <definedName name="dsill6a50_2_1">#REF!</definedName>
    <definedName name="dsill6a50_2_1_6" localSheetId="2">#REF!</definedName>
    <definedName name="dsill6a50_2_1_6">#REF!</definedName>
    <definedName name="dsill6a50_2_6" localSheetId="2">#REF!</definedName>
    <definedName name="dsill6a50_2_6">#REF!</definedName>
    <definedName name="dsill6a50_2_7" localSheetId="2">#REF!</definedName>
    <definedName name="dsill6a50_2_7">#REF!</definedName>
    <definedName name="dsill6a50_23">"$#REF!.$Q$517"</definedName>
    <definedName name="dsill6a50_3" localSheetId="2">#REF!</definedName>
    <definedName name="dsill6a50_3">#REF!</definedName>
    <definedName name="dsill6a50_3_4" localSheetId="2">#REF!</definedName>
    <definedName name="dsill6a50_3_4">#REF!</definedName>
    <definedName name="dsill6a50_3_6" localSheetId="2">#REF!</definedName>
    <definedName name="dsill6a50_3_6">#REF!</definedName>
    <definedName name="dsill6a50_3_7" localSheetId="2">#REF!</definedName>
    <definedName name="dsill6a50_3_7">#REF!</definedName>
    <definedName name="dsill6a50_4" localSheetId="2">#REF!</definedName>
    <definedName name="dsill6a50_4">#REF!</definedName>
    <definedName name="dsill6a50_4_1" localSheetId="2">#REF!</definedName>
    <definedName name="dsill6a50_4_1">#REF!</definedName>
    <definedName name="dsill6a50_4_2" localSheetId="2">#REF!</definedName>
    <definedName name="dsill6a50_4_2">#REF!</definedName>
    <definedName name="dsill6a50_4_2_6" localSheetId="2">#REF!</definedName>
    <definedName name="dsill6a50_4_2_6">#REF!</definedName>
    <definedName name="dsill6a50_4_4" localSheetId="2">#REF!</definedName>
    <definedName name="dsill6a50_4_4">#REF!</definedName>
    <definedName name="dsill6a50_4_6" localSheetId="2">#REF!</definedName>
    <definedName name="dsill6a50_4_6">#REF!</definedName>
    <definedName name="dsill6a50_4_7" localSheetId="2">#REF!</definedName>
    <definedName name="dsill6a50_4_7">#REF!</definedName>
    <definedName name="dsill6a50_5" localSheetId="2">#REF!</definedName>
    <definedName name="dsill6a50_5">#REF!</definedName>
    <definedName name="dsill6a50_5_2" localSheetId="2">#REF!</definedName>
    <definedName name="dsill6a50_5_2">#REF!</definedName>
    <definedName name="dsill6a50_5_2_6" localSheetId="2">#REF!</definedName>
    <definedName name="dsill6a50_5_2_6">#REF!</definedName>
    <definedName name="dsill6a50_5_4" localSheetId="2">#REF!</definedName>
    <definedName name="dsill6a50_5_4">#REF!</definedName>
    <definedName name="dsill6a50_5_6" localSheetId="2">#REF!</definedName>
    <definedName name="dsill6a50_5_6">#REF!</definedName>
    <definedName name="dsill6a50_5_7" localSheetId="2">#REF!</definedName>
    <definedName name="dsill6a50_5_7">#REF!</definedName>
    <definedName name="dsill6a50_6" localSheetId="2">#REF!</definedName>
    <definedName name="dsill6a50_6">#REF!</definedName>
    <definedName name="dsill6a50_6_1" localSheetId="2">#REF!</definedName>
    <definedName name="dsill6a50_6_1">#REF!</definedName>
    <definedName name="dsill6a50_6_4" localSheetId="2">#REF!</definedName>
    <definedName name="dsill6a50_6_4">#REF!</definedName>
    <definedName name="dsill6a50_6_6" localSheetId="2">#REF!</definedName>
    <definedName name="dsill6a50_6_6">#REF!</definedName>
    <definedName name="dsill6a50_6_7" localSheetId="2">#REF!</definedName>
    <definedName name="dsill6a50_6_7">#REF!</definedName>
    <definedName name="dsill6a50_7" localSheetId="2">#REF!</definedName>
    <definedName name="dsill6a50_7">#REF!</definedName>
    <definedName name="dsill6a60" localSheetId="2">#REF!</definedName>
    <definedName name="dsill6a60">#REF!</definedName>
    <definedName name="dsill6a60_2" localSheetId="2">#REF!</definedName>
    <definedName name="dsill6a60_2">#REF!</definedName>
    <definedName name="dsill6a60_2_1" localSheetId="2">#REF!</definedName>
    <definedName name="dsill6a60_2_1">#REF!</definedName>
    <definedName name="dsill6a60_2_1_6" localSheetId="2">#REF!</definedName>
    <definedName name="dsill6a60_2_1_6">#REF!</definedName>
    <definedName name="dsill6a60_2_6" localSheetId="2">#REF!</definedName>
    <definedName name="dsill6a60_2_6">#REF!</definedName>
    <definedName name="dsill6a60_2_7" localSheetId="2">#REF!</definedName>
    <definedName name="dsill6a60_2_7">#REF!</definedName>
    <definedName name="dsill6a60_23">"$#REF!.$R$517"</definedName>
    <definedName name="dsill6a60_3" localSheetId="2">#REF!</definedName>
    <definedName name="dsill6a60_3">#REF!</definedName>
    <definedName name="dsill6a60_3_4" localSheetId="2">#REF!</definedName>
    <definedName name="dsill6a60_3_4">#REF!</definedName>
    <definedName name="dsill6a60_3_6" localSheetId="2">#REF!</definedName>
    <definedName name="dsill6a60_3_6">#REF!</definedName>
    <definedName name="dsill6a60_3_7" localSheetId="2">#REF!</definedName>
    <definedName name="dsill6a60_3_7">#REF!</definedName>
    <definedName name="dsill6a60_4" localSheetId="2">#REF!</definedName>
    <definedName name="dsill6a60_4">#REF!</definedName>
    <definedName name="dsill6a60_4_1" localSheetId="2">#REF!</definedName>
    <definedName name="dsill6a60_4_1">#REF!</definedName>
    <definedName name="dsill6a60_4_2" localSheetId="2">#REF!</definedName>
    <definedName name="dsill6a60_4_2">#REF!</definedName>
    <definedName name="dsill6a60_4_2_6" localSheetId="2">#REF!</definedName>
    <definedName name="dsill6a60_4_2_6">#REF!</definedName>
    <definedName name="dsill6a60_4_4" localSheetId="2">#REF!</definedName>
    <definedName name="dsill6a60_4_4">#REF!</definedName>
    <definedName name="dsill6a60_4_6" localSheetId="2">#REF!</definedName>
    <definedName name="dsill6a60_4_6">#REF!</definedName>
    <definedName name="dsill6a60_4_7" localSheetId="2">#REF!</definedName>
    <definedName name="dsill6a60_4_7">#REF!</definedName>
    <definedName name="dsill6a60_5" localSheetId="2">#REF!</definedName>
    <definedName name="dsill6a60_5">#REF!</definedName>
    <definedName name="dsill6a60_5_2" localSheetId="2">#REF!</definedName>
    <definedName name="dsill6a60_5_2">#REF!</definedName>
    <definedName name="dsill6a60_5_2_6" localSheetId="2">#REF!</definedName>
    <definedName name="dsill6a60_5_2_6">#REF!</definedName>
    <definedName name="dsill6a60_5_4" localSheetId="2">#REF!</definedName>
    <definedName name="dsill6a60_5_4">#REF!</definedName>
    <definedName name="dsill6a60_5_6" localSheetId="2">#REF!</definedName>
    <definedName name="dsill6a60_5_6">#REF!</definedName>
    <definedName name="dsill6a60_5_7" localSheetId="2">#REF!</definedName>
    <definedName name="dsill6a60_5_7">#REF!</definedName>
    <definedName name="dsill6a60_6" localSheetId="2">#REF!</definedName>
    <definedName name="dsill6a60_6">#REF!</definedName>
    <definedName name="dsill6a60_6_1" localSheetId="2">#REF!</definedName>
    <definedName name="dsill6a60_6_1">#REF!</definedName>
    <definedName name="dsill6a60_6_4" localSheetId="2">#REF!</definedName>
    <definedName name="dsill6a60_6_4">#REF!</definedName>
    <definedName name="dsill6a60_6_6" localSheetId="2">#REF!</definedName>
    <definedName name="dsill6a60_6_6">#REF!</definedName>
    <definedName name="dsill6a60_6_7" localSheetId="2">#REF!</definedName>
    <definedName name="dsill6a60_6_7">#REF!</definedName>
    <definedName name="dsill6a60_7" localSheetId="2">#REF!</definedName>
    <definedName name="dsill6a60_7">#REF!</definedName>
    <definedName name="dsill6a80" localSheetId="2">#REF!</definedName>
    <definedName name="dsill6a80">#REF!</definedName>
    <definedName name="dsill6a80_2" localSheetId="2">#REF!</definedName>
    <definedName name="dsill6a80_2">#REF!</definedName>
    <definedName name="dsill6a80_2_1" localSheetId="2">#REF!</definedName>
    <definedName name="dsill6a80_2_1">#REF!</definedName>
    <definedName name="dsill6a80_2_1_6" localSheetId="2">#REF!</definedName>
    <definedName name="dsill6a80_2_1_6">#REF!</definedName>
    <definedName name="dsill6a80_2_6" localSheetId="2">#REF!</definedName>
    <definedName name="dsill6a80_2_6">#REF!</definedName>
    <definedName name="dsill6a80_2_7" localSheetId="2">#REF!</definedName>
    <definedName name="dsill6a80_2_7">#REF!</definedName>
    <definedName name="dsill6a80_23">"$#REF!.$S$517"</definedName>
    <definedName name="dsill6a80_3" localSheetId="2">#REF!</definedName>
    <definedName name="dsill6a80_3">#REF!</definedName>
    <definedName name="dsill6a80_3_4" localSheetId="2">#REF!</definedName>
    <definedName name="dsill6a80_3_4">#REF!</definedName>
    <definedName name="dsill6a80_3_6" localSheetId="2">#REF!</definedName>
    <definedName name="dsill6a80_3_6">#REF!</definedName>
    <definedName name="dsill6a80_3_7" localSheetId="2">#REF!</definedName>
    <definedName name="dsill6a80_3_7">#REF!</definedName>
    <definedName name="dsill6a80_4" localSheetId="2">#REF!</definedName>
    <definedName name="dsill6a80_4">#REF!</definedName>
    <definedName name="dsill6a80_4_1" localSheetId="2">#REF!</definedName>
    <definedName name="dsill6a80_4_1">#REF!</definedName>
    <definedName name="dsill6a80_4_2" localSheetId="2">#REF!</definedName>
    <definedName name="dsill6a80_4_2">#REF!</definedName>
    <definedName name="dsill6a80_4_2_6" localSheetId="2">#REF!</definedName>
    <definedName name="dsill6a80_4_2_6">#REF!</definedName>
    <definedName name="dsill6a80_4_4" localSheetId="2">#REF!</definedName>
    <definedName name="dsill6a80_4_4">#REF!</definedName>
    <definedName name="dsill6a80_4_6" localSheetId="2">#REF!</definedName>
    <definedName name="dsill6a80_4_6">#REF!</definedName>
    <definedName name="dsill6a80_4_7" localSheetId="2">#REF!</definedName>
    <definedName name="dsill6a80_4_7">#REF!</definedName>
    <definedName name="dsill6a80_5" localSheetId="2">#REF!</definedName>
    <definedName name="dsill6a80_5">#REF!</definedName>
    <definedName name="dsill6a80_5_2" localSheetId="2">#REF!</definedName>
    <definedName name="dsill6a80_5_2">#REF!</definedName>
    <definedName name="dsill6a80_5_2_6" localSheetId="2">#REF!</definedName>
    <definedName name="dsill6a80_5_2_6">#REF!</definedName>
    <definedName name="dsill6a80_5_4" localSheetId="2">#REF!</definedName>
    <definedName name="dsill6a80_5_4">#REF!</definedName>
    <definedName name="dsill6a80_5_6" localSheetId="2">#REF!</definedName>
    <definedName name="dsill6a80_5_6">#REF!</definedName>
    <definedName name="dsill6a80_5_7" localSheetId="2">#REF!</definedName>
    <definedName name="dsill6a80_5_7">#REF!</definedName>
    <definedName name="dsill6a80_6" localSheetId="2">#REF!</definedName>
    <definedName name="dsill6a80_6">#REF!</definedName>
    <definedName name="dsill6a80_6_1" localSheetId="2">#REF!</definedName>
    <definedName name="dsill6a80_6_1">#REF!</definedName>
    <definedName name="dsill6a80_6_4" localSheetId="2">#REF!</definedName>
    <definedName name="dsill6a80_6_4">#REF!</definedName>
    <definedName name="dsill6a80_6_6" localSheetId="2">#REF!</definedName>
    <definedName name="dsill6a80_6_6">#REF!</definedName>
    <definedName name="dsill6a80_6_7" localSheetId="2">#REF!</definedName>
    <definedName name="dsill6a80_6_7">#REF!</definedName>
    <definedName name="dsill6a80_7" localSheetId="2">#REF!</definedName>
    <definedName name="dsill6a80_7">#REF!</definedName>
    <definedName name="dsillug100" localSheetId="2">#REF!</definedName>
    <definedName name="dsillug100">#REF!</definedName>
    <definedName name="dsillug100_2" localSheetId="2">#REF!</definedName>
    <definedName name="dsillug100_2">#REF!</definedName>
    <definedName name="dsillug100_2_1" localSheetId="2">#REF!</definedName>
    <definedName name="dsillug100_2_1">#REF!</definedName>
    <definedName name="dsillug100_2_1_6" localSheetId="2">#REF!</definedName>
    <definedName name="dsillug100_2_1_6">#REF!</definedName>
    <definedName name="dsillug100_2_6" localSheetId="2">#REF!</definedName>
    <definedName name="dsillug100_2_6">#REF!</definedName>
    <definedName name="dsillug100_2_7" localSheetId="2">#REF!</definedName>
    <definedName name="dsillug100_2_7">#REF!</definedName>
    <definedName name="dsillug100_23">"$#REF!.$T$125"</definedName>
    <definedName name="dsillug100_3" localSheetId="2">#REF!</definedName>
    <definedName name="dsillug100_3">#REF!</definedName>
    <definedName name="dsillug100_3_4" localSheetId="2">#REF!</definedName>
    <definedName name="dsillug100_3_4">#REF!</definedName>
    <definedName name="dsillug100_3_6" localSheetId="2">#REF!</definedName>
    <definedName name="dsillug100_3_6">#REF!</definedName>
    <definedName name="dsillug100_3_7" localSheetId="2">#REF!</definedName>
    <definedName name="dsillug100_3_7">#REF!</definedName>
    <definedName name="dsillug100_4" localSheetId="2">#REF!</definedName>
    <definedName name="dsillug100_4">#REF!</definedName>
    <definedName name="dsillug100_4_1" localSheetId="2">#REF!</definedName>
    <definedName name="dsillug100_4_1">#REF!</definedName>
    <definedName name="dsillug100_4_2" localSheetId="2">#REF!</definedName>
    <definedName name="dsillug100_4_2">#REF!</definedName>
    <definedName name="dsillug100_4_2_6" localSheetId="2">#REF!</definedName>
    <definedName name="dsillug100_4_2_6">#REF!</definedName>
    <definedName name="dsillug100_4_4" localSheetId="2">#REF!</definedName>
    <definedName name="dsillug100_4_4">#REF!</definedName>
    <definedName name="dsillug100_4_6" localSheetId="2">#REF!</definedName>
    <definedName name="dsillug100_4_6">#REF!</definedName>
    <definedName name="dsillug100_4_7" localSheetId="2">#REF!</definedName>
    <definedName name="dsillug100_4_7">#REF!</definedName>
    <definedName name="dsillug100_5" localSheetId="2">#REF!</definedName>
    <definedName name="dsillug100_5">#REF!</definedName>
    <definedName name="dsillug100_5_2" localSheetId="2">#REF!</definedName>
    <definedName name="dsillug100_5_2">#REF!</definedName>
    <definedName name="dsillug100_5_2_6" localSheetId="2">#REF!</definedName>
    <definedName name="dsillug100_5_2_6">#REF!</definedName>
    <definedName name="dsillug100_5_4" localSheetId="2">#REF!</definedName>
    <definedName name="dsillug100_5_4">#REF!</definedName>
    <definedName name="dsillug100_5_6" localSheetId="2">#REF!</definedName>
    <definedName name="dsillug100_5_6">#REF!</definedName>
    <definedName name="dsillug100_5_7" localSheetId="2">#REF!</definedName>
    <definedName name="dsillug100_5_7">#REF!</definedName>
    <definedName name="dsillug100_6" localSheetId="2">#REF!</definedName>
    <definedName name="dsillug100_6">#REF!</definedName>
    <definedName name="dsillug100_6_1" localSheetId="2">#REF!</definedName>
    <definedName name="dsillug100_6_1">#REF!</definedName>
    <definedName name="dsillug100_6_4" localSheetId="2">#REF!</definedName>
    <definedName name="dsillug100_6_4">#REF!</definedName>
    <definedName name="dsillug100_6_6" localSheetId="2">#REF!</definedName>
    <definedName name="dsillug100_6_6">#REF!</definedName>
    <definedName name="dsillug100_6_7" localSheetId="2">#REF!</definedName>
    <definedName name="dsillug100_6_7">#REF!</definedName>
    <definedName name="dsillug100_7" localSheetId="2">#REF!</definedName>
    <definedName name="dsillug100_7">#REF!</definedName>
    <definedName name="dsillug120" localSheetId="2">#REF!</definedName>
    <definedName name="dsillug120">#REF!</definedName>
    <definedName name="dsillug120_2" localSheetId="2">#REF!</definedName>
    <definedName name="dsillug120_2">#REF!</definedName>
    <definedName name="dsillug120_2_1" localSheetId="2">#REF!</definedName>
    <definedName name="dsillug120_2_1">#REF!</definedName>
    <definedName name="dsillug120_2_1_6" localSheetId="2">#REF!</definedName>
    <definedName name="dsillug120_2_1_6">#REF!</definedName>
    <definedName name="dsillug120_2_6" localSheetId="2">#REF!</definedName>
    <definedName name="dsillug120_2_6">#REF!</definedName>
    <definedName name="dsillug120_2_7" localSheetId="2">#REF!</definedName>
    <definedName name="dsillug120_2_7">#REF!</definedName>
    <definedName name="dsillug120_23">"$#REF!.$U$125"</definedName>
    <definedName name="dsillug120_3" localSheetId="2">#REF!</definedName>
    <definedName name="dsillug120_3">#REF!</definedName>
    <definedName name="dsillug120_3_4" localSheetId="2">#REF!</definedName>
    <definedName name="dsillug120_3_4">#REF!</definedName>
    <definedName name="dsillug120_3_6" localSheetId="2">#REF!</definedName>
    <definedName name="dsillug120_3_6">#REF!</definedName>
    <definedName name="dsillug120_3_7" localSheetId="2">#REF!</definedName>
    <definedName name="dsillug120_3_7">#REF!</definedName>
    <definedName name="dsillug120_4" localSheetId="2">#REF!</definedName>
    <definedName name="dsillug120_4">#REF!</definedName>
    <definedName name="dsillug120_4_1" localSheetId="2">#REF!</definedName>
    <definedName name="dsillug120_4_1">#REF!</definedName>
    <definedName name="dsillug120_4_2" localSheetId="2">#REF!</definedName>
    <definedName name="dsillug120_4_2">#REF!</definedName>
    <definedName name="dsillug120_4_2_6" localSheetId="2">#REF!</definedName>
    <definedName name="dsillug120_4_2_6">#REF!</definedName>
    <definedName name="dsillug120_4_4" localSheetId="2">#REF!</definedName>
    <definedName name="dsillug120_4_4">#REF!</definedName>
    <definedName name="dsillug120_4_6" localSheetId="2">#REF!</definedName>
    <definedName name="dsillug120_4_6">#REF!</definedName>
    <definedName name="dsillug120_4_7" localSheetId="2">#REF!</definedName>
    <definedName name="dsillug120_4_7">#REF!</definedName>
    <definedName name="dsillug120_5" localSheetId="2">#REF!</definedName>
    <definedName name="dsillug120_5">#REF!</definedName>
    <definedName name="dsillug120_5_2" localSheetId="2">#REF!</definedName>
    <definedName name="dsillug120_5_2">#REF!</definedName>
    <definedName name="dsillug120_5_2_6" localSheetId="2">#REF!</definedName>
    <definedName name="dsillug120_5_2_6">#REF!</definedName>
    <definedName name="dsillug120_5_4" localSheetId="2">#REF!</definedName>
    <definedName name="dsillug120_5_4">#REF!</definedName>
    <definedName name="dsillug120_5_6" localSheetId="2">#REF!</definedName>
    <definedName name="dsillug120_5_6">#REF!</definedName>
    <definedName name="dsillug120_5_7" localSheetId="2">#REF!</definedName>
    <definedName name="dsillug120_5_7">#REF!</definedName>
    <definedName name="dsillug120_6" localSheetId="2">#REF!</definedName>
    <definedName name="dsillug120_6">#REF!</definedName>
    <definedName name="dsillug120_6_1" localSheetId="2">#REF!</definedName>
    <definedName name="dsillug120_6_1">#REF!</definedName>
    <definedName name="dsillug120_6_4" localSheetId="2">#REF!</definedName>
    <definedName name="dsillug120_6_4">#REF!</definedName>
    <definedName name="dsillug120_6_6" localSheetId="2">#REF!</definedName>
    <definedName name="dsillug120_6_6">#REF!</definedName>
    <definedName name="dsillug120_6_7" localSheetId="2">#REF!</definedName>
    <definedName name="dsillug120_6_7">#REF!</definedName>
    <definedName name="dsillug120_7" localSheetId="2">#REF!</definedName>
    <definedName name="dsillug120_7">#REF!</definedName>
    <definedName name="dsillug50" localSheetId="2">#REF!</definedName>
    <definedName name="dsillug50">#REF!</definedName>
    <definedName name="dsillug50_2" localSheetId="2">#REF!</definedName>
    <definedName name="dsillug50_2">#REF!</definedName>
    <definedName name="dsillug50_2_1" localSheetId="2">#REF!</definedName>
    <definedName name="dsillug50_2_1">#REF!</definedName>
    <definedName name="dsillug50_2_1_6" localSheetId="2">#REF!</definedName>
    <definedName name="dsillug50_2_1_6">#REF!</definedName>
    <definedName name="dsillug50_2_6" localSheetId="2">#REF!</definedName>
    <definedName name="dsillug50_2_6">#REF!</definedName>
    <definedName name="dsillug50_2_7" localSheetId="2">#REF!</definedName>
    <definedName name="dsillug50_2_7">#REF!</definedName>
    <definedName name="dsillug50_23">"$#REF!.$Q$125"</definedName>
    <definedName name="dsillug50_3" localSheetId="2">#REF!</definedName>
    <definedName name="dsillug50_3">#REF!</definedName>
    <definedName name="dsillug50_3_4" localSheetId="2">#REF!</definedName>
    <definedName name="dsillug50_3_4">#REF!</definedName>
    <definedName name="dsillug50_3_6" localSheetId="2">#REF!</definedName>
    <definedName name="dsillug50_3_6">#REF!</definedName>
    <definedName name="dsillug50_3_7" localSheetId="2">#REF!</definedName>
    <definedName name="dsillug50_3_7">#REF!</definedName>
    <definedName name="dsillug50_4" localSheetId="2">#REF!</definedName>
    <definedName name="dsillug50_4">#REF!</definedName>
    <definedName name="dsillug50_4_1" localSheetId="2">#REF!</definedName>
    <definedName name="dsillug50_4_1">#REF!</definedName>
    <definedName name="dsillug50_4_2" localSheetId="2">#REF!</definedName>
    <definedName name="dsillug50_4_2">#REF!</definedName>
    <definedName name="dsillug50_4_2_6" localSheetId="2">#REF!</definedName>
    <definedName name="dsillug50_4_2_6">#REF!</definedName>
    <definedName name="dsillug50_4_4" localSheetId="2">#REF!</definedName>
    <definedName name="dsillug50_4_4">#REF!</definedName>
    <definedName name="dsillug50_4_6" localSheetId="2">#REF!</definedName>
    <definedName name="dsillug50_4_6">#REF!</definedName>
    <definedName name="dsillug50_4_7" localSheetId="2">#REF!</definedName>
    <definedName name="dsillug50_4_7">#REF!</definedName>
    <definedName name="dsillug50_5" localSheetId="2">#REF!</definedName>
    <definedName name="dsillug50_5">#REF!</definedName>
    <definedName name="dsillug50_5_2" localSheetId="2">#REF!</definedName>
    <definedName name="dsillug50_5_2">#REF!</definedName>
    <definedName name="dsillug50_5_2_6" localSheetId="2">#REF!</definedName>
    <definedName name="dsillug50_5_2_6">#REF!</definedName>
    <definedName name="dsillug50_5_4" localSheetId="2">#REF!</definedName>
    <definedName name="dsillug50_5_4">#REF!</definedName>
    <definedName name="dsillug50_5_6" localSheetId="2">#REF!</definedName>
    <definedName name="dsillug50_5_6">#REF!</definedName>
    <definedName name="dsillug50_5_7" localSheetId="2">#REF!</definedName>
    <definedName name="dsillug50_5_7">#REF!</definedName>
    <definedName name="dsillug50_6" localSheetId="2">#REF!</definedName>
    <definedName name="dsillug50_6">#REF!</definedName>
    <definedName name="dsillug50_6_1" localSheetId="2">#REF!</definedName>
    <definedName name="dsillug50_6_1">#REF!</definedName>
    <definedName name="dsillug50_6_4" localSheetId="2">#REF!</definedName>
    <definedName name="dsillug50_6_4">#REF!</definedName>
    <definedName name="dsillug50_6_6" localSheetId="2">#REF!</definedName>
    <definedName name="dsillug50_6_6">#REF!</definedName>
    <definedName name="dsillug50_6_7" localSheetId="2">#REF!</definedName>
    <definedName name="dsillug50_6_7">#REF!</definedName>
    <definedName name="dsillug50_7" localSheetId="2">#REF!</definedName>
    <definedName name="dsillug50_7">#REF!</definedName>
    <definedName name="dsillug60" localSheetId="2">#REF!</definedName>
    <definedName name="dsillug60">#REF!</definedName>
    <definedName name="dsillug60_2" localSheetId="2">#REF!</definedName>
    <definedName name="dsillug60_2">#REF!</definedName>
    <definedName name="dsillug60_2_1" localSheetId="2">#REF!</definedName>
    <definedName name="dsillug60_2_1">#REF!</definedName>
    <definedName name="dsillug60_2_1_6" localSheetId="2">#REF!</definedName>
    <definedName name="dsillug60_2_1_6">#REF!</definedName>
    <definedName name="dsillug60_2_6" localSheetId="2">#REF!</definedName>
    <definedName name="dsillug60_2_6">#REF!</definedName>
    <definedName name="dsillug60_2_7" localSheetId="2">#REF!</definedName>
    <definedName name="dsillug60_2_7">#REF!</definedName>
    <definedName name="dsillug60_23">"$#REF!.$R$125"</definedName>
    <definedName name="dsillug60_3" localSheetId="2">#REF!</definedName>
    <definedName name="dsillug60_3">#REF!</definedName>
    <definedName name="dsillug60_3_4" localSheetId="2">#REF!</definedName>
    <definedName name="dsillug60_3_4">#REF!</definedName>
    <definedName name="dsillug60_3_6" localSheetId="2">#REF!</definedName>
    <definedName name="dsillug60_3_6">#REF!</definedName>
    <definedName name="dsillug60_3_7" localSheetId="2">#REF!</definedName>
    <definedName name="dsillug60_3_7">#REF!</definedName>
    <definedName name="dsillug60_4" localSheetId="2">#REF!</definedName>
    <definedName name="dsillug60_4">#REF!</definedName>
    <definedName name="dsillug60_4_1" localSheetId="2">#REF!</definedName>
    <definedName name="dsillug60_4_1">#REF!</definedName>
    <definedName name="dsillug60_4_2" localSheetId="2">#REF!</definedName>
    <definedName name="dsillug60_4_2">#REF!</definedName>
    <definedName name="dsillug60_4_2_6" localSheetId="2">#REF!</definedName>
    <definedName name="dsillug60_4_2_6">#REF!</definedName>
    <definedName name="dsillug60_4_4" localSheetId="2">#REF!</definedName>
    <definedName name="dsillug60_4_4">#REF!</definedName>
    <definedName name="dsillug60_4_6" localSheetId="2">#REF!</definedName>
    <definedName name="dsillug60_4_6">#REF!</definedName>
    <definedName name="dsillug60_4_7" localSheetId="2">#REF!</definedName>
    <definedName name="dsillug60_4_7">#REF!</definedName>
    <definedName name="dsillug60_5" localSheetId="2">#REF!</definedName>
    <definedName name="dsillug60_5">#REF!</definedName>
    <definedName name="dsillug60_5_2" localSheetId="2">#REF!</definedName>
    <definedName name="dsillug60_5_2">#REF!</definedName>
    <definedName name="dsillug60_5_2_6" localSheetId="2">#REF!</definedName>
    <definedName name="dsillug60_5_2_6">#REF!</definedName>
    <definedName name="dsillug60_5_4" localSheetId="2">#REF!</definedName>
    <definedName name="dsillug60_5_4">#REF!</definedName>
    <definedName name="dsillug60_5_6" localSheetId="2">#REF!</definedName>
    <definedName name="dsillug60_5_6">#REF!</definedName>
    <definedName name="dsillug60_5_7" localSheetId="2">#REF!</definedName>
    <definedName name="dsillug60_5_7">#REF!</definedName>
    <definedName name="dsillug60_6" localSheetId="2">#REF!</definedName>
    <definedName name="dsillug60_6">#REF!</definedName>
    <definedName name="dsillug60_6_1" localSheetId="2">#REF!</definedName>
    <definedName name="dsillug60_6_1">#REF!</definedName>
    <definedName name="dsillug60_6_4" localSheetId="2">#REF!</definedName>
    <definedName name="dsillug60_6_4">#REF!</definedName>
    <definedName name="dsillug60_6_6" localSheetId="2">#REF!</definedName>
    <definedName name="dsillug60_6_6">#REF!</definedName>
    <definedName name="dsillug60_6_7" localSheetId="2">#REF!</definedName>
    <definedName name="dsillug60_6_7">#REF!</definedName>
    <definedName name="dsillug60_7" localSheetId="2">#REF!</definedName>
    <definedName name="dsillug60_7">#REF!</definedName>
    <definedName name="dsillug80" localSheetId="2">#REF!</definedName>
    <definedName name="dsillug80">#REF!</definedName>
    <definedName name="dsillug80_2" localSheetId="2">#REF!</definedName>
    <definedName name="dsillug80_2">#REF!</definedName>
    <definedName name="dsillug80_2_1" localSheetId="2">#REF!</definedName>
    <definedName name="dsillug80_2_1">#REF!</definedName>
    <definedName name="dsillug80_2_1_6" localSheetId="2">#REF!</definedName>
    <definedName name="dsillug80_2_1_6">#REF!</definedName>
    <definedName name="dsillug80_2_6" localSheetId="2">#REF!</definedName>
    <definedName name="dsillug80_2_6">#REF!</definedName>
    <definedName name="dsillug80_2_7" localSheetId="2">#REF!</definedName>
    <definedName name="dsillug80_2_7">#REF!</definedName>
    <definedName name="dsillug80_23">"$#REF!.$S$125"</definedName>
    <definedName name="dsillug80_3" localSheetId="2">#REF!</definedName>
    <definedName name="dsillug80_3">#REF!</definedName>
    <definedName name="dsillug80_3_4" localSheetId="2">#REF!</definedName>
    <definedName name="dsillug80_3_4">#REF!</definedName>
    <definedName name="dsillug80_3_6" localSheetId="2">#REF!</definedName>
    <definedName name="dsillug80_3_6">#REF!</definedName>
    <definedName name="dsillug80_3_7" localSheetId="2">#REF!</definedName>
    <definedName name="dsillug80_3_7">#REF!</definedName>
    <definedName name="dsillug80_4" localSheetId="2">#REF!</definedName>
    <definedName name="dsillug80_4">#REF!</definedName>
    <definedName name="dsillug80_4_1" localSheetId="2">#REF!</definedName>
    <definedName name="dsillug80_4_1">#REF!</definedName>
    <definedName name="dsillug80_4_2" localSheetId="2">#REF!</definedName>
    <definedName name="dsillug80_4_2">#REF!</definedName>
    <definedName name="dsillug80_4_2_6" localSheetId="2">#REF!</definedName>
    <definedName name="dsillug80_4_2_6">#REF!</definedName>
    <definedName name="dsillug80_4_4" localSheetId="2">#REF!</definedName>
    <definedName name="dsillug80_4_4">#REF!</definedName>
    <definedName name="dsillug80_4_6" localSheetId="2">#REF!</definedName>
    <definedName name="dsillug80_4_6">#REF!</definedName>
    <definedName name="dsillug80_4_7" localSheetId="2">#REF!</definedName>
    <definedName name="dsillug80_4_7">#REF!</definedName>
    <definedName name="dsillug80_5" localSheetId="2">#REF!</definedName>
    <definedName name="dsillug80_5">#REF!</definedName>
    <definedName name="dsillug80_5_2" localSheetId="2">#REF!</definedName>
    <definedName name="dsillug80_5_2">#REF!</definedName>
    <definedName name="dsillug80_5_2_6" localSheetId="2">#REF!</definedName>
    <definedName name="dsillug80_5_2_6">#REF!</definedName>
    <definedName name="dsillug80_5_4" localSheetId="2">#REF!</definedName>
    <definedName name="dsillug80_5_4">#REF!</definedName>
    <definedName name="dsillug80_5_6" localSheetId="2">#REF!</definedName>
    <definedName name="dsillug80_5_6">#REF!</definedName>
    <definedName name="dsillug80_5_7" localSheetId="2">#REF!</definedName>
    <definedName name="dsillug80_5_7">#REF!</definedName>
    <definedName name="dsillug80_6" localSheetId="2">#REF!</definedName>
    <definedName name="dsillug80_6">#REF!</definedName>
    <definedName name="dsillug80_6_1" localSheetId="2">#REF!</definedName>
    <definedName name="dsillug80_6_1">#REF!</definedName>
    <definedName name="dsillug80_6_4" localSheetId="2">#REF!</definedName>
    <definedName name="dsillug80_6_4">#REF!</definedName>
    <definedName name="dsillug80_6_6" localSheetId="2">#REF!</definedName>
    <definedName name="dsillug80_6_6">#REF!</definedName>
    <definedName name="dsillug80_6_7" localSheetId="2">#REF!</definedName>
    <definedName name="dsillug80_6_7">#REF!</definedName>
    <definedName name="dsillug80_7" localSheetId="2">#REF!</definedName>
    <definedName name="dsillug80_7">#REF!</definedName>
    <definedName name="dsp_ot" localSheetId="2">#REF!</definedName>
    <definedName name="dsp_ot">#REF!</definedName>
    <definedName name="dsplit_1" localSheetId="2">#REF!</definedName>
    <definedName name="dsplit_1">#REF!</definedName>
    <definedName name="dsplit_1.5" localSheetId="2">#REF!</definedName>
    <definedName name="dsplit_1.5">#REF!</definedName>
    <definedName name="dsplit_2" localSheetId="2">#REF!</definedName>
    <definedName name="dsplit_2">#REF!</definedName>
    <definedName name="dsplit_2.5" localSheetId="2">#REF!</definedName>
    <definedName name="dsplit_2.5">#REF!</definedName>
    <definedName name="dsplit_3.4" localSheetId="2">#REF!</definedName>
    <definedName name="dsplit_3.4">#REF!</definedName>
    <definedName name="dstib2100" localSheetId="2">#REF!</definedName>
    <definedName name="dstib2100">#REF!</definedName>
    <definedName name="dstib2100_2" localSheetId="2">#REF!</definedName>
    <definedName name="dstib2100_2">#REF!</definedName>
    <definedName name="dstib2100_2_1" localSheetId="2">#REF!</definedName>
    <definedName name="dstib2100_2_1">#REF!</definedName>
    <definedName name="dstib2100_2_1_6" localSheetId="2">#REF!</definedName>
    <definedName name="dstib2100_2_1_6">#REF!</definedName>
    <definedName name="dstib2100_2_6" localSheetId="2">#REF!</definedName>
    <definedName name="dstib2100_2_6">#REF!</definedName>
    <definedName name="dstib2100_2_7" localSheetId="2">#REF!</definedName>
    <definedName name="dstib2100_2_7">#REF!</definedName>
    <definedName name="dstib2100_23">"$#REF!.$#REF!$#REF!"</definedName>
    <definedName name="dstib2100_3" localSheetId="2">#REF!</definedName>
    <definedName name="dstib2100_3">#REF!</definedName>
    <definedName name="dstib2100_3_4" localSheetId="2">#REF!</definedName>
    <definedName name="dstib2100_3_4">#REF!</definedName>
    <definedName name="dstib2100_3_6" localSheetId="2">#REF!</definedName>
    <definedName name="dstib2100_3_6">#REF!</definedName>
    <definedName name="dstib2100_3_7" localSheetId="2">#REF!</definedName>
    <definedName name="dstib2100_3_7">#REF!</definedName>
    <definedName name="dstib2100_4" localSheetId="2">#REF!</definedName>
    <definedName name="dstib2100_4">#REF!</definedName>
    <definedName name="dstib2100_4_1" localSheetId="2">#REF!</definedName>
    <definedName name="dstib2100_4_1">#REF!</definedName>
    <definedName name="dstib2100_4_2" localSheetId="2">#REF!</definedName>
    <definedName name="dstib2100_4_2">#REF!</definedName>
    <definedName name="dstib2100_4_2_6" localSheetId="2">#REF!</definedName>
    <definedName name="dstib2100_4_2_6">#REF!</definedName>
    <definedName name="dstib2100_4_4" localSheetId="2">#REF!</definedName>
    <definedName name="dstib2100_4_4">#REF!</definedName>
    <definedName name="dstib2100_4_6" localSheetId="2">#REF!</definedName>
    <definedName name="dstib2100_4_6">#REF!</definedName>
    <definedName name="dstib2100_4_7" localSheetId="2">#REF!</definedName>
    <definedName name="dstib2100_4_7">#REF!</definedName>
    <definedName name="dstib2100_5" localSheetId="2">#REF!</definedName>
    <definedName name="dstib2100_5">#REF!</definedName>
    <definedName name="dstib2100_5_2" localSheetId="2">#REF!</definedName>
    <definedName name="dstib2100_5_2">#REF!</definedName>
    <definedName name="dstib2100_5_2_6" localSheetId="2">#REF!</definedName>
    <definedName name="dstib2100_5_2_6">#REF!</definedName>
    <definedName name="dstib2100_5_4" localSheetId="2">#REF!</definedName>
    <definedName name="dstib2100_5_4">#REF!</definedName>
    <definedName name="dstib2100_5_6" localSheetId="2">#REF!</definedName>
    <definedName name="dstib2100_5_6">#REF!</definedName>
    <definedName name="dstib2100_5_7" localSheetId="2">#REF!</definedName>
    <definedName name="dstib2100_5_7">#REF!</definedName>
    <definedName name="dstib2100_6" localSheetId="2">#REF!</definedName>
    <definedName name="dstib2100_6">#REF!</definedName>
    <definedName name="dstib2100_6_1" localSheetId="2">#REF!</definedName>
    <definedName name="dstib2100_6_1">#REF!</definedName>
    <definedName name="dstib2100_6_4" localSheetId="2">#REF!</definedName>
    <definedName name="dstib2100_6_4">#REF!</definedName>
    <definedName name="dstib2100_6_6" localSheetId="2">#REF!</definedName>
    <definedName name="dstib2100_6_6">#REF!</definedName>
    <definedName name="dstib2100_6_7" localSheetId="2">#REF!</definedName>
    <definedName name="dstib2100_6_7">#REF!</definedName>
    <definedName name="dstib2100_7" localSheetId="2">#REF!</definedName>
    <definedName name="dstib2100_7">#REF!</definedName>
    <definedName name="dstib2120" localSheetId="2">#REF!</definedName>
    <definedName name="dstib2120">#REF!</definedName>
    <definedName name="dstib2120_2" localSheetId="2">#REF!</definedName>
    <definedName name="dstib2120_2">#REF!</definedName>
    <definedName name="dstib2120_2_1" localSheetId="2">#REF!</definedName>
    <definedName name="dstib2120_2_1">#REF!</definedName>
    <definedName name="dstib2120_2_1_6" localSheetId="2">#REF!</definedName>
    <definedName name="dstib2120_2_1_6">#REF!</definedName>
    <definedName name="dstib2120_2_6" localSheetId="2">#REF!</definedName>
    <definedName name="dstib2120_2_6">#REF!</definedName>
    <definedName name="dstib2120_2_7" localSheetId="2">#REF!</definedName>
    <definedName name="dstib2120_2_7">#REF!</definedName>
    <definedName name="dstib2120_23">"$#REF!.$#REF!$#REF!"</definedName>
    <definedName name="dstib2120_3" localSheetId="2">#REF!</definedName>
    <definedName name="dstib2120_3">#REF!</definedName>
    <definedName name="dstib2120_3_4" localSheetId="2">#REF!</definedName>
    <definedName name="dstib2120_3_4">#REF!</definedName>
    <definedName name="dstib2120_3_6" localSheetId="2">#REF!</definedName>
    <definedName name="dstib2120_3_6">#REF!</definedName>
    <definedName name="dstib2120_3_7" localSheetId="2">#REF!</definedName>
    <definedName name="dstib2120_3_7">#REF!</definedName>
    <definedName name="dstib2120_4" localSheetId="2">#REF!</definedName>
    <definedName name="dstib2120_4">#REF!</definedName>
    <definedName name="dstib2120_4_1" localSheetId="2">#REF!</definedName>
    <definedName name="dstib2120_4_1">#REF!</definedName>
    <definedName name="dstib2120_4_2" localSheetId="2">#REF!</definedName>
    <definedName name="dstib2120_4_2">#REF!</definedName>
    <definedName name="dstib2120_4_2_6" localSheetId="2">#REF!</definedName>
    <definedName name="dstib2120_4_2_6">#REF!</definedName>
    <definedName name="dstib2120_4_4" localSheetId="2">#REF!</definedName>
    <definedName name="dstib2120_4_4">#REF!</definedName>
    <definedName name="dstib2120_4_6" localSheetId="2">#REF!</definedName>
    <definedName name="dstib2120_4_6">#REF!</definedName>
    <definedName name="dstib2120_4_7" localSheetId="2">#REF!</definedName>
    <definedName name="dstib2120_4_7">#REF!</definedName>
    <definedName name="dstib2120_5" localSheetId="2">#REF!</definedName>
    <definedName name="dstib2120_5">#REF!</definedName>
    <definedName name="dstib2120_5_2" localSheetId="2">#REF!</definedName>
    <definedName name="dstib2120_5_2">#REF!</definedName>
    <definedName name="dstib2120_5_2_6" localSheetId="2">#REF!</definedName>
    <definedName name="dstib2120_5_2_6">#REF!</definedName>
    <definedName name="dstib2120_5_4" localSheetId="2">#REF!</definedName>
    <definedName name="dstib2120_5_4">#REF!</definedName>
    <definedName name="dstib2120_5_6" localSheetId="2">#REF!</definedName>
    <definedName name="dstib2120_5_6">#REF!</definedName>
    <definedName name="dstib2120_5_7" localSheetId="2">#REF!</definedName>
    <definedName name="dstib2120_5_7">#REF!</definedName>
    <definedName name="dstib2120_6" localSheetId="2">#REF!</definedName>
    <definedName name="dstib2120_6">#REF!</definedName>
    <definedName name="dstib2120_6_1" localSheetId="2">#REF!</definedName>
    <definedName name="dstib2120_6_1">#REF!</definedName>
    <definedName name="dstib2120_6_4" localSheetId="2">#REF!</definedName>
    <definedName name="dstib2120_6_4">#REF!</definedName>
    <definedName name="dstib2120_6_6" localSheetId="2">#REF!</definedName>
    <definedName name="dstib2120_6_6">#REF!</definedName>
    <definedName name="dstib2120_6_7" localSheetId="2">#REF!</definedName>
    <definedName name="dstib2120_6_7">#REF!</definedName>
    <definedName name="dstib2120_7" localSheetId="2">#REF!</definedName>
    <definedName name="dstib2120_7">#REF!</definedName>
    <definedName name="dstib250" localSheetId="2">#REF!</definedName>
    <definedName name="dstib250">#REF!</definedName>
    <definedName name="dstib250_2" localSheetId="2">#REF!</definedName>
    <definedName name="dstib250_2">#REF!</definedName>
    <definedName name="dstib250_2_1" localSheetId="2">#REF!</definedName>
    <definedName name="dstib250_2_1">#REF!</definedName>
    <definedName name="dstib250_2_1_6" localSheetId="2">#REF!</definedName>
    <definedName name="dstib250_2_1_6">#REF!</definedName>
    <definedName name="dstib250_2_6" localSheetId="2">#REF!</definedName>
    <definedName name="dstib250_2_6">#REF!</definedName>
    <definedName name="dstib250_2_7" localSheetId="2">#REF!</definedName>
    <definedName name="dstib250_2_7">#REF!</definedName>
    <definedName name="dstib250_23">"$#REF!.$#REF!$#REF!"</definedName>
    <definedName name="dstib250_3" localSheetId="2">#REF!</definedName>
    <definedName name="dstib250_3">#REF!</definedName>
    <definedName name="dstib250_3_4" localSheetId="2">#REF!</definedName>
    <definedName name="dstib250_3_4">#REF!</definedName>
    <definedName name="dstib250_3_6" localSheetId="2">#REF!</definedName>
    <definedName name="dstib250_3_6">#REF!</definedName>
    <definedName name="dstib250_3_7" localSheetId="2">#REF!</definedName>
    <definedName name="dstib250_3_7">#REF!</definedName>
    <definedName name="dstib250_4" localSheetId="2">#REF!</definedName>
    <definedName name="dstib250_4">#REF!</definedName>
    <definedName name="dstib250_4_1" localSheetId="2">#REF!</definedName>
    <definedName name="dstib250_4_1">#REF!</definedName>
    <definedName name="dstib250_4_2" localSheetId="2">#REF!</definedName>
    <definedName name="dstib250_4_2">#REF!</definedName>
    <definedName name="dstib250_4_2_6" localSheetId="2">#REF!</definedName>
    <definedName name="dstib250_4_2_6">#REF!</definedName>
    <definedName name="dstib250_4_4" localSheetId="2">#REF!</definedName>
    <definedName name="dstib250_4_4">#REF!</definedName>
    <definedName name="dstib250_4_6" localSheetId="2">#REF!</definedName>
    <definedName name="dstib250_4_6">#REF!</definedName>
    <definedName name="dstib250_4_7" localSheetId="2">#REF!</definedName>
    <definedName name="dstib250_4_7">#REF!</definedName>
    <definedName name="dstib250_5" localSheetId="2">#REF!</definedName>
    <definedName name="dstib250_5">#REF!</definedName>
    <definedName name="dstib250_5_2" localSheetId="2">#REF!</definedName>
    <definedName name="dstib250_5_2">#REF!</definedName>
    <definedName name="dstib250_5_2_6" localSheetId="2">#REF!</definedName>
    <definedName name="dstib250_5_2_6">#REF!</definedName>
    <definedName name="dstib250_5_4" localSheetId="2">#REF!</definedName>
    <definedName name="dstib250_5_4">#REF!</definedName>
    <definedName name="dstib250_5_6" localSheetId="2">#REF!</definedName>
    <definedName name="dstib250_5_6">#REF!</definedName>
    <definedName name="dstib250_5_7" localSheetId="2">#REF!</definedName>
    <definedName name="dstib250_5_7">#REF!</definedName>
    <definedName name="dstib250_6" localSheetId="2">#REF!</definedName>
    <definedName name="dstib250_6">#REF!</definedName>
    <definedName name="dstib250_6_1" localSheetId="2">#REF!</definedName>
    <definedName name="dstib250_6_1">#REF!</definedName>
    <definedName name="dstib250_6_4" localSheetId="2">#REF!</definedName>
    <definedName name="dstib250_6_4">#REF!</definedName>
    <definedName name="dstib250_6_6" localSheetId="2">#REF!</definedName>
    <definedName name="dstib250_6_6">#REF!</definedName>
    <definedName name="dstib250_6_7" localSheetId="2">#REF!</definedName>
    <definedName name="dstib250_6_7">#REF!</definedName>
    <definedName name="dstib250_7" localSheetId="2">#REF!</definedName>
    <definedName name="dstib250_7">#REF!</definedName>
    <definedName name="dstib260" localSheetId="2">#REF!</definedName>
    <definedName name="dstib260">#REF!</definedName>
    <definedName name="dstib260_2" localSheetId="2">#REF!</definedName>
    <definedName name="dstib260_2">#REF!</definedName>
    <definedName name="dstib260_2_1" localSheetId="2">#REF!</definedName>
    <definedName name="dstib260_2_1">#REF!</definedName>
    <definedName name="dstib260_2_1_6" localSheetId="2">#REF!</definedName>
    <definedName name="dstib260_2_1_6">#REF!</definedName>
    <definedName name="dstib260_2_6" localSheetId="2">#REF!</definedName>
    <definedName name="dstib260_2_6">#REF!</definedName>
    <definedName name="dstib260_2_7" localSheetId="2">#REF!</definedName>
    <definedName name="dstib260_2_7">#REF!</definedName>
    <definedName name="dstib260_23">"$#REF!.$#REF!$#REF!"</definedName>
    <definedName name="dstib260_3" localSheetId="2">#REF!</definedName>
    <definedName name="dstib260_3">#REF!</definedName>
    <definedName name="dstib260_3_4" localSheetId="2">#REF!</definedName>
    <definedName name="dstib260_3_4">#REF!</definedName>
    <definedName name="dstib260_3_6" localSheetId="2">#REF!</definedName>
    <definedName name="dstib260_3_6">#REF!</definedName>
    <definedName name="dstib260_3_7" localSheetId="2">#REF!</definedName>
    <definedName name="dstib260_3_7">#REF!</definedName>
    <definedName name="dstib260_4" localSheetId="2">#REF!</definedName>
    <definedName name="dstib260_4">#REF!</definedName>
    <definedName name="dstib260_4_1" localSheetId="2">#REF!</definedName>
    <definedName name="dstib260_4_1">#REF!</definedName>
    <definedName name="dstib260_4_2" localSheetId="2">#REF!</definedName>
    <definedName name="dstib260_4_2">#REF!</definedName>
    <definedName name="dstib260_4_2_6" localSheetId="2">#REF!</definedName>
    <definedName name="dstib260_4_2_6">#REF!</definedName>
    <definedName name="dstib260_4_4" localSheetId="2">#REF!</definedName>
    <definedName name="dstib260_4_4">#REF!</definedName>
    <definedName name="dstib260_4_6" localSheetId="2">#REF!</definedName>
    <definedName name="dstib260_4_6">#REF!</definedName>
    <definedName name="dstib260_4_7" localSheetId="2">#REF!</definedName>
    <definedName name="dstib260_4_7">#REF!</definedName>
    <definedName name="dstib260_5" localSheetId="2">#REF!</definedName>
    <definedName name="dstib260_5">#REF!</definedName>
    <definedName name="dstib260_5_2" localSheetId="2">#REF!</definedName>
    <definedName name="dstib260_5_2">#REF!</definedName>
    <definedName name="dstib260_5_2_6" localSheetId="2">#REF!</definedName>
    <definedName name="dstib260_5_2_6">#REF!</definedName>
    <definedName name="dstib260_5_4" localSheetId="2">#REF!</definedName>
    <definedName name="dstib260_5_4">#REF!</definedName>
    <definedName name="dstib260_5_6" localSheetId="2">#REF!</definedName>
    <definedName name="dstib260_5_6">#REF!</definedName>
    <definedName name="dstib260_5_7" localSheetId="2">#REF!</definedName>
    <definedName name="dstib260_5_7">#REF!</definedName>
    <definedName name="dstib260_6" localSheetId="2">#REF!</definedName>
    <definedName name="dstib260_6">#REF!</definedName>
    <definedName name="dstib260_6_1" localSheetId="2">#REF!</definedName>
    <definedName name="dstib260_6_1">#REF!</definedName>
    <definedName name="dstib260_6_4" localSheetId="2">#REF!</definedName>
    <definedName name="dstib260_6_4">#REF!</definedName>
    <definedName name="dstib260_6_6" localSheetId="2">#REF!</definedName>
    <definedName name="dstib260_6_6">#REF!</definedName>
    <definedName name="dstib260_6_7" localSheetId="2">#REF!</definedName>
    <definedName name="dstib260_6_7">#REF!</definedName>
    <definedName name="dstib260_7" localSheetId="2">#REF!</definedName>
    <definedName name="dstib260_7">#REF!</definedName>
    <definedName name="dstib280" localSheetId="2">#REF!</definedName>
    <definedName name="dstib280">#REF!</definedName>
    <definedName name="dstib280_2" localSheetId="2">#REF!</definedName>
    <definedName name="dstib280_2">#REF!</definedName>
    <definedName name="dstib280_2_1" localSheetId="2">#REF!</definedName>
    <definedName name="dstib280_2_1">#REF!</definedName>
    <definedName name="dstib280_2_1_6" localSheetId="2">#REF!</definedName>
    <definedName name="dstib280_2_1_6">#REF!</definedName>
    <definedName name="dstib280_2_6" localSheetId="2">#REF!</definedName>
    <definedName name="dstib280_2_6">#REF!</definedName>
    <definedName name="dstib280_2_7" localSheetId="2">#REF!</definedName>
    <definedName name="dstib280_2_7">#REF!</definedName>
    <definedName name="dstib280_23">"$#REF!.$#REF!$#REF!"</definedName>
    <definedName name="dstib280_3" localSheetId="2">#REF!</definedName>
    <definedName name="dstib280_3">#REF!</definedName>
    <definedName name="dstib280_3_4" localSheetId="2">#REF!</definedName>
    <definedName name="dstib280_3_4">#REF!</definedName>
    <definedName name="dstib280_3_6" localSheetId="2">#REF!</definedName>
    <definedName name="dstib280_3_6">#REF!</definedName>
    <definedName name="dstib280_3_7" localSheetId="2">#REF!</definedName>
    <definedName name="dstib280_3_7">#REF!</definedName>
    <definedName name="dstib280_4" localSheetId="2">#REF!</definedName>
    <definedName name="dstib280_4">#REF!</definedName>
    <definedName name="dstib280_4_1" localSheetId="2">#REF!</definedName>
    <definedName name="dstib280_4_1">#REF!</definedName>
    <definedName name="dstib280_4_2" localSheetId="2">#REF!</definedName>
    <definedName name="dstib280_4_2">#REF!</definedName>
    <definedName name="dstib280_4_2_6" localSheetId="2">#REF!</definedName>
    <definedName name="dstib280_4_2_6">#REF!</definedName>
    <definedName name="dstib280_4_4" localSheetId="2">#REF!</definedName>
    <definedName name="dstib280_4_4">#REF!</definedName>
    <definedName name="dstib280_4_6" localSheetId="2">#REF!</definedName>
    <definedName name="dstib280_4_6">#REF!</definedName>
    <definedName name="dstib280_4_7" localSheetId="2">#REF!</definedName>
    <definedName name="dstib280_4_7">#REF!</definedName>
    <definedName name="dstib280_5" localSheetId="2">#REF!</definedName>
    <definedName name="dstib280_5">#REF!</definedName>
    <definedName name="dstib280_5_2" localSheetId="2">#REF!</definedName>
    <definedName name="dstib280_5_2">#REF!</definedName>
    <definedName name="dstib280_5_2_6" localSheetId="2">#REF!</definedName>
    <definedName name="dstib280_5_2_6">#REF!</definedName>
    <definedName name="dstib280_5_4" localSheetId="2">#REF!</definedName>
    <definedName name="dstib280_5_4">#REF!</definedName>
    <definedName name="dstib280_5_6" localSheetId="2">#REF!</definedName>
    <definedName name="dstib280_5_6">#REF!</definedName>
    <definedName name="dstib280_5_7" localSheetId="2">#REF!</definedName>
    <definedName name="dstib280_5_7">#REF!</definedName>
    <definedName name="dstib280_6" localSheetId="2">#REF!</definedName>
    <definedName name="dstib280_6">#REF!</definedName>
    <definedName name="dstib280_6_1" localSheetId="2">#REF!</definedName>
    <definedName name="dstib280_6_1">#REF!</definedName>
    <definedName name="dstib280_6_4" localSheetId="2">#REF!</definedName>
    <definedName name="dstib280_6_4">#REF!</definedName>
    <definedName name="dstib280_6_6" localSheetId="2">#REF!</definedName>
    <definedName name="dstib280_6_6">#REF!</definedName>
    <definedName name="dstib280_6_7" localSheetId="2">#REF!</definedName>
    <definedName name="dstib280_6_7">#REF!</definedName>
    <definedName name="dstib280_7" localSheetId="2">#REF!</definedName>
    <definedName name="dstib280_7">#REF!</definedName>
    <definedName name="dstil1100" localSheetId="2">#REF!</definedName>
    <definedName name="dstil1100">#REF!</definedName>
    <definedName name="dstil1120" localSheetId="2">#REF!</definedName>
    <definedName name="dstil1120">#REF!</definedName>
    <definedName name="dstil150" localSheetId="2">#REF!</definedName>
    <definedName name="dstil150">#REF!</definedName>
    <definedName name="dstil160" localSheetId="2">#REF!</definedName>
    <definedName name="dstil160">#REF!</definedName>
    <definedName name="dstil180" localSheetId="2">#REF!</definedName>
    <definedName name="dstil180">#REF!</definedName>
    <definedName name="dstil3100" localSheetId="2">#REF!</definedName>
    <definedName name="dstil3100">#REF!</definedName>
    <definedName name="dstil3120" localSheetId="2">#REF!</definedName>
    <definedName name="dstil3120">#REF!</definedName>
    <definedName name="dstil350" localSheetId="2">#REF!</definedName>
    <definedName name="dstil350">#REF!</definedName>
    <definedName name="dstil360" localSheetId="2">#REF!</definedName>
    <definedName name="dstil360">#REF!</definedName>
    <definedName name="dstil380" localSheetId="2">#REF!</definedName>
    <definedName name="dstil380">#REF!</definedName>
    <definedName name="dstil3a100" localSheetId="2">#REF!</definedName>
    <definedName name="dstil3a100">#REF!</definedName>
    <definedName name="dstil3a120" localSheetId="2">#REF!</definedName>
    <definedName name="dstil3a120">#REF!</definedName>
    <definedName name="dstil3a50" localSheetId="2">#REF!</definedName>
    <definedName name="dstil3a50">#REF!</definedName>
    <definedName name="dstil3a60" localSheetId="2">#REF!</definedName>
    <definedName name="dstil3a60">#REF!</definedName>
    <definedName name="dstil3a80" localSheetId="2">#REF!</definedName>
    <definedName name="dstil3a80">#REF!</definedName>
    <definedName name="dstil5100" localSheetId="2">#REF!</definedName>
    <definedName name="dstil5100">#REF!</definedName>
    <definedName name="dstil5120" localSheetId="2">#REF!</definedName>
    <definedName name="dstil5120">#REF!</definedName>
    <definedName name="dstil550" localSheetId="2">#REF!</definedName>
    <definedName name="dstil550">#REF!</definedName>
    <definedName name="dstil560" localSheetId="2">#REF!</definedName>
    <definedName name="dstil560">#REF!</definedName>
    <definedName name="dstil580" localSheetId="2">#REF!</definedName>
    <definedName name="dstil580">#REF!</definedName>
    <definedName name="dstil5a100" localSheetId="2">#REF!</definedName>
    <definedName name="dstil5a100">#REF!</definedName>
    <definedName name="dstil5a120" localSheetId="2">#REF!</definedName>
    <definedName name="dstil5a120">#REF!</definedName>
    <definedName name="dstil5a50" localSheetId="2">#REF!</definedName>
    <definedName name="dstil5a50">#REF!</definedName>
    <definedName name="dstil5a60" localSheetId="2">#REF!</definedName>
    <definedName name="dstil5a60">#REF!</definedName>
    <definedName name="dstil5a80" localSheetId="2">#REF!</definedName>
    <definedName name="dstil5a80">#REF!</definedName>
    <definedName name="dstil6a100" localSheetId="2">#REF!</definedName>
    <definedName name="dstil6a100">#REF!</definedName>
    <definedName name="dstil6a120" localSheetId="2">#REF!</definedName>
    <definedName name="dstil6a120">#REF!</definedName>
    <definedName name="dstil6a50" localSheetId="2">#REF!</definedName>
    <definedName name="dstil6a50">#REF!</definedName>
    <definedName name="dstil6a60" localSheetId="2">#REF!</definedName>
    <definedName name="dstil6a60">#REF!</definedName>
    <definedName name="dstil6a80" localSheetId="2">#REF!</definedName>
    <definedName name="dstil6a80">#REF!</definedName>
    <definedName name="dstilug" localSheetId="2">#REF!</definedName>
    <definedName name="dstilug">#REF!</definedName>
    <definedName name="dstilug120" localSheetId="2">#REF!</definedName>
    <definedName name="dstilug120">#REF!</definedName>
    <definedName name="dstilug50" localSheetId="2">#REF!</definedName>
    <definedName name="dstilug50">#REF!</definedName>
    <definedName name="dstilug60" localSheetId="2">#REF!</definedName>
    <definedName name="dstilug60">#REF!</definedName>
    <definedName name="dstilug80" localSheetId="2">#REF!</definedName>
    <definedName name="dstilug80">#REF!</definedName>
    <definedName name="dsvfsbgfbhbbbfg" localSheetId="2">#REF!</definedName>
    <definedName name="dsvfsbgfbhbbbfg">#REF!</definedName>
    <definedName name="DSXD">#N/A</definedName>
    <definedName name="dt" localSheetId="2">#REF!</definedName>
    <definedName name="dt">#REF!</definedName>
    <definedName name="DT.45" localSheetId="2">#REF!</definedName>
    <definedName name="DT.45">#REF!</definedName>
    <definedName name="dt_3" localSheetId="2">#REF!</definedName>
    <definedName name="dt_3">#REF!</definedName>
    <definedName name="dt_3.5" localSheetId="2">#REF!</definedName>
    <definedName name="dt_3.5">#REF!</definedName>
    <definedName name="dt_5" localSheetId="2">#REF!</definedName>
    <definedName name="dt_5">#REF!</definedName>
    <definedName name="DT_6" localSheetId="2">#REF!</definedName>
    <definedName name="DT_6">#REF!</definedName>
    <definedName name="DT_8" localSheetId="2">#REF!</definedName>
    <definedName name="DT_8">#REF!</definedName>
    <definedName name="DT_8T" localSheetId="2">#REF!</definedName>
    <definedName name="DT_8T">#REF!</definedName>
    <definedName name="dt_E08" localSheetId="2">#REF!</definedName>
    <definedName name="dt_E08">#REF!</definedName>
    <definedName name="dt_E09" localSheetId="2">#REF!</definedName>
    <definedName name="dt_E09">#REF!</definedName>
    <definedName name="DT_KONT" localSheetId="2">#REF!</definedName>
    <definedName name="DT_KONT">#REF!</definedName>
    <definedName name="dt_tronton" localSheetId="2">#REF!</definedName>
    <definedName name="dt_tronton">#REF!</definedName>
    <definedName name="DT10T" localSheetId="2">#REF!</definedName>
    <definedName name="DT10T">#REF!</definedName>
    <definedName name="DT4m3" localSheetId="2">#REF!</definedName>
    <definedName name="DT4m3">#REF!</definedName>
    <definedName name="dt4t" localSheetId="2">#REF!</definedName>
    <definedName name="dt4t">#REF!</definedName>
    <definedName name="dt4ton" localSheetId="2">#REF!</definedName>
    <definedName name="dt4ton">#REF!</definedName>
    <definedName name="dt6t" localSheetId="2">#REF!</definedName>
    <definedName name="dt6t">#REF!</definedName>
    <definedName name="dt6ton" localSheetId="2">#REF!</definedName>
    <definedName name="dt6ton">#REF!</definedName>
    <definedName name="dt8e" localSheetId="2">#REF!</definedName>
    <definedName name="dt8e">#REF!</definedName>
    <definedName name="DT8m3" localSheetId="2">#REF!</definedName>
    <definedName name="DT8m3">#REF!</definedName>
    <definedName name="dt8t" localSheetId="2">#REF!</definedName>
    <definedName name="dt8t">#REF!</definedName>
    <definedName name="dt8ton" localSheetId="2">#REF!</definedName>
    <definedName name="dt8ton">#REF!</definedName>
    <definedName name="DTBesar" localSheetId="2">#REF!</definedName>
    <definedName name="DTBesar">#REF!</definedName>
    <definedName name="DTC10X2X0P6" localSheetId="2">#REF!</definedName>
    <definedName name="DTC10X2X0P6">#REF!</definedName>
    <definedName name="DTC120X2X0P6" localSheetId="2">#REF!</definedName>
    <definedName name="DTC120X2X0P6">#REF!</definedName>
    <definedName name="DTC150X2X0P6" localSheetId="2">#REF!</definedName>
    <definedName name="DTC150X2X0P6">#REF!</definedName>
    <definedName name="DTC200X2X0P6" localSheetId="2">#REF!</definedName>
    <definedName name="DTC200X2X0P6">#REF!</definedName>
    <definedName name="DTC20X2X0P6" localSheetId="2">#REF!</definedName>
    <definedName name="DTC20X2X0P6">#REF!</definedName>
    <definedName name="DTC60X2X0P6" localSheetId="2">#REF!</definedName>
    <definedName name="DTC60X2X0P6">#REF!</definedName>
    <definedName name="DTC80X2X0P6" localSheetId="2">#REF!</definedName>
    <definedName name="DTC80X2X0P6">#REF!</definedName>
    <definedName name="dteak" localSheetId="2">#REF!</definedName>
    <definedName name="dteak">#REF!</definedName>
    <definedName name="DTengkel" localSheetId="2">#REF!</definedName>
    <definedName name="DTengkel">#REF!</definedName>
    <definedName name="dthhh" hidden="1">{"'Sheet1'!$A$1"}</definedName>
    <definedName name="dthrtj" hidden="1">{"'Sheet1'!$A$1"}</definedName>
    <definedName name="dti100_37">"$#REF!.$#REF!$#REF!"</definedName>
    <definedName name="dti60_37">"$#REF!.$L$742"</definedName>
    <definedName name="dti80_37">"$#REF!.$#REF!$#REF!"</definedName>
    <definedName name="DTKecil" localSheetId="2">#REF!</definedName>
    <definedName name="DTKecil">#REF!</definedName>
    <definedName name="DTL" localSheetId="2" hidden="1">#REF!</definedName>
    <definedName name="DTL" hidden="1">#REF!</definedName>
    <definedName name="DTtronton" localSheetId="2">#REF!</definedName>
    <definedName name="DTtronton">#REF!</definedName>
    <definedName name="Dtul" localSheetId="2">#REF!</definedName>
    <definedName name="Dtul">#REF!</definedName>
    <definedName name="du" localSheetId="2">#REF!</definedName>
    <definedName name="du">#REF!</definedName>
    <definedName name="dua" localSheetId="2">#REF!</definedName>
    <definedName name="dua">#REF!</definedName>
    <definedName name="DUBLETRI" localSheetId="2">#REF!</definedName>
    <definedName name="DUBLETRI">#REF!</definedName>
    <definedName name="duco" localSheetId="2">#REF!</definedName>
    <definedName name="duco">#REF!</definedName>
    <definedName name="duct_150_100" localSheetId="2">#REF!</definedName>
    <definedName name="duct_150_100">#REF!</definedName>
    <definedName name="duct_150_150" localSheetId="2">#REF!</definedName>
    <definedName name="duct_150_150">#REF!</definedName>
    <definedName name="duct_200_150" localSheetId="2">#REF!</definedName>
    <definedName name="duct_200_150">#REF!</definedName>
    <definedName name="duct_250_150" localSheetId="2">#REF!</definedName>
    <definedName name="duct_250_150">#REF!</definedName>
    <definedName name="duct_46" localSheetId="2">#REF!</definedName>
    <definedName name="duct_46">#REF!</definedName>
    <definedName name="duct_64" localSheetId="2">#REF!</definedName>
    <definedName name="duct_64">#REF!</definedName>
    <definedName name="duct_66" localSheetId="2">#REF!</definedName>
    <definedName name="duct_66">#REF!</definedName>
    <definedName name="duct_apt" localSheetId="2">#REF!</definedName>
    <definedName name="duct_apt">#REF!</definedName>
    <definedName name="duct_exh" localSheetId="2">#REF!</definedName>
    <definedName name="duct_exh">#REF!</definedName>
    <definedName name="duct_exh_op_shft" localSheetId="2">#REF!</definedName>
    <definedName name="duct_exh_op_shft">#REF!</definedName>
    <definedName name="duct_exh_ot" localSheetId="2">#REF!</definedName>
    <definedName name="duct_exh_ot">#REF!</definedName>
    <definedName name="duct_exh_ot_shft" localSheetId="2">#REF!</definedName>
    <definedName name="duct_exh_ot_shft">#REF!</definedName>
    <definedName name="duct_int" localSheetId="2">#REF!</definedName>
    <definedName name="duct_int">#REF!</definedName>
    <definedName name="duct_isolasi" localSheetId="2">#REF!</definedName>
    <definedName name="duct_isolasi">#REF!</definedName>
    <definedName name="duct_ot" localSheetId="2">#REF!</definedName>
    <definedName name="duct_ot">#REF!</definedName>
    <definedName name="duct_ot_ta" localSheetId="2">#REF!</definedName>
    <definedName name="duct_ot_ta">#REF!</definedName>
    <definedName name="duct_r" localSheetId="2">#REF!</definedName>
    <definedName name="duct_r">#REF!</definedName>
    <definedName name="duct_s" localSheetId="2">#REF!</definedName>
    <definedName name="duct_s">#REF!</definedName>
    <definedName name="duct_sh_ot" localSheetId="2">#REF!</definedName>
    <definedName name="duct_sh_ot">#REF!</definedName>
    <definedName name="duct_sht" localSheetId="2">#REF!</definedName>
    <definedName name="duct_sht">#REF!</definedName>
    <definedName name="duct_soundliner" localSheetId="2">#REF!</definedName>
    <definedName name="duct_soundliner">#REF!</definedName>
    <definedName name="duct_su_op" localSheetId="2">#REF!</definedName>
    <definedName name="duct_su_op">#REF!</definedName>
    <definedName name="duct_t_i" localSheetId="2">#REF!</definedName>
    <definedName name="duct_t_i">#REF!</definedName>
    <definedName name="duct_ta_app" localSheetId="2">#REF!</definedName>
    <definedName name="duct_ta_app">#REF!</definedName>
    <definedName name="duct_ta_ot" localSheetId="2">#REF!</definedName>
    <definedName name="duct_ta_ot">#REF!</definedName>
    <definedName name="duct_tanpa" localSheetId="2">#REF!</definedName>
    <definedName name="duct_tanpa">#REF!</definedName>
    <definedName name="Ducting120" localSheetId="2">#REF!</definedName>
    <definedName name="Ducting120">#REF!</definedName>
    <definedName name="dudu" localSheetId="2">#REF!</definedName>
    <definedName name="dudu">#REF!</definedName>
    <definedName name="duduk" localSheetId="2">#REF!</definedName>
    <definedName name="duduk">#REF!</definedName>
    <definedName name="DUG" localSheetId="2">#REF!</definedName>
    <definedName name="DUG">#REF!</definedName>
    <definedName name="duk" localSheetId="2">#REF!</definedName>
    <definedName name="duk">#REF!</definedName>
    <definedName name="dukhan" localSheetId="2">#REF!</definedName>
    <definedName name="dukhan">#REF!</definedName>
    <definedName name="DULUAN" localSheetId="2" hidden="1">#REF!</definedName>
    <definedName name="DULUAN" hidden="1">#REF!</definedName>
    <definedName name="dump" localSheetId="2">#REF!</definedName>
    <definedName name="dump">#REF!</definedName>
    <definedName name="Dump.Truck" localSheetId="2">#REF!</definedName>
    <definedName name="Dump.Truck">#REF!</definedName>
    <definedName name="Dump.Truck.K" localSheetId="2">#REF!</definedName>
    <definedName name="Dump.Truck.K">#REF!</definedName>
    <definedName name="dump_truck" localSheetId="2">#REF!</definedName>
    <definedName name="dump_truck">#REF!</definedName>
    <definedName name="Dump_truck__gorong2_sd45" localSheetId="2">#REF!</definedName>
    <definedName name="Dump_truck__gorong2_sd45">#REF!</definedName>
    <definedName name="DUMP_TRUCK__URUG_TANAH_BIASA" localSheetId="2">#REF!</definedName>
    <definedName name="DUMP_TRUCK__URUG_TANAH_BIASA">#REF!</definedName>
    <definedName name="DUMP_TRUCK_3___4_M3" localSheetId="2">#REF!</definedName>
    <definedName name="DUMP_TRUCK_3___4_M3">#REF!</definedName>
    <definedName name="Dump_Truck_4_m3_Sewa" localSheetId="2">#REF!</definedName>
    <definedName name="Dump_Truck_4_m3_Sewa">#REF!</definedName>
    <definedName name="dump_truck_AC" localSheetId="2">#REF!</definedName>
    <definedName name="dump_truck_AC">#REF!</definedName>
    <definedName name="dump_truck_ACL" localSheetId="2">#REF!</definedName>
    <definedName name="dump_truck_ACL">#REF!</definedName>
    <definedName name="dump_truck_agregat_A_pelebaran" localSheetId="2">#REF!</definedName>
    <definedName name="dump_truck_agregat_A_pelebaran">#REF!</definedName>
    <definedName name="dump_truck_agregat_A_peninggian" localSheetId="2">#REF!</definedName>
    <definedName name="dump_truck_agregat_A_peninggian">#REF!</definedName>
    <definedName name="dump_truck_agregat_B_pelebaran" localSheetId="2">#REF!</definedName>
    <definedName name="dump_truck_agregat_B_pelebaran">#REF!</definedName>
    <definedName name="dump_truck_agregat_B_peninggian" localSheetId="2">#REF!</definedName>
    <definedName name="dump_truck_agregat_B_peninggian">#REF!</definedName>
    <definedName name="dump_truck_aspal_minor" localSheetId="2">#REF!</definedName>
    <definedName name="dump_truck_aspal_minor">#REF!</definedName>
    <definedName name="dump_truck_ATB" localSheetId="2">#REF!</definedName>
    <definedName name="dump_truck_ATB">#REF!</definedName>
    <definedName name="dump_truck_ATBL" localSheetId="2">#REF!</definedName>
    <definedName name="dump_truck_ATBL">#REF!</definedName>
    <definedName name="dump_truck_bahu_jalan" localSheetId="2">#REF!</definedName>
    <definedName name="dump_truck_bahu_jalan">#REF!</definedName>
    <definedName name="Dump_truck_galian_biasa" localSheetId="2">#REF!</definedName>
    <definedName name="Dump_truck_galian_biasa">#REF!</definedName>
    <definedName name="dump_truck_galian_padas" localSheetId="2">#REF!</definedName>
    <definedName name="dump_truck_galian_padas">#REF!</definedName>
    <definedName name="dump_truck_gorong2_45sd75" localSheetId="2">#REF!</definedName>
    <definedName name="dump_truck_gorong2_45sd75">#REF!</definedName>
    <definedName name="dump_truck_gorong2_75sd120" localSheetId="2">#REF!</definedName>
    <definedName name="dump_truck_gorong2_75sd120">#REF!</definedName>
    <definedName name="dump_truck_lapen" localSheetId="2">#REF!</definedName>
    <definedName name="dump_truck_lapen">#REF!</definedName>
    <definedName name="dump_truck_macadam" localSheetId="2">#REF!</definedName>
    <definedName name="dump_truck_macadam">#REF!</definedName>
    <definedName name="dump_truck_patok_hektometer" localSheetId="2">#REF!</definedName>
    <definedName name="dump_truck_patok_hektometer">#REF!</definedName>
    <definedName name="dump_truck_patok_kilometer" localSheetId="2">#REF!</definedName>
    <definedName name="dump_truck_patok_kilometer">#REF!</definedName>
    <definedName name="dump_truck_patok_pengarah" localSheetId="2">#REF!</definedName>
    <definedName name="dump_truck_patok_pengarah">#REF!</definedName>
    <definedName name="Dump_truck_pembersihan_pembongkaran" localSheetId="2">#REF!</definedName>
    <definedName name="Dump_truck_pembersihan_pembongkaran">#REF!</definedName>
    <definedName name="dump_truck_Pembongkaran_bangunan" localSheetId="2">#REF!</definedName>
    <definedName name="dump_truck_Pembongkaran_bangunan">#REF!</definedName>
    <definedName name="dump_truck_penebangan_pohon_dia_3_0" localSheetId="2">#REF!</definedName>
    <definedName name="dump_truck_penebangan_pohon_dia_3_0">#REF!</definedName>
    <definedName name="dump_truck_penebangan_pohon_dia_5_0" localSheetId="2">#REF!</definedName>
    <definedName name="dump_truck_penebangan_pohon_dia_5_0">#REF!</definedName>
    <definedName name="dump_truck_telford" localSheetId="2">#REF!</definedName>
    <definedName name="dump_truck_telford">#REF!</definedName>
    <definedName name="dump_truck_URUGAN_TANAH_PILIHAN" localSheetId="2">#REF!</definedName>
    <definedName name="dump_truck_URUGAN_TANAH_PILIHAN">#REF!</definedName>
    <definedName name="Dump_truk" localSheetId="2">#REF!</definedName>
    <definedName name="Dump_truk">#REF!</definedName>
    <definedName name="dump10" localSheetId="2">#REF!</definedName>
    <definedName name="dump10">#REF!</definedName>
    <definedName name="dumptruck" localSheetId="2">#REF!</definedName>
    <definedName name="dumptruck">#REF!</definedName>
    <definedName name="dumptruck_9" localSheetId="2">#REF!</definedName>
    <definedName name="dumptruck_9">#REF!</definedName>
    <definedName name="DUMPTRUCK1" localSheetId="2">#REF!</definedName>
    <definedName name="DUMPTRUCK1">#REF!</definedName>
    <definedName name="DUMPTRUCK1_4" localSheetId="2">#REF!</definedName>
    <definedName name="DUMPTRUCK1_4">#REF!</definedName>
    <definedName name="DUMPTRUCK1_6">#N/A</definedName>
    <definedName name="DUMPTRUCK1_7">#N/A</definedName>
    <definedName name="DUMPTRUCK2" localSheetId="2">#REF!</definedName>
    <definedName name="DUMPTRUCK2">#REF!</definedName>
    <definedName name="DUMPTRUCK2_4" localSheetId="2">#REF!</definedName>
    <definedName name="DUMPTRUCK2_4">#REF!</definedName>
    <definedName name="DUMPTRUCK2_6">#N/A</definedName>
    <definedName name="DUMPTRUCK2_7">#N/A</definedName>
    <definedName name="dumptruck20t" localSheetId="2">#REF!</definedName>
    <definedName name="dumptruck20t">#REF!</definedName>
    <definedName name="DUMPTRUCK321" localSheetId="2">#REF!</definedName>
    <definedName name="DUMPTRUCK321">#REF!</definedName>
    <definedName name="DUMPTRUCK511" localSheetId="2">#REF!</definedName>
    <definedName name="DUMPTRUCK511">#REF!</definedName>
    <definedName name="DUMPTRUCK512" localSheetId="2">#REF!</definedName>
    <definedName name="DUMPTRUCK512">#REF!</definedName>
    <definedName name="DUMPTRUCK521" localSheetId="2">#REF!</definedName>
    <definedName name="DUMPTRUCK521">#REF!</definedName>
    <definedName name="dumptruck5ton" localSheetId="2">#REF!</definedName>
    <definedName name="dumptruck5ton">#REF!</definedName>
    <definedName name="dumptruck5ton_6">#N/A</definedName>
    <definedName name="dumptruck5ton_7">#N/A</definedName>
    <definedName name="DUMPTRUCK611" localSheetId="2">#REF!</definedName>
    <definedName name="DUMPTRUCK611">#REF!</definedName>
    <definedName name="DUMPTRUCK818" localSheetId="2">#REF!</definedName>
    <definedName name="DUMPTRUCK818">#REF!</definedName>
    <definedName name="DUMPTRUCK819" localSheetId="2">#REF!</definedName>
    <definedName name="DUMPTRUCK819">#REF!</definedName>
    <definedName name="dumptruk" localSheetId="2">#REF!</definedName>
    <definedName name="dumptruk">#REF!</definedName>
    <definedName name="dumpul" localSheetId="2">#REF!</definedName>
    <definedName name="dumpul">#REF!</definedName>
    <definedName name="dun">{"Book1","4.09 FLORA DAN FAUNA.xls","4.22 PERLENGKAPAN SEKOLAH.xls"}</definedName>
    <definedName name="duong1" localSheetId="2">#REF!</definedName>
    <definedName name="duong1">#REF!</definedName>
    <definedName name="duong2" localSheetId="2">#REF!</definedName>
    <definedName name="duong2">#REF!</definedName>
    <definedName name="duong3" localSheetId="2">#REF!</definedName>
    <definedName name="duong3">#REF!</definedName>
    <definedName name="duong4" localSheetId="2">#REF!</definedName>
    <definedName name="duong4">#REF!</definedName>
    <definedName name="duong5" localSheetId="2">#REF!</definedName>
    <definedName name="duong5">#REF!</definedName>
    <definedName name="dur" localSheetId="2">#REF!</definedName>
    <definedName name="dur">#REF!</definedName>
    <definedName name="durasi" localSheetId="2">#REF!</definedName>
    <definedName name="durasi">#REF!</definedName>
    <definedName name="DV_1" localSheetId="2">#REF!</definedName>
    <definedName name="DV_1">#REF!</definedName>
    <definedName name="DV_10" localSheetId="2">#REF!</definedName>
    <definedName name="DV_10">#REF!</definedName>
    <definedName name="DV_11" localSheetId="2">#REF!</definedName>
    <definedName name="DV_11">#REF!</definedName>
    <definedName name="DV_12" localSheetId="2">#REF!</definedName>
    <definedName name="DV_12">#REF!</definedName>
    <definedName name="DV_13" localSheetId="2">#REF!</definedName>
    <definedName name="DV_13">#REF!</definedName>
    <definedName name="DV_2" localSheetId="2">#REF!</definedName>
    <definedName name="DV_2">#REF!</definedName>
    <definedName name="DV_3" localSheetId="2">#REF!</definedName>
    <definedName name="DV_3">#REF!</definedName>
    <definedName name="DV_4" localSheetId="2">#REF!</definedName>
    <definedName name="DV_4">#REF!</definedName>
    <definedName name="DV_5" localSheetId="2">#REF!</definedName>
    <definedName name="DV_5">#REF!</definedName>
    <definedName name="DV_6" localSheetId="2">#REF!</definedName>
    <definedName name="DV_6">#REF!</definedName>
    <definedName name="DV_7" localSheetId="2">#REF!</definedName>
    <definedName name="DV_7">#REF!</definedName>
    <definedName name="DV_8" localSheetId="2">#REF!</definedName>
    <definedName name="DV_8">#REF!</definedName>
    <definedName name="DV_9" localSheetId="2">#REF!</definedName>
    <definedName name="DV_9">#REF!</definedName>
    <definedName name="dvinilon121" localSheetId="2">#REF!</definedName>
    <definedName name="dvinilon121">#REF!</definedName>
    <definedName name="dvvds" localSheetId="2">#REF!</definedName>
    <definedName name="dvvds">#REF!</definedName>
    <definedName name="dvve" hidden="1">{"'Sheet1'!$A$1"}</definedName>
    <definedName name="dw" hidden="1">{#N/A,#N/A,FALSE,"CCTV"}</definedName>
    <definedName name="dwavin1.25" localSheetId="2">#REF!</definedName>
    <definedName name="dwavin1.25">#REF!</definedName>
    <definedName name="dwavin1.5" localSheetId="2">#REF!</definedName>
    <definedName name="dwavin1.5">#REF!</definedName>
    <definedName name="dwavin10" localSheetId="2">#REF!</definedName>
    <definedName name="dwavin10">#REF!</definedName>
    <definedName name="dwavin12" localSheetId="2">#REF!</definedName>
    <definedName name="dwavin12">#REF!</definedName>
    <definedName name="dwavin2" localSheetId="2">#REF!</definedName>
    <definedName name="dwavin2">#REF!</definedName>
    <definedName name="dwavin2.5" localSheetId="2">#REF!</definedName>
    <definedName name="dwavin2.5">#REF!</definedName>
    <definedName name="dwavin3" localSheetId="2">#REF!</definedName>
    <definedName name="dwavin3">#REF!</definedName>
    <definedName name="dwavin4" localSheetId="2">#REF!</definedName>
    <definedName name="dwavin4">#REF!</definedName>
    <definedName name="dwavin5" localSheetId="2">#REF!</definedName>
    <definedName name="dwavin5">#REF!</definedName>
    <definedName name="dwavin6" localSheetId="2">#REF!</definedName>
    <definedName name="dwavin6">#REF!</definedName>
    <definedName name="dwavin8" localSheetId="2">#REF!</definedName>
    <definedName name="dwavin8">#REF!</definedName>
    <definedName name="DWN_V" localSheetId="2">#REF!</definedName>
    <definedName name="DWN_V">#REF!</definedName>
    <definedName name="DWPRICE" localSheetId="2" hidden="1">#REF!</definedName>
    <definedName name="DWPRICE" hidden="1">#REF!</definedName>
    <definedName name="dwqeqwe" localSheetId="2">#REF!</definedName>
    <definedName name="dwqeqwe">#REF!</definedName>
    <definedName name="DX" localSheetId="2">#REF!</definedName>
    <definedName name="DX">#REF!</definedName>
    <definedName name="DXNGFN" localSheetId="2" hidden="1">#REF!</definedName>
    <definedName name="DXNGFN" hidden="1">#REF!</definedName>
    <definedName name="dy" hidden="1">{#N/A,#N/A,FALSE,"CCTV"}</definedName>
    <definedName name="dynabolt" localSheetId="2">#REF!</definedName>
    <definedName name="dynabolt">#REF!</definedName>
    <definedName name="DZ" localSheetId="2">#REF!</definedName>
    <definedName name="DZ">#REF!</definedName>
    <definedName name="dzb" localSheetId="2">#REF!</definedName>
    <definedName name="dzb">#REF!</definedName>
    <definedName name="dze" localSheetId="2">#REF!</definedName>
    <definedName name="dze">#REF!</definedName>
    <definedName name="E" localSheetId="2">#REF!</definedName>
    <definedName name="E">#REF!</definedName>
    <definedName name="E." localSheetId="2">#REF!</definedName>
    <definedName name="E.">#REF!</definedName>
    <definedName name="E.001" localSheetId="2">#REF!</definedName>
    <definedName name="E.001">#REF!</definedName>
    <definedName name="E.01" localSheetId="2">#REF!</definedName>
    <definedName name="E.01">#REF!</definedName>
    <definedName name="E.010" localSheetId="2">#REF!</definedName>
    <definedName name="E.010">#REF!</definedName>
    <definedName name="E.02" localSheetId="2">#REF!</definedName>
    <definedName name="E.02">#REF!</definedName>
    <definedName name="E.03" localSheetId="2">#REF!</definedName>
    <definedName name="E.03">#REF!</definedName>
    <definedName name="E.031" localSheetId="2">#REF!</definedName>
    <definedName name="E.031">#REF!</definedName>
    <definedName name="E.032" localSheetId="2">#REF!</definedName>
    <definedName name="E.032">#REF!</definedName>
    <definedName name="E.04" localSheetId="2">#REF!</definedName>
    <definedName name="E.04">#REF!</definedName>
    <definedName name="E.040" localSheetId="2">#REF!</definedName>
    <definedName name="E.040">#REF!</definedName>
    <definedName name="E.05" localSheetId="2">#REF!</definedName>
    <definedName name="E.05">#REF!</definedName>
    <definedName name="E.052" localSheetId="2">#REF!</definedName>
    <definedName name="E.052">#REF!</definedName>
    <definedName name="E.06" localSheetId="2">#REF!</definedName>
    <definedName name="E.06">#REF!</definedName>
    <definedName name="E.07" localSheetId="2">#REF!</definedName>
    <definedName name="E.07">#REF!</definedName>
    <definedName name="E.08" localSheetId="2">#REF!</definedName>
    <definedName name="E.08">#REF!</definedName>
    <definedName name="E.080" localSheetId="2">#REF!</definedName>
    <definedName name="E.080">#REF!</definedName>
    <definedName name="E.081" localSheetId="2">#REF!</definedName>
    <definedName name="E.081">#REF!</definedName>
    <definedName name="E.082" localSheetId="2">#REF!</definedName>
    <definedName name="E.082">#REF!</definedName>
    <definedName name="E.084" localSheetId="2">#REF!</definedName>
    <definedName name="E.084">#REF!</definedName>
    <definedName name="E.087" localSheetId="2">#REF!</definedName>
    <definedName name="E.087">#REF!</definedName>
    <definedName name="E.088" localSheetId="2">#REF!</definedName>
    <definedName name="E.088">#REF!</definedName>
    <definedName name="E.09" localSheetId="2">#REF!</definedName>
    <definedName name="E.09">#REF!</definedName>
    <definedName name="e.1" localSheetId="2">#REF!</definedName>
    <definedName name="e.1">#REF!</definedName>
    <definedName name="e.10" localSheetId="2">#REF!</definedName>
    <definedName name="e.10">#REF!</definedName>
    <definedName name="e.11" localSheetId="2">#REF!</definedName>
    <definedName name="e.11">#REF!</definedName>
    <definedName name="e.12" localSheetId="2">#REF!</definedName>
    <definedName name="e.12">#REF!</definedName>
    <definedName name="e.13" localSheetId="2">#REF!</definedName>
    <definedName name="e.13">#REF!</definedName>
    <definedName name="E.13_1" localSheetId="2">#REF!</definedName>
    <definedName name="E.13_1">#REF!</definedName>
    <definedName name="E.13_10" localSheetId="2">#REF!</definedName>
    <definedName name="E.13_10">#REF!</definedName>
    <definedName name="E.13_11" localSheetId="2">#REF!</definedName>
    <definedName name="E.13_11">#REF!</definedName>
    <definedName name="E.13_13" localSheetId="2">#REF!</definedName>
    <definedName name="E.13_13">#REF!</definedName>
    <definedName name="E.13_14" localSheetId="2">#REF!</definedName>
    <definedName name="E.13_14">#REF!</definedName>
    <definedName name="E.13_15" localSheetId="2">#REF!</definedName>
    <definedName name="E.13_15">#REF!</definedName>
    <definedName name="E.13_16" localSheetId="2">#REF!</definedName>
    <definedName name="E.13_16">#REF!</definedName>
    <definedName name="E.13_17" localSheetId="2">#REF!</definedName>
    <definedName name="E.13_17">#REF!</definedName>
    <definedName name="E.13_18" localSheetId="2">#REF!</definedName>
    <definedName name="E.13_18">#REF!</definedName>
    <definedName name="E.13_19" localSheetId="2">#REF!</definedName>
    <definedName name="E.13_19">#REF!</definedName>
    <definedName name="E.13_21" localSheetId="2">#REF!</definedName>
    <definedName name="E.13_21">#REF!</definedName>
    <definedName name="E.13_9" localSheetId="2">#REF!</definedName>
    <definedName name="E.13_9">#REF!</definedName>
    <definedName name="e.14" localSheetId="2">#REF!</definedName>
    <definedName name="e.14">#REF!</definedName>
    <definedName name="E.15" localSheetId="2">#REF!</definedName>
    <definedName name="E.15">#REF!</definedName>
    <definedName name="E.153" localSheetId="2">#REF!</definedName>
    <definedName name="E.153">#REF!</definedName>
    <definedName name="E.154" localSheetId="2">#REF!</definedName>
    <definedName name="E.154">#REF!</definedName>
    <definedName name="E.157" localSheetId="2">#REF!</definedName>
    <definedName name="E.157">#REF!</definedName>
    <definedName name="E.16" localSheetId="2">#REF!</definedName>
    <definedName name="E.16">#REF!</definedName>
    <definedName name="E.17" localSheetId="2">#REF!</definedName>
    <definedName name="E.17">#REF!</definedName>
    <definedName name="E.18" localSheetId="2">#REF!</definedName>
    <definedName name="E.18">#REF!</definedName>
    <definedName name="E.182" localSheetId="2">#REF!</definedName>
    <definedName name="E.182">#REF!</definedName>
    <definedName name="E.184" localSheetId="2">#REF!</definedName>
    <definedName name="E.184">#REF!</definedName>
    <definedName name="E.19" localSheetId="2">#REF!</definedName>
    <definedName name="E.19">#REF!</definedName>
    <definedName name="e.2" localSheetId="2">#REF!</definedName>
    <definedName name="e.2">#REF!</definedName>
    <definedName name="E.20" localSheetId="2">#REF!</definedName>
    <definedName name="E.20">#REF!</definedName>
    <definedName name="E.21" localSheetId="2">#REF!</definedName>
    <definedName name="E.21">#REF!</definedName>
    <definedName name="E.212" localSheetId="2">#REF!</definedName>
    <definedName name="E.212">#REF!</definedName>
    <definedName name="E.22" localSheetId="2">#REF!</definedName>
    <definedName name="E.22">#REF!</definedName>
    <definedName name="E.221" localSheetId="2">#REF!</definedName>
    <definedName name="E.221">#REF!</definedName>
    <definedName name="E.23" localSheetId="2">#REF!</definedName>
    <definedName name="E.23">#REF!</definedName>
    <definedName name="E.24" localSheetId="2">#REF!</definedName>
    <definedName name="E.24">#REF!</definedName>
    <definedName name="E.25" localSheetId="2">#REF!</definedName>
    <definedName name="E.25">#REF!</definedName>
    <definedName name="E.251" localSheetId="2">#REF!</definedName>
    <definedName name="E.251">#REF!</definedName>
    <definedName name="E.252" localSheetId="2">#REF!</definedName>
    <definedName name="E.252">#REF!</definedName>
    <definedName name="E.253" localSheetId="2">#REF!</definedName>
    <definedName name="E.253">#REF!</definedName>
    <definedName name="E.26" localSheetId="2">#REF!</definedName>
    <definedName name="E.26">#REF!</definedName>
    <definedName name="E.27" localSheetId="2">#REF!</definedName>
    <definedName name="E.27">#REF!</definedName>
    <definedName name="E.28" localSheetId="2">#REF!</definedName>
    <definedName name="E.28">#REF!</definedName>
    <definedName name="E.29" localSheetId="2">#REF!</definedName>
    <definedName name="E.29">#REF!</definedName>
    <definedName name="e.3" localSheetId="2">#REF!</definedName>
    <definedName name="e.3">#REF!</definedName>
    <definedName name="E.30" localSheetId="2">#REF!</definedName>
    <definedName name="E.30">#REF!</definedName>
    <definedName name="E.301" localSheetId="2">#REF!</definedName>
    <definedName name="E.301">#REF!</definedName>
    <definedName name="E.31" localSheetId="2">#REF!</definedName>
    <definedName name="E.31">#REF!</definedName>
    <definedName name="E.341" localSheetId="2">#REF!</definedName>
    <definedName name="E.341">#REF!</definedName>
    <definedName name="e.4" localSheetId="2">#REF!</definedName>
    <definedName name="e.4">#REF!</definedName>
    <definedName name="e.5" localSheetId="2">#REF!</definedName>
    <definedName name="e.5">#REF!</definedName>
    <definedName name="e.6" localSheetId="2">#REF!</definedName>
    <definedName name="e.6">#REF!</definedName>
    <definedName name="E.6.10" localSheetId="2">#REF!</definedName>
    <definedName name="E.6.10">#REF!</definedName>
    <definedName name="E.6.12" localSheetId="2">#REF!</definedName>
    <definedName name="E.6.12">#REF!</definedName>
    <definedName name="E.6.13" localSheetId="2">#REF!</definedName>
    <definedName name="E.6.13">#REF!</definedName>
    <definedName name="E.6.14" localSheetId="2">#REF!</definedName>
    <definedName name="E.6.14">#REF!</definedName>
    <definedName name="E.6.14a" localSheetId="2">#REF!</definedName>
    <definedName name="E.6.14a">#REF!</definedName>
    <definedName name="E.6.14b" localSheetId="2">#REF!</definedName>
    <definedName name="E.6.14b">#REF!</definedName>
    <definedName name="E.6.14c" localSheetId="2">#REF!</definedName>
    <definedName name="E.6.14c">#REF!</definedName>
    <definedName name="E.6.14d" localSheetId="2">#REF!</definedName>
    <definedName name="E.6.14d">#REF!</definedName>
    <definedName name="E.6.14e" localSheetId="2">#REF!</definedName>
    <definedName name="E.6.14e">#REF!</definedName>
    <definedName name="E.6.15" localSheetId="2">#REF!</definedName>
    <definedName name="E.6.15">#REF!</definedName>
    <definedName name="E.6.15a" localSheetId="2">#REF!</definedName>
    <definedName name="E.6.15a">#REF!</definedName>
    <definedName name="E.6.16" localSheetId="2">#REF!</definedName>
    <definedName name="E.6.16">#REF!</definedName>
    <definedName name="E.6.16a" localSheetId="2">#REF!</definedName>
    <definedName name="E.6.16a">#REF!</definedName>
    <definedName name="E.6.16b" localSheetId="2">#REF!</definedName>
    <definedName name="E.6.16b">#REF!</definedName>
    <definedName name="E.6.16d" localSheetId="2">#REF!</definedName>
    <definedName name="E.6.16d">#REF!</definedName>
    <definedName name="E.6.16e" localSheetId="2">#REF!</definedName>
    <definedName name="E.6.16e">#REF!</definedName>
    <definedName name="E.6.17" localSheetId="2">#REF!</definedName>
    <definedName name="E.6.17">#REF!</definedName>
    <definedName name="E.6.18" localSheetId="2">#REF!</definedName>
    <definedName name="E.6.18">#REF!</definedName>
    <definedName name="E.6.19" localSheetId="2">#REF!</definedName>
    <definedName name="E.6.19">#REF!</definedName>
    <definedName name="E.6.20" localSheetId="2">#REF!</definedName>
    <definedName name="E.6.20">#REF!</definedName>
    <definedName name="E.6.21" localSheetId="2">#REF!</definedName>
    <definedName name="E.6.21">#REF!</definedName>
    <definedName name="E.6.22" localSheetId="2">#REF!</definedName>
    <definedName name="E.6.22">#REF!</definedName>
    <definedName name="E.6.23" localSheetId="2">#REF!</definedName>
    <definedName name="E.6.23">#REF!</definedName>
    <definedName name="E.6.24" localSheetId="2">#REF!</definedName>
    <definedName name="E.6.24">#REF!</definedName>
    <definedName name="E.6.24a" localSheetId="2">#REF!</definedName>
    <definedName name="E.6.24a">#REF!</definedName>
    <definedName name="E.6.25" localSheetId="2">#REF!</definedName>
    <definedName name="E.6.25">#REF!</definedName>
    <definedName name="E.6.26" localSheetId="2">#REF!</definedName>
    <definedName name="E.6.26">#REF!</definedName>
    <definedName name="E.6.27" localSheetId="2">#REF!</definedName>
    <definedName name="E.6.27">#REF!</definedName>
    <definedName name="E.6.28" localSheetId="2">#REF!</definedName>
    <definedName name="E.6.28">#REF!</definedName>
    <definedName name="E.6.31" localSheetId="2">#REF!</definedName>
    <definedName name="E.6.31">#REF!</definedName>
    <definedName name="E.6.32" localSheetId="2">#REF!</definedName>
    <definedName name="E.6.32">#REF!</definedName>
    <definedName name="E.6.33" localSheetId="2">#REF!</definedName>
    <definedName name="E.6.33">#REF!</definedName>
    <definedName name="E.6.35" localSheetId="2">#REF!</definedName>
    <definedName name="E.6.35">#REF!</definedName>
    <definedName name="E.6.6" localSheetId="2">#REF!</definedName>
    <definedName name="E.6.6">#REF!</definedName>
    <definedName name="E.6.9" localSheetId="2">#REF!</definedName>
    <definedName name="E.6.9">#REF!</definedName>
    <definedName name="e.7" localSheetId="2">#REF!</definedName>
    <definedName name="e.7">#REF!</definedName>
    <definedName name="E.7.13" localSheetId="2">#REF!</definedName>
    <definedName name="E.7.13">#REF!</definedName>
    <definedName name="E.7.13a" localSheetId="2">#REF!</definedName>
    <definedName name="E.7.13a">#REF!</definedName>
    <definedName name="E.7.13b" localSheetId="2">#REF!</definedName>
    <definedName name="E.7.13b">#REF!</definedName>
    <definedName name="E.7.13c" localSheetId="2">#REF!</definedName>
    <definedName name="E.7.13c">#REF!</definedName>
    <definedName name="E.7.14" localSheetId="2">#REF!</definedName>
    <definedName name="E.7.14">#REF!</definedName>
    <definedName name="E.7.14a" localSheetId="2">#REF!</definedName>
    <definedName name="E.7.14a">#REF!</definedName>
    <definedName name="E.7.14b" localSheetId="2">#REF!</definedName>
    <definedName name="E.7.14b">#REF!</definedName>
    <definedName name="E.7.14c" localSheetId="2">#REF!</definedName>
    <definedName name="E.7.14c">#REF!</definedName>
    <definedName name="E.7.14d" localSheetId="2">#REF!</definedName>
    <definedName name="E.7.14d">#REF!</definedName>
    <definedName name="E.7.14e" localSheetId="2">#REF!</definedName>
    <definedName name="E.7.14e">#REF!</definedName>
    <definedName name="E.7.14f" localSheetId="2">#REF!</definedName>
    <definedName name="E.7.14f">#REF!</definedName>
    <definedName name="E.7.15" localSheetId="2">#REF!</definedName>
    <definedName name="E.7.15">#REF!</definedName>
    <definedName name="E.7.15a" localSheetId="2">#REF!</definedName>
    <definedName name="E.7.15a">#REF!</definedName>
    <definedName name="E.7.16" localSheetId="2">#REF!</definedName>
    <definedName name="E.7.16">#REF!</definedName>
    <definedName name="E.7.16a" localSheetId="2">#REF!</definedName>
    <definedName name="E.7.16a">#REF!</definedName>
    <definedName name="E.7.16b" localSheetId="2">#REF!</definedName>
    <definedName name="E.7.16b">#REF!</definedName>
    <definedName name="E.7.16c" localSheetId="2">#REF!</definedName>
    <definedName name="E.7.16c">#REF!</definedName>
    <definedName name="E.7.16d" localSheetId="2">#REF!</definedName>
    <definedName name="E.7.16d">#REF!</definedName>
    <definedName name="E.7.16e" localSheetId="2">#REF!</definedName>
    <definedName name="E.7.16e">#REF!</definedName>
    <definedName name="E.7.16g" localSheetId="2">#REF!</definedName>
    <definedName name="E.7.16g">#REF!</definedName>
    <definedName name="E.7.17" localSheetId="2">#REF!</definedName>
    <definedName name="E.7.17">#REF!</definedName>
    <definedName name="E.7.18" localSheetId="2">#REF!</definedName>
    <definedName name="E.7.18">#REF!</definedName>
    <definedName name="E.7.18a" localSheetId="2">#REF!</definedName>
    <definedName name="E.7.18a">#REF!</definedName>
    <definedName name="E.7.18b" localSheetId="2">#REF!</definedName>
    <definedName name="E.7.18b">#REF!</definedName>
    <definedName name="E.7.18c" localSheetId="2">#REF!</definedName>
    <definedName name="E.7.18c">#REF!</definedName>
    <definedName name="E.7.18d" localSheetId="2">#REF!</definedName>
    <definedName name="E.7.18d">#REF!</definedName>
    <definedName name="E.7.18e" localSheetId="2">#REF!</definedName>
    <definedName name="E.7.18e">#REF!</definedName>
    <definedName name="E.7.18f" localSheetId="2">#REF!</definedName>
    <definedName name="E.7.18f">#REF!</definedName>
    <definedName name="E.7.18g" localSheetId="2">#REF!</definedName>
    <definedName name="E.7.18g">#REF!</definedName>
    <definedName name="E.7.18h" localSheetId="2">#REF!</definedName>
    <definedName name="E.7.18h">#REF!</definedName>
    <definedName name="E.7.18i" localSheetId="2">#REF!</definedName>
    <definedName name="E.7.18i">#REF!</definedName>
    <definedName name="E.7.18j" localSheetId="2">#REF!</definedName>
    <definedName name="E.7.18j">#REF!</definedName>
    <definedName name="E.7.18k" localSheetId="2">#REF!</definedName>
    <definedName name="E.7.18k">#REF!</definedName>
    <definedName name="E.7.18l" localSheetId="2">#REF!</definedName>
    <definedName name="E.7.18l">#REF!</definedName>
    <definedName name="E.7.18m" localSheetId="2">#REF!</definedName>
    <definedName name="E.7.18m">#REF!</definedName>
    <definedName name="E.7.18n" localSheetId="2">#REF!</definedName>
    <definedName name="E.7.18n">#REF!</definedName>
    <definedName name="E.7.19" localSheetId="2">#REF!</definedName>
    <definedName name="E.7.19">#REF!</definedName>
    <definedName name="e.8" localSheetId="2">#REF!</definedName>
    <definedName name="e.8">#REF!</definedName>
    <definedName name="e.9" localSheetId="2">#REF!</definedName>
    <definedName name="e.9">#REF!</definedName>
    <definedName name="e.dul" localSheetId="2">#REF!</definedName>
    <definedName name="e.dul">#REF!</definedName>
    <definedName name="E_001" localSheetId="2">#REF!</definedName>
    <definedName name="E_001">#REF!</definedName>
    <definedName name="E_003" localSheetId="2">#REF!</definedName>
    <definedName name="E_003">#REF!</definedName>
    <definedName name="E_01" localSheetId="2">#REF!</definedName>
    <definedName name="E_01">#REF!</definedName>
    <definedName name="E_010" localSheetId="2">#REF!</definedName>
    <definedName name="E_010">#REF!</definedName>
    <definedName name="E_02" localSheetId="2">#REF!</definedName>
    <definedName name="E_02">#REF!</definedName>
    <definedName name="E_020" localSheetId="2">#REF!</definedName>
    <definedName name="E_020">#REF!</definedName>
    <definedName name="E_03" localSheetId="2">#REF!</definedName>
    <definedName name="E_03">#REF!</definedName>
    <definedName name="E_031" localSheetId="2">#REF!</definedName>
    <definedName name="E_031">#REF!</definedName>
    <definedName name="E_032" localSheetId="2">#REF!</definedName>
    <definedName name="E_032">#REF!</definedName>
    <definedName name="E_033" localSheetId="2">#REF!</definedName>
    <definedName name="E_033">#REF!</definedName>
    <definedName name="E_04" localSheetId="2">#REF!</definedName>
    <definedName name="E_04">#REF!</definedName>
    <definedName name="E_040" localSheetId="2">#REF!</definedName>
    <definedName name="E_040">#REF!</definedName>
    <definedName name="E_05" localSheetId="2">#REF!</definedName>
    <definedName name="E_05">#REF!</definedName>
    <definedName name="E_051" localSheetId="2">#REF!</definedName>
    <definedName name="E_051">#REF!</definedName>
    <definedName name="E_052" localSheetId="2">#REF!</definedName>
    <definedName name="E_052">#REF!</definedName>
    <definedName name="E_053" localSheetId="2">#REF!</definedName>
    <definedName name="E_053">#REF!</definedName>
    <definedName name="E_06" localSheetId="2">#REF!</definedName>
    <definedName name="E_06">#REF!</definedName>
    <definedName name="E_064" localSheetId="2">#REF!</definedName>
    <definedName name="E_064">#REF!</definedName>
    <definedName name="E_07" localSheetId="2">#REF!</definedName>
    <definedName name="E_07">#REF!</definedName>
    <definedName name="E_08" localSheetId="2">#REF!</definedName>
    <definedName name="E_08">#REF!</definedName>
    <definedName name="E_080" localSheetId="2">#REF!</definedName>
    <definedName name="E_080">#REF!</definedName>
    <definedName name="E_081" localSheetId="2">#REF!</definedName>
    <definedName name="E_081">#REF!</definedName>
    <definedName name="E_082" localSheetId="2">#REF!</definedName>
    <definedName name="E_082">#REF!</definedName>
    <definedName name="E_083" localSheetId="2">#REF!</definedName>
    <definedName name="E_083">#REF!</definedName>
    <definedName name="E_084" localSheetId="2">#REF!</definedName>
    <definedName name="E_084">#REF!</definedName>
    <definedName name="E_087" localSheetId="2">#REF!</definedName>
    <definedName name="E_087">#REF!</definedName>
    <definedName name="E_088" localSheetId="2">#REF!</definedName>
    <definedName name="E_088">#REF!</definedName>
    <definedName name="E_089" localSheetId="2">#REF!</definedName>
    <definedName name="E_089">#REF!</definedName>
    <definedName name="E_09" localSheetId="2">#REF!</definedName>
    <definedName name="E_09">#REF!</definedName>
    <definedName name="E_1" localSheetId="2">#REF!</definedName>
    <definedName name="E_1">#REF!</definedName>
    <definedName name="E_1_1" localSheetId="2">#REF!</definedName>
    <definedName name="E_1_1">#REF!</definedName>
    <definedName name="E_1_1_1" localSheetId="2">#REF!</definedName>
    <definedName name="E_1_1_1">#REF!</definedName>
    <definedName name="E_1_2" localSheetId="2">#REF!</definedName>
    <definedName name="E_1_2">#REF!</definedName>
    <definedName name="E_1_2_1" localSheetId="2">#REF!</definedName>
    <definedName name="E_1_2_1">#REF!</definedName>
    <definedName name="E_1_2_1_6" localSheetId="2">#REF!</definedName>
    <definedName name="E_1_2_1_6">#REF!</definedName>
    <definedName name="E_1_2_6" localSheetId="2">#REF!</definedName>
    <definedName name="E_1_2_6">#REF!</definedName>
    <definedName name="E_1_2_7" localSheetId="2">#REF!</definedName>
    <definedName name="E_1_2_7">#REF!</definedName>
    <definedName name="E_1_23">"$#REF!.$AF$335"</definedName>
    <definedName name="E_1_3" localSheetId="2">#REF!</definedName>
    <definedName name="E_1_3">#REF!</definedName>
    <definedName name="E_1_3_4" localSheetId="2">#REF!</definedName>
    <definedName name="E_1_3_4">#REF!</definedName>
    <definedName name="E_1_3_6" localSheetId="2">#REF!</definedName>
    <definedName name="E_1_3_6">#REF!</definedName>
    <definedName name="E_1_3_7" localSheetId="2">#REF!</definedName>
    <definedName name="E_1_3_7">#REF!</definedName>
    <definedName name="E_1_4" localSheetId="2">#REF!</definedName>
    <definedName name="E_1_4">#REF!</definedName>
    <definedName name="E_1_4_1" localSheetId="2">#REF!</definedName>
    <definedName name="E_1_4_1">#REF!</definedName>
    <definedName name="E_1_4_2" localSheetId="2">#REF!</definedName>
    <definedName name="E_1_4_2">#REF!</definedName>
    <definedName name="E_1_4_2_6" localSheetId="2">#REF!</definedName>
    <definedName name="E_1_4_2_6">#REF!</definedName>
    <definedName name="E_1_4_4" localSheetId="2">#REF!</definedName>
    <definedName name="E_1_4_4">#REF!</definedName>
    <definedName name="E_1_4_6" localSheetId="2">#REF!</definedName>
    <definedName name="E_1_4_6">#REF!</definedName>
    <definedName name="E_1_4_7" localSheetId="2">#REF!</definedName>
    <definedName name="E_1_4_7">#REF!</definedName>
    <definedName name="E_1_5" localSheetId="2">#REF!</definedName>
    <definedName name="E_1_5">#REF!</definedName>
    <definedName name="E_1_5_2" localSheetId="2">#REF!</definedName>
    <definedName name="E_1_5_2">#REF!</definedName>
    <definedName name="E_1_5_2_6" localSheetId="2">#REF!</definedName>
    <definedName name="E_1_5_2_6">#REF!</definedName>
    <definedName name="E_1_5_4" localSheetId="2">#REF!</definedName>
    <definedName name="E_1_5_4">#REF!</definedName>
    <definedName name="E_1_5_6" localSheetId="2">#REF!</definedName>
    <definedName name="E_1_5_6">#REF!</definedName>
    <definedName name="E_1_5_7" localSheetId="2">#REF!</definedName>
    <definedName name="E_1_5_7">#REF!</definedName>
    <definedName name="E_1_6" localSheetId="2">#REF!</definedName>
    <definedName name="E_1_6">#REF!</definedName>
    <definedName name="E_1_6_1" localSheetId="2">#REF!</definedName>
    <definedName name="E_1_6_1">#REF!</definedName>
    <definedName name="E_1_6_4" localSheetId="2">#REF!</definedName>
    <definedName name="E_1_6_4">#REF!</definedName>
    <definedName name="E_1_6_6" localSheetId="2">#REF!</definedName>
    <definedName name="E_1_6_6">#REF!</definedName>
    <definedName name="E_1_6_7" localSheetId="2">#REF!</definedName>
    <definedName name="E_1_6_7">#REF!</definedName>
    <definedName name="E_1_7" localSheetId="2">#REF!</definedName>
    <definedName name="E_1_7">#REF!</definedName>
    <definedName name="E_10" localSheetId="2">#REF!</definedName>
    <definedName name="E_10">#REF!</definedName>
    <definedName name="E_11" localSheetId="2">#REF!</definedName>
    <definedName name="E_11">#REF!</definedName>
    <definedName name="E_12" localSheetId="2">#REF!</definedName>
    <definedName name="E_12">#REF!</definedName>
    <definedName name="E_13" localSheetId="2">#REF!</definedName>
    <definedName name="E_13">#REF!</definedName>
    <definedName name="E_13_1" localSheetId="2">#REF!</definedName>
    <definedName name="E_13_1">#REF!</definedName>
    <definedName name="E_13_10" localSheetId="2">#REF!</definedName>
    <definedName name="E_13_10">#REF!</definedName>
    <definedName name="E_13_11" localSheetId="2">#REF!</definedName>
    <definedName name="E_13_11">#REF!</definedName>
    <definedName name="E_13_13" localSheetId="2">#REF!</definedName>
    <definedName name="E_13_13">#REF!</definedName>
    <definedName name="E_13_14" localSheetId="2">#REF!</definedName>
    <definedName name="E_13_14">#REF!</definedName>
    <definedName name="E_13_15" localSheetId="2">#REF!</definedName>
    <definedName name="E_13_15">#REF!</definedName>
    <definedName name="E_13_16" localSheetId="2">#REF!</definedName>
    <definedName name="E_13_16">#REF!</definedName>
    <definedName name="E_13_17" localSheetId="2">#REF!</definedName>
    <definedName name="E_13_17">#REF!</definedName>
    <definedName name="E_13_18" localSheetId="2">#REF!</definedName>
    <definedName name="E_13_18">#REF!</definedName>
    <definedName name="E_13_19" localSheetId="2">#REF!</definedName>
    <definedName name="E_13_19">#REF!</definedName>
    <definedName name="E_13_21" localSheetId="2">#REF!</definedName>
    <definedName name="E_13_21">#REF!</definedName>
    <definedName name="E_13_9" localSheetId="2">#REF!</definedName>
    <definedName name="E_13_9">#REF!</definedName>
    <definedName name="E_13_gal" localSheetId="2">#REF!</definedName>
    <definedName name="E_13_gal">#REF!</definedName>
    <definedName name="E_130" localSheetId="2">#REF!</definedName>
    <definedName name="E_130">#REF!</definedName>
    <definedName name="E_14" localSheetId="2">#REF!</definedName>
    <definedName name="E_14">#REF!</definedName>
    <definedName name="E_15" localSheetId="2">#REF!</definedName>
    <definedName name="E_15">#REF!</definedName>
    <definedName name="E_152" localSheetId="2">#REF!</definedName>
    <definedName name="E_152">#REF!</definedName>
    <definedName name="E_153" localSheetId="2">#REF!</definedName>
    <definedName name="E_153">#REF!</definedName>
    <definedName name="E_154" localSheetId="2">#REF!</definedName>
    <definedName name="E_154">#REF!</definedName>
    <definedName name="E_155" localSheetId="2">#REF!</definedName>
    <definedName name="E_155">#REF!</definedName>
    <definedName name="E_156" localSheetId="2">#REF!</definedName>
    <definedName name="E_156">#REF!</definedName>
    <definedName name="E_157" localSheetId="2">#REF!</definedName>
    <definedName name="E_157">#REF!</definedName>
    <definedName name="E_16" localSheetId="2">#REF!</definedName>
    <definedName name="E_16">#REF!</definedName>
    <definedName name="E_17" localSheetId="2">#REF!</definedName>
    <definedName name="E_17">#REF!</definedName>
    <definedName name="E_172" localSheetId="2">#REF!</definedName>
    <definedName name="E_172">#REF!</definedName>
    <definedName name="E_18" localSheetId="2">#REF!</definedName>
    <definedName name="E_18">#REF!</definedName>
    <definedName name="E_182" localSheetId="2">#REF!</definedName>
    <definedName name="E_182">#REF!</definedName>
    <definedName name="E_19" localSheetId="2">#REF!</definedName>
    <definedName name="E_19">#REF!</definedName>
    <definedName name="E_191" localSheetId="2">#REF!</definedName>
    <definedName name="E_191">#REF!</definedName>
    <definedName name="E_192" localSheetId="2">#REF!</definedName>
    <definedName name="E_192">#REF!</definedName>
    <definedName name="E_2" localSheetId="2">#REF!</definedName>
    <definedName name="E_2">#REF!</definedName>
    <definedName name="E_2_1" localSheetId="2">#REF!</definedName>
    <definedName name="E_2_1">#REF!</definedName>
    <definedName name="E_2_1_6" localSheetId="2">#REF!</definedName>
    <definedName name="E_2_1_6">#REF!</definedName>
    <definedName name="E_2_10" localSheetId="2">#REF!</definedName>
    <definedName name="E_2_10">#REF!</definedName>
    <definedName name="E_2_15" localSheetId="2">#REF!</definedName>
    <definedName name="E_2_15">#REF!</definedName>
    <definedName name="E_2_20" localSheetId="2">#REF!</definedName>
    <definedName name="E_2_20">#REF!</definedName>
    <definedName name="E_2_6" localSheetId="2">#REF!</definedName>
    <definedName name="E_2_6">#REF!</definedName>
    <definedName name="E_2_7" localSheetId="2">#REF!</definedName>
    <definedName name="E_2_7">#REF!</definedName>
    <definedName name="E_2_gal" localSheetId="2">#REF!</definedName>
    <definedName name="E_2_gal">#REF!</definedName>
    <definedName name="E_20" localSheetId="2">#REF!</definedName>
    <definedName name="E_20">#REF!</definedName>
    <definedName name="E_21" localSheetId="2">#REF!</definedName>
    <definedName name="E_21">#REF!</definedName>
    <definedName name="E_211" localSheetId="2">#REF!</definedName>
    <definedName name="E_211">#REF!</definedName>
    <definedName name="E_212" localSheetId="2">#REF!</definedName>
    <definedName name="E_212">#REF!</definedName>
    <definedName name="E_213" localSheetId="2">#REF!</definedName>
    <definedName name="E_213">#REF!</definedName>
    <definedName name="E_22" localSheetId="2">#REF!</definedName>
    <definedName name="E_22">#REF!</definedName>
    <definedName name="E_221" localSheetId="2">#REF!</definedName>
    <definedName name="E_221">#REF!</definedName>
    <definedName name="E_222" localSheetId="2">#REF!</definedName>
    <definedName name="E_222">#REF!</definedName>
    <definedName name="E_223" localSheetId="2">#REF!</definedName>
    <definedName name="E_223">#REF!</definedName>
    <definedName name="E_224" localSheetId="2">#REF!</definedName>
    <definedName name="E_224">#REF!</definedName>
    <definedName name="E_225" localSheetId="2">#REF!</definedName>
    <definedName name="E_225">#REF!</definedName>
    <definedName name="E_226" localSheetId="2">#REF!</definedName>
    <definedName name="E_226">#REF!</definedName>
    <definedName name="E_23">"$#REF!.$AF$305"</definedName>
    <definedName name="E_231" localSheetId="2">#REF!</definedName>
    <definedName name="E_231">#REF!</definedName>
    <definedName name="E_232" localSheetId="2">#REF!</definedName>
    <definedName name="E_232">#REF!</definedName>
    <definedName name="E_24" localSheetId="2">#REF!</definedName>
    <definedName name="E_24">#REF!</definedName>
    <definedName name="E_25" localSheetId="2">#REF!</definedName>
    <definedName name="E_25">#REF!</definedName>
    <definedName name="E_251" localSheetId="2">#REF!</definedName>
    <definedName name="E_251">#REF!</definedName>
    <definedName name="E_252" localSheetId="2">#REF!</definedName>
    <definedName name="E_252">#REF!</definedName>
    <definedName name="E_253" localSheetId="2">#REF!</definedName>
    <definedName name="E_253">#REF!</definedName>
    <definedName name="E_26" localSheetId="2">#REF!</definedName>
    <definedName name="E_26">#REF!</definedName>
    <definedName name="E_27" localSheetId="2">#REF!</definedName>
    <definedName name="E_27">#REF!</definedName>
    <definedName name="E_28" localSheetId="2">#REF!</definedName>
    <definedName name="E_28">#REF!</definedName>
    <definedName name="E_29" localSheetId="2">#REF!</definedName>
    <definedName name="E_29">#REF!</definedName>
    <definedName name="E_3" localSheetId="2">#REF!</definedName>
    <definedName name="E_3">#REF!</definedName>
    <definedName name="E_3_4" localSheetId="2">#REF!</definedName>
    <definedName name="E_3_4">#REF!</definedName>
    <definedName name="E_3_6" localSheetId="2">#REF!</definedName>
    <definedName name="E_3_6">#REF!</definedName>
    <definedName name="E_3_7" localSheetId="2">#REF!</definedName>
    <definedName name="E_3_7">#REF!</definedName>
    <definedName name="E_30" localSheetId="2">#REF!</definedName>
    <definedName name="E_30">#REF!</definedName>
    <definedName name="E_301" localSheetId="2">#REF!</definedName>
    <definedName name="E_301">#REF!</definedName>
    <definedName name="E_31" localSheetId="2">#REF!</definedName>
    <definedName name="E_31">#REF!</definedName>
    <definedName name="E_311" localSheetId="2">#REF!</definedName>
    <definedName name="E_311">#REF!</definedName>
    <definedName name="E_32" localSheetId="2">#REF!</definedName>
    <definedName name="E_32">#REF!</definedName>
    <definedName name="E_33" localSheetId="2">#REF!</definedName>
    <definedName name="E_33">#REF!</definedName>
    <definedName name="E_34" localSheetId="2">#REF!</definedName>
    <definedName name="E_34">#REF!</definedName>
    <definedName name="E_341" localSheetId="2">#REF!</definedName>
    <definedName name="E_341">#REF!</definedName>
    <definedName name="E_342" localSheetId="2">#REF!</definedName>
    <definedName name="E_342">#REF!</definedName>
    <definedName name="E_35" localSheetId="2">#REF!</definedName>
    <definedName name="E_35">#REF!</definedName>
    <definedName name="E_351" localSheetId="2">#REF!</definedName>
    <definedName name="E_351">#REF!</definedName>
    <definedName name="E_36" localSheetId="2">#REF!</definedName>
    <definedName name="E_36">#REF!</definedName>
    <definedName name="E_37" localSheetId="2">#REF!</definedName>
    <definedName name="E_37">#REF!</definedName>
    <definedName name="E_38" localSheetId="2">#REF!</definedName>
    <definedName name="E_38">#REF!</definedName>
    <definedName name="E_39" localSheetId="2">#REF!</definedName>
    <definedName name="E_39">#REF!</definedName>
    <definedName name="E_4" localSheetId="2">#REF!</definedName>
    <definedName name="E_4">#REF!</definedName>
    <definedName name="E_4_1" localSheetId="2">#REF!</definedName>
    <definedName name="E_4_1">#REF!</definedName>
    <definedName name="E_4_2" localSheetId="2">#REF!</definedName>
    <definedName name="E_4_2">#REF!</definedName>
    <definedName name="E_4_2_6" localSheetId="2">#REF!</definedName>
    <definedName name="E_4_2_6">#REF!</definedName>
    <definedName name="E_4_4" localSheetId="2">#REF!</definedName>
    <definedName name="E_4_4">#REF!</definedName>
    <definedName name="E_4_6" localSheetId="2">#REF!</definedName>
    <definedName name="E_4_6">#REF!</definedName>
    <definedName name="E_4_7" localSheetId="2">#REF!</definedName>
    <definedName name="E_4_7">#REF!</definedName>
    <definedName name="E_40" localSheetId="2">#REF!</definedName>
    <definedName name="E_40">#REF!</definedName>
    <definedName name="E_401" localSheetId="2">#REF!</definedName>
    <definedName name="E_401">#REF!</definedName>
    <definedName name="E_41" localSheetId="2">#REF!</definedName>
    <definedName name="E_41">#REF!</definedName>
    <definedName name="E_42" localSheetId="2">#REF!</definedName>
    <definedName name="E_42">#REF!</definedName>
    <definedName name="E_43" localSheetId="2">#REF!</definedName>
    <definedName name="E_43">#REF!</definedName>
    <definedName name="E_44" localSheetId="2">#REF!</definedName>
    <definedName name="E_44">#REF!</definedName>
    <definedName name="E_45" localSheetId="2">#REF!</definedName>
    <definedName name="E_45">#REF!</definedName>
    <definedName name="E_5" localSheetId="2">#REF!</definedName>
    <definedName name="E_5">#REF!</definedName>
    <definedName name="E_5_2" localSheetId="2">#REF!</definedName>
    <definedName name="E_5_2">#REF!</definedName>
    <definedName name="E_5_2_6" localSheetId="2">#REF!</definedName>
    <definedName name="E_5_2_6">#REF!</definedName>
    <definedName name="E_5_4" localSheetId="2">#REF!</definedName>
    <definedName name="E_5_4">#REF!</definedName>
    <definedName name="E_5_6" localSheetId="2">#REF!</definedName>
    <definedName name="E_5_6">#REF!</definedName>
    <definedName name="E_5_7" localSheetId="2">#REF!</definedName>
    <definedName name="E_5_7">#REF!</definedName>
    <definedName name="E_6" localSheetId="2">#REF!</definedName>
    <definedName name="E_6">#REF!</definedName>
    <definedName name="E_6_1" localSheetId="2">#REF!</definedName>
    <definedName name="E_6_1">#REF!</definedName>
    <definedName name="E_6_4" localSheetId="2">#REF!</definedName>
    <definedName name="E_6_4">#REF!</definedName>
    <definedName name="E_6_6" localSheetId="2">#REF!</definedName>
    <definedName name="E_6_6">#REF!</definedName>
    <definedName name="E_6_7" localSheetId="2">#REF!</definedName>
    <definedName name="E_6_7">#REF!</definedName>
    <definedName name="E_6a" localSheetId="2">#REF!</definedName>
    <definedName name="E_6a">#REF!</definedName>
    <definedName name="E_7" localSheetId="2">#REF!</definedName>
    <definedName name="E_7">#REF!</definedName>
    <definedName name="E_7a" localSheetId="2">#REF!</definedName>
    <definedName name="E_7a">#REF!</definedName>
    <definedName name="E_8" localSheetId="2">#REF!</definedName>
    <definedName name="E_8">#REF!</definedName>
    <definedName name="E_9" localSheetId="2">#REF!</definedName>
    <definedName name="E_9">#REF!</definedName>
    <definedName name="E_SE" localSheetId="2">#REF!</definedName>
    <definedName name="E_SE">#REF!</definedName>
    <definedName name="e35u" hidden="1">{#N/A,#N/A,FALSE,"REK-S-TPL";#N/A,#N/A,FALSE,"REK-TPML";#N/A,#N/A,FALSE,"RAB-TEMPEL"}</definedName>
    <definedName name="E5700." localSheetId="2">#REF!</definedName>
    <definedName name="E5700.">#REF!</definedName>
    <definedName name="e5y" localSheetId="2">#REF!</definedName>
    <definedName name="e5y">#REF!</definedName>
    <definedName name="EA" localSheetId="2">#REF!</definedName>
    <definedName name="EA">#REF!</definedName>
    <definedName name="EA1.1" localSheetId="2">#REF!</definedName>
    <definedName name="EA1.1">#REF!</definedName>
    <definedName name="EA1.2" localSheetId="2">#REF!</definedName>
    <definedName name="EA1.2">#REF!</definedName>
    <definedName name="EA1.3" localSheetId="2">#REF!</definedName>
    <definedName name="EA1.3">#REF!</definedName>
    <definedName name="EA2.1" localSheetId="2">#REF!</definedName>
    <definedName name="EA2.1">#REF!</definedName>
    <definedName name="EA2.2" localSheetId="2">#REF!</definedName>
    <definedName name="EA2.2">#REF!</definedName>
    <definedName name="EA2.3" localSheetId="2">#REF!</definedName>
    <definedName name="EA2.3">#REF!</definedName>
    <definedName name="EA2.5" localSheetId="2">#REF!</definedName>
    <definedName name="EA2.5">#REF!</definedName>
    <definedName name="EA2.6" localSheetId="2">#REF!</definedName>
    <definedName name="EA2.6">#REF!</definedName>
    <definedName name="EA2.7" localSheetId="2">#REF!</definedName>
    <definedName name="EA2.7">#REF!</definedName>
    <definedName name="EA2.8" localSheetId="2">#REF!</definedName>
    <definedName name="EA2.8">#REF!</definedName>
    <definedName name="EA21.1" localSheetId="2">#REF!</definedName>
    <definedName name="EA21.1">#REF!</definedName>
    <definedName name="EA21.2" localSheetId="2">#REF!</definedName>
    <definedName name="EA21.2">#REF!</definedName>
    <definedName name="EA21.3" localSheetId="2">#REF!</definedName>
    <definedName name="EA21.3">#REF!</definedName>
    <definedName name="EA21.4" localSheetId="2">#REF!</definedName>
    <definedName name="EA21.4">#REF!</definedName>
    <definedName name="EA21.5" localSheetId="2">#REF!</definedName>
    <definedName name="EA21.5">#REF!</definedName>
    <definedName name="EA3.1" localSheetId="2">#REF!</definedName>
    <definedName name="EA3.1">#REF!</definedName>
    <definedName name="EA3.2" localSheetId="2">#REF!</definedName>
    <definedName name="EA3.2">#REF!</definedName>
    <definedName name="EA3.3" localSheetId="2">#REF!</definedName>
    <definedName name="EA3.3">#REF!</definedName>
    <definedName name="EA3.4" localSheetId="2">#REF!</definedName>
    <definedName name="EA3.4">#REF!</definedName>
    <definedName name="eag" localSheetId="2">#REF!</definedName>
    <definedName name="eag">#REF!</definedName>
    <definedName name="eag_37">"$#REF!.$#REF!$#REF!"</definedName>
    <definedName name="eag1010_37">"$#REF!.$L$2670"</definedName>
    <definedName name="eag1414_37">"$#REF!.$L$2668"</definedName>
    <definedName name="eag88_37">"$#REF!.$L$2671"</definedName>
    <definedName name="eal" localSheetId="2">#REF!</definedName>
    <definedName name="eal">#REF!</definedName>
    <definedName name="eal_37">"$#REF!.$#REF!$#REF!"</definedName>
    <definedName name="Ear" localSheetId="2">#REF!</definedName>
    <definedName name="Ear">#REF!</definedName>
    <definedName name="Earthfill_type___A1" localSheetId="2">#REF!</definedName>
    <definedName name="Earthfill_type___A1">#REF!</definedName>
    <definedName name="Earthfill_type___B1" localSheetId="2">#REF!</definedName>
    <definedName name="Earthfill_type___B1">#REF!</definedName>
    <definedName name="earthw" hidden="1">{"'Overflow Tank '!$A$1:$Q$58"}</definedName>
    <definedName name="EB" localSheetId="2">#REF!</definedName>
    <definedName name="EB">#REF!</definedName>
    <definedName name="EB1.1" localSheetId="2">#REF!</definedName>
    <definedName name="EB1.1">#REF!</definedName>
    <definedName name="Ebara" localSheetId="2">#REF!</definedName>
    <definedName name="Ebara">#REF!</definedName>
    <definedName name="ebara1" localSheetId="2">#REF!</definedName>
    <definedName name="ebara1">#REF!</definedName>
    <definedName name="ebd" localSheetId="2">#REF!</definedName>
    <definedName name="ebd">#REF!</definedName>
    <definedName name="EC1.1" localSheetId="2">#REF!</definedName>
    <definedName name="EC1.1">#REF!</definedName>
    <definedName name="echo" localSheetId="2">#REF!</definedName>
    <definedName name="echo">#REF!</definedName>
    <definedName name="echoe" localSheetId="2">#REF!</definedName>
    <definedName name="echoe">#REF!</definedName>
    <definedName name="ecr" localSheetId="2">#REF!</definedName>
    <definedName name="ecr">#REF!</definedName>
    <definedName name="ECRAN_DEB">#N/A</definedName>
    <definedName name="ecren" localSheetId="2">#REF!</definedName>
    <definedName name="ecren">#REF!</definedName>
    <definedName name="Ed">{"Book1","RAB PASAR 30 AUG SCRAB.xls"}</definedName>
    <definedName name="ED1.1" localSheetId="2">#REF!</definedName>
    <definedName name="ED1.1">#REF!</definedName>
    <definedName name="Edan" localSheetId="2">#REF!</definedName>
    <definedName name="Edan">#REF!</definedName>
    <definedName name="edanaa" localSheetId="2">#REF!</definedName>
    <definedName name="edanaa">#REF!</definedName>
    <definedName name="EDED" localSheetId="2">#REF!</definedName>
    <definedName name="EDED">#REF!</definedName>
    <definedName name="edh" localSheetId="2">#REF!</definedName>
    <definedName name="edh">#REF!</definedName>
    <definedName name="Edi">{"Book1","RAB PASAR 30 AUG SCRAB.xls"}</definedName>
    <definedName name="ediit" localSheetId="2">#REF!</definedName>
    <definedName name="ediit">#REF!</definedName>
    <definedName name="Edisi" localSheetId="2">#REF!</definedName>
    <definedName name="Edisi">#REF!</definedName>
    <definedName name="edit" localSheetId="2">#REF!</definedName>
    <definedName name="edit">#REF!</definedName>
    <definedName name="EDS">{"Book1","RAB PASAR 30 AUG SCRAB.xls"}</definedName>
    <definedName name="edt" localSheetId="2">#REF!</definedName>
    <definedName name="edt">#REF!</definedName>
    <definedName name="Edua" localSheetId="2">#REF!</definedName>
    <definedName name="Edua">#REF!</definedName>
    <definedName name="edun" localSheetId="2">#REF!</definedName>
    <definedName name="edun">#REF!</definedName>
    <definedName name="ee" localSheetId="2" hidden="1">#REF!</definedName>
    <definedName name="ee" hidden="1">#REF!</definedName>
    <definedName name="EE_01" localSheetId="2">#REF!</definedName>
    <definedName name="EE_01">#REF!</definedName>
    <definedName name="EE_01A" localSheetId="2">#REF!</definedName>
    <definedName name="EE_01A">#REF!</definedName>
    <definedName name="EE_02" localSheetId="2">#REF!</definedName>
    <definedName name="EE_02">#REF!</definedName>
    <definedName name="EE_03" localSheetId="2">#REF!</definedName>
    <definedName name="EE_03">#REF!</definedName>
    <definedName name="EE_03A" localSheetId="2">#REF!</definedName>
    <definedName name="EE_03A">#REF!</definedName>
    <definedName name="EE_04" localSheetId="2">#REF!</definedName>
    <definedName name="EE_04">#REF!</definedName>
    <definedName name="EE_04A" localSheetId="2">#REF!</definedName>
    <definedName name="EE_04A">#REF!</definedName>
    <definedName name="EE_04B" localSheetId="2">#REF!</definedName>
    <definedName name="EE_04B">#REF!</definedName>
    <definedName name="EE_04C" localSheetId="2">#REF!</definedName>
    <definedName name="EE_04C">#REF!</definedName>
    <definedName name="EE_04D" localSheetId="2">#REF!</definedName>
    <definedName name="EE_04D">#REF!</definedName>
    <definedName name="EE_05" localSheetId="2">#REF!</definedName>
    <definedName name="EE_05">#REF!</definedName>
    <definedName name="EE_06" localSheetId="2">#REF!</definedName>
    <definedName name="EE_06">#REF!</definedName>
    <definedName name="EE_06A" localSheetId="2">#REF!</definedName>
    <definedName name="EE_06A">#REF!</definedName>
    <definedName name="EE_07" localSheetId="2">#REF!</definedName>
    <definedName name="EE_07">#REF!</definedName>
    <definedName name="EE_08" localSheetId="2">#REF!</definedName>
    <definedName name="EE_08">#REF!</definedName>
    <definedName name="EE_08A" localSheetId="2">#REF!</definedName>
    <definedName name="EE_08A">#REF!</definedName>
    <definedName name="EE_09" localSheetId="2">#REF!</definedName>
    <definedName name="EE_09">#REF!</definedName>
    <definedName name="EE_1" localSheetId="2">#REF!</definedName>
    <definedName name="EE_1">#REF!</definedName>
    <definedName name="EE_10" localSheetId="2">#REF!</definedName>
    <definedName name="EE_10">#REF!</definedName>
    <definedName name="EE_11" localSheetId="2">#REF!</definedName>
    <definedName name="EE_11">#REF!</definedName>
    <definedName name="EE_12" localSheetId="2">#REF!</definedName>
    <definedName name="EE_12">#REF!</definedName>
    <definedName name="EE_12A" localSheetId="2">#REF!</definedName>
    <definedName name="EE_12A">#REF!</definedName>
    <definedName name="EE_12B" localSheetId="2">#REF!</definedName>
    <definedName name="EE_12B">#REF!</definedName>
    <definedName name="EE_12C" localSheetId="2">#REF!</definedName>
    <definedName name="EE_12C">#REF!</definedName>
    <definedName name="EE_12D" localSheetId="2">#REF!</definedName>
    <definedName name="EE_12D">#REF!</definedName>
    <definedName name="EE_12E" localSheetId="2">#REF!</definedName>
    <definedName name="EE_12E">#REF!</definedName>
    <definedName name="EE_13" localSheetId="2">#REF!</definedName>
    <definedName name="EE_13">#REF!</definedName>
    <definedName name="EE_15" localSheetId="2">#REF!</definedName>
    <definedName name="EE_15">#REF!</definedName>
    <definedName name="EE_17" localSheetId="2">#REF!</definedName>
    <definedName name="EE_17">#REF!</definedName>
    <definedName name="EE_18" localSheetId="2">#REF!</definedName>
    <definedName name="EE_18">#REF!</definedName>
    <definedName name="EE_19" localSheetId="2">#REF!</definedName>
    <definedName name="EE_19">#REF!</definedName>
    <definedName name="EE_20" localSheetId="2">#REF!</definedName>
    <definedName name="EE_20">#REF!</definedName>
    <definedName name="EE_24" localSheetId="2">#REF!</definedName>
    <definedName name="EE_24">#REF!</definedName>
    <definedName name="EE_25" localSheetId="2">#REF!</definedName>
    <definedName name="EE_25">#REF!</definedName>
    <definedName name="EE_25A" localSheetId="2">#REF!</definedName>
    <definedName name="EE_25A">#REF!</definedName>
    <definedName name="EE_26" localSheetId="2">#REF!</definedName>
    <definedName name="EE_26">#REF!</definedName>
    <definedName name="EE_27" localSheetId="2">#REF!</definedName>
    <definedName name="EE_27">#REF!</definedName>
    <definedName name="EE_28" localSheetId="2">#REF!</definedName>
    <definedName name="EE_28">#REF!</definedName>
    <definedName name="EE_29" localSheetId="2">#REF!</definedName>
    <definedName name="EE_29">#REF!</definedName>
    <definedName name="ee_3" localSheetId="2">#REF!</definedName>
    <definedName name="ee_3">#REF!</definedName>
    <definedName name="EE_30" localSheetId="2">#REF!</definedName>
    <definedName name="EE_30">#REF!</definedName>
    <definedName name="EE_31" localSheetId="2">#REF!</definedName>
    <definedName name="EE_31">#REF!</definedName>
    <definedName name="EE_32" localSheetId="2">#REF!</definedName>
    <definedName name="EE_32">#REF!</definedName>
    <definedName name="EE_33" localSheetId="2">#REF!</definedName>
    <definedName name="EE_33">#REF!</definedName>
    <definedName name="EE_34" localSheetId="2">#REF!</definedName>
    <definedName name="EE_34">#REF!</definedName>
    <definedName name="EE_35" localSheetId="2">#REF!</definedName>
    <definedName name="EE_35">#REF!</definedName>
    <definedName name="ee_4" localSheetId="2">#REF!</definedName>
    <definedName name="ee_4">#REF!</definedName>
    <definedName name="ee_6" localSheetId="2">#REF!</definedName>
    <definedName name="ee_6">#REF!</definedName>
    <definedName name="ee_7" localSheetId="2">#REF!</definedName>
    <definedName name="ee_7">#REF!</definedName>
    <definedName name="EEE" localSheetId="2">#REF!</definedName>
    <definedName name="EEE">#REF!</definedName>
    <definedName name="EEE_37">"$#REF!.$N$6:$O$22"</definedName>
    <definedName name="EEE01_4" localSheetId="2">#REF!</definedName>
    <definedName name="EEE01_4">#REF!</definedName>
    <definedName name="EEE02_4" localSheetId="2">#REF!</definedName>
    <definedName name="EEE02_4">#REF!</definedName>
    <definedName name="EEE03_4" localSheetId="2">#REF!</definedName>
    <definedName name="EEE03_4">#REF!</definedName>
    <definedName name="EEE04_18" localSheetId="2">#REF!</definedName>
    <definedName name="EEE04_18">#REF!</definedName>
    <definedName name="EEE04_4" localSheetId="2">#REF!</definedName>
    <definedName name="EEE04_4">#REF!</definedName>
    <definedName name="EEE05_4" localSheetId="2">#REF!</definedName>
    <definedName name="EEE05_4">#REF!</definedName>
    <definedName name="EEE06_4" localSheetId="2">#REF!</definedName>
    <definedName name="EEE06_4">#REF!</definedName>
    <definedName name="EEE06REV" localSheetId="2">#REF!</definedName>
    <definedName name="EEE06REV">#REF!</definedName>
    <definedName name="EEE07_4" localSheetId="2">#REF!</definedName>
    <definedName name="EEE07_4">#REF!</definedName>
    <definedName name="EEE08_4" localSheetId="2">#REF!</definedName>
    <definedName name="EEE08_4">#REF!</definedName>
    <definedName name="EEE09_18" localSheetId="2">#REF!</definedName>
    <definedName name="EEE09_18">#REF!</definedName>
    <definedName name="EEE09_4" localSheetId="2">#REF!</definedName>
    <definedName name="EEE09_4">#REF!</definedName>
    <definedName name="EEE09REV1" localSheetId="2">#REF!</definedName>
    <definedName name="EEE09REV1">#REF!</definedName>
    <definedName name="EEE10_4" localSheetId="2">#REF!</definedName>
    <definedName name="EEE10_4">#REF!</definedName>
    <definedName name="EEE11_4" localSheetId="2">#REF!</definedName>
    <definedName name="EEE11_4">#REF!</definedName>
    <definedName name="EEE12_4" localSheetId="2">#REF!</definedName>
    <definedName name="EEE12_4">#REF!</definedName>
    <definedName name="EEE13_4" localSheetId="2">#REF!</definedName>
    <definedName name="EEE13_4">#REF!</definedName>
    <definedName name="EEE14_4" localSheetId="2">#REF!</definedName>
    <definedName name="EEE14_4">#REF!</definedName>
    <definedName name="EEE15_18" localSheetId="2">#REF!</definedName>
    <definedName name="EEE15_18">#REF!</definedName>
    <definedName name="EEE15_4" localSheetId="2">#REF!</definedName>
    <definedName name="EEE15_4">#REF!</definedName>
    <definedName name="EEE16_4" localSheetId="2">#REF!</definedName>
    <definedName name="EEE16_4">#REF!</definedName>
    <definedName name="EEE17_4" localSheetId="2">#REF!</definedName>
    <definedName name="EEE17_4">#REF!</definedName>
    <definedName name="EEE17REV" localSheetId="2">#REF!</definedName>
    <definedName name="EEE17REV">#REF!</definedName>
    <definedName name="EEE17REV1" localSheetId="2">#REF!</definedName>
    <definedName name="EEE17REV1">#REF!</definedName>
    <definedName name="EEE18_4" localSheetId="2">#REF!</definedName>
    <definedName name="EEE18_4">#REF!</definedName>
    <definedName name="EEE19_4" localSheetId="2">#REF!</definedName>
    <definedName name="EEE19_4">#REF!</definedName>
    <definedName name="EEE20_4" localSheetId="2">#REF!</definedName>
    <definedName name="EEE20_4">#REF!</definedName>
    <definedName name="EEE21_4" localSheetId="2">#REF!</definedName>
    <definedName name="EEE21_4">#REF!</definedName>
    <definedName name="EEE22_4" localSheetId="2">#REF!</definedName>
    <definedName name="EEE22_4">#REF!</definedName>
    <definedName name="EEE23_4" localSheetId="2">#REF!</definedName>
    <definedName name="EEE23_4">#REF!</definedName>
    <definedName name="EEE24_4" localSheetId="2">#REF!</definedName>
    <definedName name="EEE24_4">#REF!</definedName>
    <definedName name="EEE25_4" localSheetId="2">#REF!</definedName>
    <definedName name="EEE25_4">#REF!</definedName>
    <definedName name="EEE26_4" localSheetId="2">#REF!</definedName>
    <definedName name="EEE26_4">#REF!</definedName>
    <definedName name="EEE27_4" localSheetId="2">#REF!</definedName>
    <definedName name="EEE27_4">#REF!</definedName>
    <definedName name="EEE28_4" localSheetId="2">#REF!</definedName>
    <definedName name="EEE28_4">#REF!</definedName>
    <definedName name="EEE29_4" localSheetId="2">#REF!</definedName>
    <definedName name="EEE29_4">#REF!</definedName>
    <definedName name="EEE30_4" localSheetId="2">#REF!</definedName>
    <definedName name="EEE30_4">#REF!</definedName>
    <definedName name="EEE31_4" localSheetId="2">#REF!</definedName>
    <definedName name="EEE31_4">#REF!</definedName>
    <definedName name="EEE32_4" localSheetId="2">#REF!</definedName>
    <definedName name="EEE32_4">#REF!</definedName>
    <definedName name="EEE33_4" localSheetId="2">#REF!</definedName>
    <definedName name="EEE33_4">#REF!</definedName>
    <definedName name="eeee" hidden="1">{#N/A,#N/A,TRUE,"Cover Memo";"Ride Estimate",#N/A,TRUE,"Change Summary";"Ride Estimate",#N/A,TRUE,"Estimate Summary";"Ride Estimate",#N/A,TRUE,"Dept. Summary";"Ride Estimate",#N/A,TRUE,"DOW Detail"}</definedName>
    <definedName name="eeeee" hidden="1">{#N/A,#N/A,FALSE,"REK-S-TPL";#N/A,#N/A,FALSE,"REK-TPML";#N/A,#N/A,FALSE,"RAB-TEMPEL"}</definedName>
    <definedName name="eeeeeee" localSheetId="2">#REF!</definedName>
    <definedName name="eeeeeee">#REF!</definedName>
    <definedName name="eeeeeeeeee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eeeeeeeeeeeeeeeeeeeee" hidden="1">{#N/A,#N/A,TRUE,"Cover Memo";"Ride Estimate",#N/A,TRUE,"Change Summary";"Ride Estimate",#N/A,TRUE,"Estimate Summary";"Ride Estimate",#N/A,TRUE,"Dept. Summary";"Ride Estimate",#N/A,TRUE,"DOW Detail"}</definedName>
    <definedName name="EEL" localSheetId="2" hidden="1">#REF!</definedName>
    <definedName name="EEL" hidden="1">#REF!</definedName>
    <definedName name="Eempat" localSheetId="2">#REF!</definedName>
    <definedName name="Eempat">#REF!</definedName>
    <definedName name="EER" localSheetId="2" hidden="1">#REF!</definedName>
    <definedName name="EER" hidden="1">#REF!</definedName>
    <definedName name="eesc" localSheetId="2">#REF!</definedName>
    <definedName name="eesc">#REF!</definedName>
    <definedName name="EEW" localSheetId="2" hidden="1">#REF!</definedName>
    <definedName name="EEW" hidden="1">#REF!</definedName>
    <definedName name="EEX" localSheetId="2">#REF!</definedName>
    <definedName name="EEX">#REF!</definedName>
    <definedName name="EEX_1" localSheetId="2">#REF!</definedName>
    <definedName name="EEX_1">#REF!</definedName>
    <definedName name="EEX_2" localSheetId="2">#REF!</definedName>
    <definedName name="EEX_2">#REF!</definedName>
    <definedName name="EEX_2_1" localSheetId="2">#REF!</definedName>
    <definedName name="EEX_2_1">#REF!</definedName>
    <definedName name="EEX_23">"$#REF!.$CG$7"</definedName>
    <definedName name="EEX_3" localSheetId="2">#REF!</definedName>
    <definedName name="EEX_3">#REF!</definedName>
    <definedName name="EEX_3_2" localSheetId="2">#REF!</definedName>
    <definedName name="EEX_3_2">#REF!</definedName>
    <definedName name="EEX_3_4" localSheetId="2">#REF!</definedName>
    <definedName name="EEX_3_4">#REF!</definedName>
    <definedName name="EEX_3_6" localSheetId="2">#REF!</definedName>
    <definedName name="EEX_3_6">#REF!</definedName>
    <definedName name="EEX_3_7" localSheetId="2">#REF!</definedName>
    <definedName name="EEX_3_7">#REF!</definedName>
    <definedName name="EEX_4" localSheetId="2">#REF!</definedName>
    <definedName name="EEX_4">#REF!</definedName>
    <definedName name="EEX_4_1" localSheetId="2">#REF!</definedName>
    <definedName name="EEX_4_1">#REF!</definedName>
    <definedName name="EEX_4_2" localSheetId="2">#REF!</definedName>
    <definedName name="EEX_4_2">#REF!</definedName>
    <definedName name="EEX_4_4" localSheetId="2">#REF!</definedName>
    <definedName name="EEX_4_4">#REF!</definedName>
    <definedName name="EEX_4_6" localSheetId="2">#REF!</definedName>
    <definedName name="EEX_4_6">#REF!</definedName>
    <definedName name="EEX_4_7" localSheetId="2">#REF!</definedName>
    <definedName name="EEX_4_7">#REF!</definedName>
    <definedName name="EEX_5" localSheetId="2">#REF!</definedName>
    <definedName name="EEX_5">#REF!</definedName>
    <definedName name="EEX_5_2" localSheetId="2">#REF!</definedName>
    <definedName name="EEX_5_2">#REF!</definedName>
    <definedName name="EEX_5_4" localSheetId="2">#REF!</definedName>
    <definedName name="EEX_5_4">#REF!</definedName>
    <definedName name="EEX_5_6" localSheetId="2">#REF!</definedName>
    <definedName name="EEX_5_6">#REF!</definedName>
    <definedName name="EEX_5_7" localSheetId="2">#REF!</definedName>
    <definedName name="EEX_5_7">#REF!</definedName>
    <definedName name="EEX_6" localSheetId="2">#REF!</definedName>
    <definedName name="EEX_6">#REF!</definedName>
    <definedName name="EEX_6_1" localSheetId="2">#REF!</definedName>
    <definedName name="EEX_6_1">#REF!</definedName>
    <definedName name="EEX_6_2" localSheetId="2">#REF!</definedName>
    <definedName name="EEX_6_2">#REF!</definedName>
    <definedName name="EEX_6_4" localSheetId="2">#REF!</definedName>
    <definedName name="EEX_6_4">#REF!</definedName>
    <definedName name="EEX_6_6" localSheetId="2">#REF!</definedName>
    <definedName name="EEX_6_6">#REF!</definedName>
    <definedName name="EEX_6_7" localSheetId="2">#REF!</definedName>
    <definedName name="EEX_6_7">#REF!</definedName>
    <definedName name="EEX_7" localSheetId="2">#REF!</definedName>
    <definedName name="EEX_7">#REF!</definedName>
    <definedName name="EEX_7_1" localSheetId="2">#REF!</definedName>
    <definedName name="EEX_7_1">#REF!</definedName>
    <definedName name="ef" hidden="1">{"'Sheet1'!$A$1"}</definedName>
    <definedName name="EFA" localSheetId="2">#REF!</definedName>
    <definedName name="EFA">#REF!</definedName>
    <definedName name="eff" localSheetId="2">#REF!</definedName>
    <definedName name="eff">#REF!</definedName>
    <definedName name="efg" hidden="1">{"'Sheet1'!$A$1"}</definedName>
    <definedName name="efwe">{"Book1","4.09 FLORA DAN FAUNA.xls","4.22 PERLENGKAPAN SEKOLAH.xls"}</definedName>
    <definedName name="EFWEWEF" localSheetId="2">#REF!</definedName>
    <definedName name="EFWEWEF">#REF!</definedName>
    <definedName name="EFX" localSheetId="2">#REF!</definedName>
    <definedName name="EFX">#REF!</definedName>
    <definedName name="EFX_1" localSheetId="2">#REF!</definedName>
    <definedName name="EFX_1">#REF!</definedName>
    <definedName name="EFX_2" localSheetId="2">#REF!</definedName>
    <definedName name="EFX_2">#REF!</definedName>
    <definedName name="EFX_2_1" localSheetId="2">#REF!</definedName>
    <definedName name="EFX_2_1">#REF!</definedName>
    <definedName name="EFX_23">"$#REF!.$CL$7"</definedName>
    <definedName name="EFX_3" localSheetId="2">#REF!</definedName>
    <definedName name="EFX_3">#REF!</definedName>
    <definedName name="EFX_3_2" localSheetId="2">#REF!</definedName>
    <definedName name="EFX_3_2">#REF!</definedName>
    <definedName name="EFX_3_4" localSheetId="2">#REF!</definedName>
    <definedName name="EFX_3_4">#REF!</definedName>
    <definedName name="EFX_3_6" localSheetId="2">#REF!</definedName>
    <definedName name="EFX_3_6">#REF!</definedName>
    <definedName name="EFX_3_7" localSheetId="2">#REF!</definedName>
    <definedName name="EFX_3_7">#REF!</definedName>
    <definedName name="EFX_4" localSheetId="2">#REF!</definedName>
    <definedName name="EFX_4">#REF!</definedName>
    <definedName name="EFX_4_1" localSheetId="2">#REF!</definedName>
    <definedName name="EFX_4_1">#REF!</definedName>
    <definedName name="EFX_4_2" localSheetId="2">#REF!</definedName>
    <definedName name="EFX_4_2">#REF!</definedName>
    <definedName name="EFX_4_4" localSheetId="2">#REF!</definedName>
    <definedName name="EFX_4_4">#REF!</definedName>
    <definedName name="EFX_4_6" localSheetId="2">#REF!</definedName>
    <definedName name="EFX_4_6">#REF!</definedName>
    <definedName name="EFX_4_7" localSheetId="2">#REF!</definedName>
    <definedName name="EFX_4_7">#REF!</definedName>
    <definedName name="EFX_5" localSheetId="2">#REF!</definedName>
    <definedName name="EFX_5">#REF!</definedName>
    <definedName name="EFX_5_2" localSheetId="2">#REF!</definedName>
    <definedName name="EFX_5_2">#REF!</definedName>
    <definedName name="EFX_5_4" localSheetId="2">#REF!</definedName>
    <definedName name="EFX_5_4">#REF!</definedName>
    <definedName name="EFX_5_6" localSheetId="2">#REF!</definedName>
    <definedName name="EFX_5_6">#REF!</definedName>
    <definedName name="EFX_5_7" localSheetId="2">#REF!</definedName>
    <definedName name="EFX_5_7">#REF!</definedName>
    <definedName name="EFX_6" localSheetId="2">#REF!</definedName>
    <definedName name="EFX_6">#REF!</definedName>
    <definedName name="EFX_6_1" localSheetId="2">#REF!</definedName>
    <definedName name="EFX_6_1">#REF!</definedName>
    <definedName name="EFX_6_2" localSheetId="2">#REF!</definedName>
    <definedName name="EFX_6_2">#REF!</definedName>
    <definedName name="EFX_6_4" localSheetId="2">#REF!</definedName>
    <definedName name="EFX_6_4">#REF!</definedName>
    <definedName name="EFX_6_6" localSheetId="2">#REF!</definedName>
    <definedName name="EFX_6_6">#REF!</definedName>
    <definedName name="EFX_6_7" localSheetId="2">#REF!</definedName>
    <definedName name="EFX_6_7">#REF!</definedName>
    <definedName name="EFX_7" localSheetId="2">#REF!</definedName>
    <definedName name="EFX_7">#REF!</definedName>
    <definedName name="EFX_7_1" localSheetId="2">#REF!</definedName>
    <definedName name="EFX_7_1">#REF!</definedName>
    <definedName name="eg" localSheetId="2">#REF!</definedName>
    <definedName name="eg">#REF!</definedName>
    <definedName name="EGA" localSheetId="2">#REF!</definedName>
    <definedName name="EGA">#REF!</definedName>
    <definedName name="egen" localSheetId="2">#REF!</definedName>
    <definedName name="egen">#REF!</definedName>
    <definedName name="egfbs">NA()</definedName>
    <definedName name="egfbs_11">NA()</definedName>
    <definedName name="egfbs_13">NA()</definedName>
    <definedName name="egfbs_15">NA()</definedName>
    <definedName name="egfbs_16">"STOP2:STOP2E"</definedName>
    <definedName name="egfbs_17">NA()</definedName>
    <definedName name="egfbs_19">NA()</definedName>
    <definedName name="egfbs_2">"STOP2:STOP2E"</definedName>
    <definedName name="egfbs_22">"STOP2:STOP2E"</definedName>
    <definedName name="egfbs_37">"STOP2_37:STOP2E_37"</definedName>
    <definedName name="egfbs_4">NA()</definedName>
    <definedName name="egfbs_48">"STOP2:STOP2E"</definedName>
    <definedName name="egfbs_5">NA()</definedName>
    <definedName name="egfbs_6">NA()</definedName>
    <definedName name="egfbs_7">NA()</definedName>
    <definedName name="egfbs_8">"STOP2:STOP2E"</definedName>
    <definedName name="egfbs_9">NA()</definedName>
    <definedName name="EGHH" localSheetId="2">#REF!</definedName>
    <definedName name="EGHH">#REF!</definedName>
    <definedName name="egqg" localSheetId="2" hidden="1">#REF!</definedName>
    <definedName name="egqg" hidden="1">#REF!</definedName>
    <definedName name="egr" localSheetId="2">#REF!</definedName>
    <definedName name="egr">#REF!</definedName>
    <definedName name="EGSPANOLET" localSheetId="2">#REF!</definedName>
    <definedName name="EGSPANOLET">#REF!</definedName>
    <definedName name="EGX" localSheetId="2">#REF!</definedName>
    <definedName name="EGX">#REF!</definedName>
    <definedName name="EGX_1" localSheetId="2">#REF!</definedName>
    <definedName name="EGX_1">#REF!</definedName>
    <definedName name="EGX_2" localSheetId="2">#REF!</definedName>
    <definedName name="EGX_2">#REF!</definedName>
    <definedName name="EGX_2_1" localSheetId="2">#REF!</definedName>
    <definedName name="EGX_2_1">#REF!</definedName>
    <definedName name="EGX_23">"$#REF!.$CQ$7"</definedName>
    <definedName name="EGX_3" localSheetId="2">#REF!</definedName>
    <definedName name="EGX_3">#REF!</definedName>
    <definedName name="EGX_3_2" localSheetId="2">#REF!</definedName>
    <definedName name="EGX_3_2">#REF!</definedName>
    <definedName name="EGX_3_4" localSheetId="2">#REF!</definedName>
    <definedName name="EGX_3_4">#REF!</definedName>
    <definedName name="EGX_3_6" localSheetId="2">#REF!</definedName>
    <definedName name="EGX_3_6">#REF!</definedName>
    <definedName name="EGX_3_7" localSheetId="2">#REF!</definedName>
    <definedName name="EGX_3_7">#REF!</definedName>
    <definedName name="EGX_4" localSheetId="2">#REF!</definedName>
    <definedName name="EGX_4">#REF!</definedName>
    <definedName name="EGX_4_1" localSheetId="2">#REF!</definedName>
    <definedName name="EGX_4_1">#REF!</definedName>
    <definedName name="EGX_4_2" localSheetId="2">#REF!</definedName>
    <definedName name="EGX_4_2">#REF!</definedName>
    <definedName name="EGX_4_4" localSheetId="2">#REF!</definedName>
    <definedName name="EGX_4_4">#REF!</definedName>
    <definedName name="EGX_4_6" localSheetId="2">#REF!</definedName>
    <definedName name="EGX_4_6">#REF!</definedName>
    <definedName name="EGX_4_7" localSheetId="2">#REF!</definedName>
    <definedName name="EGX_4_7">#REF!</definedName>
    <definedName name="EGX_5" localSheetId="2">#REF!</definedName>
    <definedName name="EGX_5">#REF!</definedName>
    <definedName name="EGX_5_2" localSheetId="2">#REF!</definedName>
    <definedName name="EGX_5_2">#REF!</definedName>
    <definedName name="EGX_5_4" localSheetId="2">#REF!</definedName>
    <definedName name="EGX_5_4">#REF!</definedName>
    <definedName name="EGX_5_6" localSheetId="2">#REF!</definedName>
    <definedName name="EGX_5_6">#REF!</definedName>
    <definedName name="EGX_5_7" localSheetId="2">#REF!</definedName>
    <definedName name="EGX_5_7">#REF!</definedName>
    <definedName name="EGX_6" localSheetId="2">#REF!</definedName>
    <definedName name="EGX_6">#REF!</definedName>
    <definedName name="EGX_6_1" localSheetId="2">#REF!</definedName>
    <definedName name="EGX_6_1">#REF!</definedName>
    <definedName name="EGX_6_2" localSheetId="2">#REF!</definedName>
    <definedName name="EGX_6_2">#REF!</definedName>
    <definedName name="EGX_6_4" localSheetId="2">#REF!</definedName>
    <definedName name="EGX_6_4">#REF!</definedName>
    <definedName name="EGX_6_6" localSheetId="2">#REF!</definedName>
    <definedName name="EGX_6_6">#REF!</definedName>
    <definedName name="EGX_6_7" localSheetId="2">#REF!</definedName>
    <definedName name="EGX_6_7">#REF!</definedName>
    <definedName name="EGX_7" localSheetId="2">#REF!</definedName>
    <definedName name="EGX_7">#REF!</definedName>
    <definedName name="EGX_7_1" localSheetId="2">#REF!</definedName>
    <definedName name="EGX_7_1">#REF!</definedName>
    <definedName name="EGY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HHQ" localSheetId="2">#REF!</definedName>
    <definedName name="EHHQ">#REF!</definedName>
    <definedName name="EHHT" localSheetId="2">#REF!</definedName>
    <definedName name="EHHT">#REF!</definedName>
    <definedName name="EHU" localSheetId="2">#REF!</definedName>
    <definedName name="EHU">#REF!</definedName>
    <definedName name="EHX" localSheetId="2">#REF!</definedName>
    <definedName name="EHX">#REF!</definedName>
    <definedName name="EHX_1" localSheetId="2">#REF!</definedName>
    <definedName name="EHX_1">#REF!</definedName>
    <definedName name="EHX_2" localSheetId="2">#REF!</definedName>
    <definedName name="EHX_2">#REF!</definedName>
    <definedName name="EHX_2_1" localSheetId="2">#REF!</definedName>
    <definedName name="EHX_2_1">#REF!</definedName>
    <definedName name="EHX_23">"$#REF!.$CV$7"</definedName>
    <definedName name="EHX_3" localSheetId="2">#REF!</definedName>
    <definedName name="EHX_3">#REF!</definedName>
    <definedName name="EHX_3_2" localSheetId="2">#REF!</definedName>
    <definedName name="EHX_3_2">#REF!</definedName>
    <definedName name="EHX_3_4" localSheetId="2">#REF!</definedName>
    <definedName name="EHX_3_4">#REF!</definedName>
    <definedName name="EHX_3_6" localSheetId="2">#REF!</definedName>
    <definedName name="EHX_3_6">#REF!</definedName>
    <definedName name="EHX_3_7" localSheetId="2">#REF!</definedName>
    <definedName name="EHX_3_7">#REF!</definedName>
    <definedName name="EHX_4" localSheetId="2">#REF!</definedName>
    <definedName name="EHX_4">#REF!</definedName>
    <definedName name="EHX_4_1" localSheetId="2">#REF!</definedName>
    <definedName name="EHX_4_1">#REF!</definedName>
    <definedName name="EHX_4_2" localSheetId="2">#REF!</definedName>
    <definedName name="EHX_4_2">#REF!</definedName>
    <definedName name="EHX_4_4" localSheetId="2">#REF!</definedName>
    <definedName name="EHX_4_4">#REF!</definedName>
    <definedName name="EHX_4_6" localSheetId="2">#REF!</definedName>
    <definedName name="EHX_4_6">#REF!</definedName>
    <definedName name="EHX_4_7" localSheetId="2">#REF!</definedName>
    <definedName name="EHX_4_7">#REF!</definedName>
    <definedName name="EHX_5" localSheetId="2">#REF!</definedName>
    <definedName name="EHX_5">#REF!</definedName>
    <definedName name="EHX_5_2" localSheetId="2">#REF!</definedName>
    <definedName name="EHX_5_2">#REF!</definedName>
    <definedName name="EHX_5_4" localSheetId="2">#REF!</definedName>
    <definedName name="EHX_5_4">#REF!</definedName>
    <definedName name="EHX_5_6" localSheetId="2">#REF!</definedName>
    <definedName name="EHX_5_6">#REF!</definedName>
    <definedName name="EHX_5_7" localSheetId="2">#REF!</definedName>
    <definedName name="EHX_5_7">#REF!</definedName>
    <definedName name="EHX_6" localSheetId="2">#REF!</definedName>
    <definedName name="EHX_6">#REF!</definedName>
    <definedName name="EHX_6_1" localSheetId="2">#REF!</definedName>
    <definedName name="EHX_6_1">#REF!</definedName>
    <definedName name="EHX_6_2" localSheetId="2">#REF!</definedName>
    <definedName name="EHX_6_2">#REF!</definedName>
    <definedName name="EHX_6_4" localSheetId="2">#REF!</definedName>
    <definedName name="EHX_6_4">#REF!</definedName>
    <definedName name="EHX_6_6" localSheetId="2">#REF!</definedName>
    <definedName name="EHX_6_6">#REF!</definedName>
    <definedName name="EHX_6_7" localSheetId="2">#REF!</definedName>
    <definedName name="EHX_6_7">#REF!</definedName>
    <definedName name="EHX_7" localSheetId="2">#REF!</definedName>
    <definedName name="EHX_7">#REF!</definedName>
    <definedName name="EHX_7_1" localSheetId="2">#REF!</definedName>
    <definedName name="EHX_7_1">#REF!</definedName>
    <definedName name="EJ" localSheetId="2">#REF!</definedName>
    <definedName name="EJ">#REF!</definedName>
    <definedName name="EJA" localSheetId="2">#REF!</definedName>
    <definedName name="EJA">#REF!</definedName>
    <definedName name="ejjj" hidden="1">{"'Sheet1'!$A$1"}</definedName>
    <definedName name="ejoint" localSheetId="2">#REF!</definedName>
    <definedName name="ejoint">#REF!</definedName>
    <definedName name="EJX" localSheetId="2">#REF!</definedName>
    <definedName name="EJX">#REF!</definedName>
    <definedName name="EJX_1" localSheetId="2">#REF!</definedName>
    <definedName name="EJX_1">#REF!</definedName>
    <definedName name="EJX_2" localSheetId="2">#REF!</definedName>
    <definedName name="EJX_2">#REF!</definedName>
    <definedName name="EJX_2_1" localSheetId="2">#REF!</definedName>
    <definedName name="EJX_2_1">#REF!</definedName>
    <definedName name="EJX_23">"$#REF!.$DA$7"</definedName>
    <definedName name="EJX_3" localSheetId="2">#REF!</definedName>
    <definedName name="EJX_3">#REF!</definedName>
    <definedName name="EJX_3_2" localSheetId="2">#REF!</definedName>
    <definedName name="EJX_3_2">#REF!</definedName>
    <definedName name="EJX_3_4" localSheetId="2">#REF!</definedName>
    <definedName name="EJX_3_4">#REF!</definedName>
    <definedName name="EJX_3_6" localSheetId="2">#REF!</definedName>
    <definedName name="EJX_3_6">#REF!</definedName>
    <definedName name="EJX_3_7" localSheetId="2">#REF!</definedName>
    <definedName name="EJX_3_7">#REF!</definedName>
    <definedName name="EJX_4" localSheetId="2">#REF!</definedName>
    <definedName name="EJX_4">#REF!</definedName>
    <definedName name="EJX_4_1" localSheetId="2">#REF!</definedName>
    <definedName name="EJX_4_1">#REF!</definedName>
    <definedName name="EJX_4_2" localSheetId="2">#REF!</definedName>
    <definedName name="EJX_4_2">#REF!</definedName>
    <definedName name="EJX_4_4" localSheetId="2">#REF!</definedName>
    <definedName name="EJX_4_4">#REF!</definedName>
    <definedName name="EJX_4_6" localSheetId="2">#REF!</definedName>
    <definedName name="EJX_4_6">#REF!</definedName>
    <definedName name="EJX_4_7" localSheetId="2">#REF!</definedName>
    <definedName name="EJX_4_7">#REF!</definedName>
    <definedName name="EJX_5" localSheetId="2">#REF!</definedName>
    <definedName name="EJX_5">#REF!</definedName>
    <definedName name="EJX_5_2" localSheetId="2">#REF!</definedName>
    <definedName name="EJX_5_2">#REF!</definedName>
    <definedName name="EJX_5_4" localSheetId="2">#REF!</definedName>
    <definedName name="EJX_5_4">#REF!</definedName>
    <definedName name="EJX_5_6" localSheetId="2">#REF!</definedName>
    <definedName name="EJX_5_6">#REF!</definedName>
    <definedName name="EJX_5_7" localSheetId="2">#REF!</definedName>
    <definedName name="EJX_5_7">#REF!</definedName>
    <definedName name="EJX_6" localSheetId="2">#REF!</definedName>
    <definedName name="EJX_6">#REF!</definedName>
    <definedName name="EJX_6_1" localSheetId="2">#REF!</definedName>
    <definedName name="EJX_6_1">#REF!</definedName>
    <definedName name="EJX_6_2" localSheetId="2">#REF!</definedName>
    <definedName name="EJX_6_2">#REF!</definedName>
    <definedName name="EJX_6_4" localSheetId="2">#REF!</definedName>
    <definedName name="EJX_6_4">#REF!</definedName>
    <definedName name="EJX_6_6" localSheetId="2">#REF!</definedName>
    <definedName name="EJX_6_6">#REF!</definedName>
    <definedName name="EJX_6_7" localSheetId="2">#REF!</definedName>
    <definedName name="EJX_6_7">#REF!</definedName>
    <definedName name="EJX_7" localSheetId="2">#REF!</definedName>
    <definedName name="EJX_7">#REF!</definedName>
    <definedName name="EJX_7_1" localSheetId="2">#REF!</definedName>
    <definedName name="EJX_7_1">#REF!</definedName>
    <definedName name="EK" localSheetId="2">#REF!</definedName>
    <definedName name="EK">#REF!</definedName>
    <definedName name="ekk" localSheetId="2">#REF!</definedName>
    <definedName name="ekk">#REF!</definedName>
    <definedName name="Eko" localSheetId="2">#REF!</definedName>
    <definedName name="Eko">#REF!</definedName>
    <definedName name="ekpanobesar" localSheetId="2">#REF!</definedName>
    <definedName name="ekpanobesar">#REF!</definedName>
    <definedName name="ekpanobesarc" localSheetId="2">#REF!</definedName>
    <definedName name="ekpanobesarc">#REF!</definedName>
    <definedName name="ekspedisi" localSheetId="2">#REF!</definedName>
    <definedName name="ekspedisi">#REF!</definedName>
    <definedName name="Ekstern_Real_PeriodeIni" localSheetId="2">#REF!</definedName>
    <definedName name="Ekstern_Real_PeriodeIni">#REF!</definedName>
    <definedName name="Ekstern_Real_sd_PeriodeIni" localSheetId="2">#REF!</definedName>
    <definedName name="Ekstern_Real_sd_PeriodeIni">#REF!</definedName>
    <definedName name="Ekstern_Real_sd_PeriodeLalu" localSheetId="2">#REF!</definedName>
    <definedName name="Ekstern_Real_sd_PeriodeLalu">#REF!</definedName>
    <definedName name="EKX" localSheetId="2">#REF!</definedName>
    <definedName name="EKX">#REF!</definedName>
    <definedName name="EKX_1" localSheetId="2">#REF!</definedName>
    <definedName name="EKX_1">#REF!</definedName>
    <definedName name="EKX_2" localSheetId="2">#REF!</definedName>
    <definedName name="EKX_2">#REF!</definedName>
    <definedName name="EKX_2_1" localSheetId="2">#REF!</definedName>
    <definedName name="EKX_2_1">#REF!</definedName>
    <definedName name="EKX_23">"$#REF!.$DF$7"</definedName>
    <definedName name="EKX_3" localSheetId="2">#REF!</definedName>
    <definedName name="EKX_3">#REF!</definedName>
    <definedName name="EKX_3_2" localSheetId="2">#REF!</definedName>
    <definedName name="EKX_3_2">#REF!</definedName>
    <definedName name="EKX_3_4" localSheetId="2">#REF!</definedName>
    <definedName name="EKX_3_4">#REF!</definedName>
    <definedName name="EKX_3_6" localSheetId="2">#REF!</definedName>
    <definedName name="EKX_3_6">#REF!</definedName>
    <definedName name="EKX_3_7" localSheetId="2">#REF!</definedName>
    <definedName name="EKX_3_7">#REF!</definedName>
    <definedName name="EKX_4" localSheetId="2">#REF!</definedName>
    <definedName name="EKX_4">#REF!</definedName>
    <definedName name="EKX_4_1" localSheetId="2">#REF!</definedName>
    <definedName name="EKX_4_1">#REF!</definedName>
    <definedName name="EKX_4_2" localSheetId="2">#REF!</definedName>
    <definedName name="EKX_4_2">#REF!</definedName>
    <definedName name="EKX_4_4" localSheetId="2">#REF!</definedName>
    <definedName name="EKX_4_4">#REF!</definedName>
    <definedName name="EKX_4_6" localSheetId="2">#REF!</definedName>
    <definedName name="EKX_4_6">#REF!</definedName>
    <definedName name="EKX_4_7" localSheetId="2">#REF!</definedName>
    <definedName name="EKX_4_7">#REF!</definedName>
    <definedName name="EKX_5" localSheetId="2">#REF!</definedName>
    <definedName name="EKX_5">#REF!</definedName>
    <definedName name="EKX_5_2" localSheetId="2">#REF!</definedName>
    <definedName name="EKX_5_2">#REF!</definedName>
    <definedName name="EKX_5_4" localSheetId="2">#REF!</definedName>
    <definedName name="EKX_5_4">#REF!</definedName>
    <definedName name="EKX_5_6" localSheetId="2">#REF!</definedName>
    <definedName name="EKX_5_6">#REF!</definedName>
    <definedName name="EKX_5_7" localSheetId="2">#REF!</definedName>
    <definedName name="EKX_5_7">#REF!</definedName>
    <definedName name="EKX_6" localSheetId="2">#REF!</definedName>
    <definedName name="EKX_6">#REF!</definedName>
    <definedName name="EKX_6_1" localSheetId="2">#REF!</definedName>
    <definedName name="EKX_6_1">#REF!</definedName>
    <definedName name="EKX_6_2" localSheetId="2">#REF!</definedName>
    <definedName name="EKX_6_2">#REF!</definedName>
    <definedName name="EKX_6_4" localSheetId="2">#REF!</definedName>
    <definedName name="EKX_6_4">#REF!</definedName>
    <definedName name="EKX_6_6" localSheetId="2">#REF!</definedName>
    <definedName name="EKX_6_6">#REF!</definedName>
    <definedName name="EKX_6_7" localSheetId="2">#REF!</definedName>
    <definedName name="EKX_6_7">#REF!</definedName>
    <definedName name="EKX_7" localSheetId="2">#REF!</definedName>
    <definedName name="EKX_7">#REF!</definedName>
    <definedName name="EKX_7_1" localSheetId="2">#REF!</definedName>
    <definedName name="EKX_7_1">#REF!</definedName>
    <definedName name="el" localSheetId="2">#REF!</definedName>
    <definedName name="el">#REF!</definedName>
    <definedName name="el_1011a" localSheetId="2">#REF!</definedName>
    <definedName name="el_1011a">#REF!</definedName>
    <definedName name="el_1011b" localSheetId="2">#REF!</definedName>
    <definedName name="el_1011b">#REF!</definedName>
    <definedName name="el_1012a" localSheetId="2">#REF!</definedName>
    <definedName name="el_1012a">#REF!</definedName>
    <definedName name="el_21" localSheetId="2">#REF!</definedName>
    <definedName name="el_21">#REF!</definedName>
    <definedName name="el_22" localSheetId="2">#REF!</definedName>
    <definedName name="el_22">#REF!</definedName>
    <definedName name="el_231" localSheetId="2">#REF!</definedName>
    <definedName name="el_231">#REF!</definedName>
    <definedName name="el_232" localSheetId="2">#REF!</definedName>
    <definedName name="el_232">#REF!</definedName>
    <definedName name="el_233" localSheetId="2">#REF!</definedName>
    <definedName name="el_233">#REF!</definedName>
    <definedName name="el_234" localSheetId="2">#REF!</definedName>
    <definedName name="el_234">#REF!</definedName>
    <definedName name="el_241" localSheetId="2">#REF!</definedName>
    <definedName name="el_241">#REF!</definedName>
    <definedName name="el_242" localSheetId="2">#REF!</definedName>
    <definedName name="el_242">#REF!</definedName>
    <definedName name="el_243" localSheetId="2">#REF!</definedName>
    <definedName name="el_243">#REF!</definedName>
    <definedName name="el_311" localSheetId="2">#REF!</definedName>
    <definedName name="el_311">#REF!</definedName>
    <definedName name="el_312" localSheetId="2">#REF!</definedName>
    <definedName name="el_312">#REF!</definedName>
    <definedName name="el_313" localSheetId="2">#REF!</definedName>
    <definedName name="el_313">#REF!</definedName>
    <definedName name="el_314" localSheetId="2">#REF!</definedName>
    <definedName name="el_314">#REF!</definedName>
    <definedName name="el_315" localSheetId="2">#REF!</definedName>
    <definedName name="el_315">#REF!</definedName>
    <definedName name="el_316" localSheetId="2">#REF!</definedName>
    <definedName name="el_316">#REF!</definedName>
    <definedName name="el_318" localSheetId="2">#REF!</definedName>
    <definedName name="el_318">#REF!</definedName>
    <definedName name="el_321" localSheetId="2">#REF!</definedName>
    <definedName name="el_321">#REF!</definedName>
    <definedName name="el_322" localSheetId="2">#REF!</definedName>
    <definedName name="el_322">#REF!</definedName>
    <definedName name="el_33" localSheetId="2">#REF!</definedName>
    <definedName name="el_33">#REF!</definedName>
    <definedName name="EL_411" localSheetId="2">#REF!</definedName>
    <definedName name="EL_411">#REF!</definedName>
    <definedName name="el_412" localSheetId="2">#REF!</definedName>
    <definedName name="el_412">#REF!</definedName>
    <definedName name="el_421" localSheetId="2">#REF!</definedName>
    <definedName name="el_421">#REF!</definedName>
    <definedName name="el_422" localSheetId="2">#REF!</definedName>
    <definedName name="el_422">#REF!</definedName>
    <definedName name="el_431" localSheetId="2">#REF!</definedName>
    <definedName name="el_431">#REF!</definedName>
    <definedName name="el_432" localSheetId="2">#REF!</definedName>
    <definedName name="el_432">#REF!</definedName>
    <definedName name="el_433" localSheetId="2">#REF!</definedName>
    <definedName name="el_433">#REF!</definedName>
    <definedName name="el_511" localSheetId="2">#REF!</definedName>
    <definedName name="el_511">#REF!</definedName>
    <definedName name="el_512" localSheetId="2">#REF!</definedName>
    <definedName name="el_512">#REF!</definedName>
    <definedName name="el_521" localSheetId="2">#REF!</definedName>
    <definedName name="el_521">#REF!</definedName>
    <definedName name="el_522" localSheetId="2">#REF!</definedName>
    <definedName name="el_522">#REF!</definedName>
    <definedName name="el_541" localSheetId="2">#REF!</definedName>
    <definedName name="el_541">#REF!</definedName>
    <definedName name="el_542" localSheetId="2">#REF!</definedName>
    <definedName name="el_542">#REF!</definedName>
    <definedName name="el_611" localSheetId="2">#REF!</definedName>
    <definedName name="el_611">#REF!</definedName>
    <definedName name="el_612" localSheetId="2">#REF!</definedName>
    <definedName name="el_612">#REF!</definedName>
    <definedName name="el_621" localSheetId="2">#REF!</definedName>
    <definedName name="el_621">#REF!</definedName>
    <definedName name="el_622" localSheetId="2">#REF!</definedName>
    <definedName name="el_622">#REF!</definedName>
    <definedName name="el_623" localSheetId="2">#REF!</definedName>
    <definedName name="el_623">#REF!</definedName>
    <definedName name="el_631" localSheetId="2">#REF!</definedName>
    <definedName name="el_631">#REF!</definedName>
    <definedName name="el_632" localSheetId="2">#REF!</definedName>
    <definedName name="el_632">#REF!</definedName>
    <definedName name="el_633" localSheetId="2">#REF!</definedName>
    <definedName name="el_633">#REF!</definedName>
    <definedName name="el_634" localSheetId="2">#REF!</definedName>
    <definedName name="el_634">#REF!</definedName>
    <definedName name="el_635" localSheetId="2">#REF!</definedName>
    <definedName name="el_635">#REF!</definedName>
    <definedName name="el_635a" localSheetId="2">#REF!</definedName>
    <definedName name="el_635a">#REF!</definedName>
    <definedName name="el_636" localSheetId="2">#REF!</definedName>
    <definedName name="el_636">#REF!</definedName>
    <definedName name="el_651" localSheetId="2">#REF!</definedName>
    <definedName name="el_651">#REF!</definedName>
    <definedName name="el_661" localSheetId="2">#REF!</definedName>
    <definedName name="el_661">#REF!</definedName>
    <definedName name="el_662" localSheetId="2">#REF!</definedName>
    <definedName name="el_662">#REF!</definedName>
    <definedName name="el_7..." localSheetId="2">#REF!</definedName>
    <definedName name="el_7...">#REF!</definedName>
    <definedName name="el_711" localSheetId="2">#REF!</definedName>
    <definedName name="el_711">#REF!</definedName>
    <definedName name="el_712" localSheetId="2">#REF!</definedName>
    <definedName name="el_712">#REF!</definedName>
    <definedName name="el_713" localSheetId="2">#REF!</definedName>
    <definedName name="el_713">#REF!</definedName>
    <definedName name="el_714" localSheetId="2">#REF!</definedName>
    <definedName name="el_714">#REF!</definedName>
    <definedName name="el_715" localSheetId="2">#REF!</definedName>
    <definedName name="el_715">#REF!</definedName>
    <definedName name="el_716" localSheetId="2">#REF!</definedName>
    <definedName name="el_716">#REF!</definedName>
    <definedName name="el_717" localSheetId="2">#REF!</definedName>
    <definedName name="el_717">#REF!</definedName>
    <definedName name="el_72" localSheetId="2">#REF!</definedName>
    <definedName name="el_72">#REF!</definedName>
    <definedName name="el_73" localSheetId="2">#REF!</definedName>
    <definedName name="el_73">#REF!</definedName>
    <definedName name="el_731" localSheetId="2">#REF!</definedName>
    <definedName name="el_731">#REF!</definedName>
    <definedName name="el_74" localSheetId="2">#REF!</definedName>
    <definedName name="el_74">#REF!</definedName>
    <definedName name="el_751" localSheetId="2">#REF!</definedName>
    <definedName name="el_751">#REF!</definedName>
    <definedName name="el_752" localSheetId="2">#REF!</definedName>
    <definedName name="el_752">#REF!</definedName>
    <definedName name="el_753" localSheetId="2">#REF!</definedName>
    <definedName name="el_753">#REF!</definedName>
    <definedName name="el_754" localSheetId="2">#REF!</definedName>
    <definedName name="el_754">#REF!</definedName>
    <definedName name="el_76..." localSheetId="2">#REF!</definedName>
    <definedName name="el_76...">#REF!</definedName>
    <definedName name="el_7611" localSheetId="2">#REF!</definedName>
    <definedName name="el_7611">#REF!</definedName>
    <definedName name="el_7612" localSheetId="2">#REF!</definedName>
    <definedName name="el_7612">#REF!</definedName>
    <definedName name="el_7613" localSheetId="2">#REF!</definedName>
    <definedName name="el_7613">#REF!</definedName>
    <definedName name="el_7614" localSheetId="2">#REF!</definedName>
    <definedName name="el_7614">#REF!</definedName>
    <definedName name="el_7615" localSheetId="2">#REF!</definedName>
    <definedName name="el_7615">#REF!</definedName>
    <definedName name="el_7617" localSheetId="2">#REF!</definedName>
    <definedName name="el_7617">#REF!</definedName>
    <definedName name="el_7618" localSheetId="2">#REF!</definedName>
    <definedName name="el_7618">#REF!</definedName>
    <definedName name="el_7619" localSheetId="2">#REF!</definedName>
    <definedName name="el_7619">#REF!</definedName>
    <definedName name="el_7620" localSheetId="2">#REF!</definedName>
    <definedName name="el_7620">#REF!</definedName>
    <definedName name="el_7621" localSheetId="2">#REF!</definedName>
    <definedName name="el_7621">#REF!</definedName>
    <definedName name="el_7625" localSheetId="2">#REF!</definedName>
    <definedName name="el_7625">#REF!</definedName>
    <definedName name="el_7626" localSheetId="2">#REF!</definedName>
    <definedName name="el_7626">#REF!</definedName>
    <definedName name="el_767" localSheetId="2">#REF!</definedName>
    <definedName name="el_767">#REF!</definedName>
    <definedName name="el_768" localSheetId="2">#REF!</definedName>
    <definedName name="el_768">#REF!</definedName>
    <definedName name="el_769" localSheetId="2">#REF!</definedName>
    <definedName name="el_769">#REF!</definedName>
    <definedName name="el_771" localSheetId="2">#REF!</definedName>
    <definedName name="el_771">#REF!</definedName>
    <definedName name="el_772" localSheetId="2">#REF!</definedName>
    <definedName name="el_772">#REF!</definedName>
    <definedName name="el_773" localSheetId="2">#REF!</definedName>
    <definedName name="el_773">#REF!</definedName>
    <definedName name="el_774" localSheetId="2">#REF!</definedName>
    <definedName name="el_774">#REF!</definedName>
    <definedName name="el_781" localSheetId="2">#REF!</definedName>
    <definedName name="el_781">#REF!</definedName>
    <definedName name="el_79" localSheetId="2">#REF!</definedName>
    <definedName name="el_79">#REF!</definedName>
    <definedName name="el_811" localSheetId="2">#REF!</definedName>
    <definedName name="el_811">#REF!</definedName>
    <definedName name="el_812" localSheetId="2">#REF!</definedName>
    <definedName name="el_812">#REF!</definedName>
    <definedName name="el_813" localSheetId="2">#REF!</definedName>
    <definedName name="el_813">#REF!</definedName>
    <definedName name="el_814" localSheetId="2">#REF!</definedName>
    <definedName name="el_814">#REF!</definedName>
    <definedName name="el_815" localSheetId="2">#REF!</definedName>
    <definedName name="el_815">#REF!</definedName>
    <definedName name="el_817" localSheetId="2">#REF!</definedName>
    <definedName name="el_817">#REF!</definedName>
    <definedName name="el_818" localSheetId="2">#REF!</definedName>
    <definedName name="el_818">#REF!</definedName>
    <definedName name="el_819" localSheetId="2">#REF!</definedName>
    <definedName name="el_819">#REF!</definedName>
    <definedName name="el_82" localSheetId="2">#REF!</definedName>
    <definedName name="el_82">#REF!</definedName>
    <definedName name="el_83" localSheetId="2">#REF!</definedName>
    <definedName name="el_83">#REF!</definedName>
    <definedName name="el_841" localSheetId="2">#REF!</definedName>
    <definedName name="el_841">#REF!</definedName>
    <definedName name="el_842" localSheetId="2">#REF!</definedName>
    <definedName name="el_842">#REF!</definedName>
    <definedName name="el_843" localSheetId="2">#REF!</definedName>
    <definedName name="el_843">#REF!</definedName>
    <definedName name="el_844" localSheetId="2">#REF!</definedName>
    <definedName name="el_844">#REF!</definedName>
    <definedName name="el_845" localSheetId="2">#REF!</definedName>
    <definedName name="el_845">#REF!</definedName>
    <definedName name="el_910" localSheetId="2">#REF!</definedName>
    <definedName name="el_910">#REF!</definedName>
    <definedName name="el_911" localSheetId="2">#REF!</definedName>
    <definedName name="el_911">#REF!</definedName>
    <definedName name="el_912" localSheetId="2">#REF!</definedName>
    <definedName name="el_912">#REF!</definedName>
    <definedName name="el_913" localSheetId="2">#REF!</definedName>
    <definedName name="el_913">#REF!</definedName>
    <definedName name="el_914" localSheetId="2">#REF!</definedName>
    <definedName name="el_914">#REF!</definedName>
    <definedName name="el_915" localSheetId="2">#REF!</definedName>
    <definedName name="el_915">#REF!</definedName>
    <definedName name="el_916" localSheetId="2">#REF!</definedName>
    <definedName name="el_916">#REF!</definedName>
    <definedName name="el_917" localSheetId="2">#REF!</definedName>
    <definedName name="el_917">#REF!</definedName>
    <definedName name="el_918" localSheetId="2">#REF!</definedName>
    <definedName name="el_918">#REF!</definedName>
    <definedName name="el_919" localSheetId="2">#REF!</definedName>
    <definedName name="el_919">#REF!</definedName>
    <definedName name="el_94" localSheetId="2">#REF!</definedName>
    <definedName name="el_94">#REF!</definedName>
    <definedName name="el_95" localSheetId="2">#REF!</definedName>
    <definedName name="el_95">#REF!</definedName>
    <definedName name="el_96" localSheetId="2">#REF!</definedName>
    <definedName name="el_96">#REF!</definedName>
    <definedName name="el_97" localSheetId="2">#REF!</definedName>
    <definedName name="el_97">#REF!</definedName>
    <definedName name="el_98" localSheetId="2">#REF!</definedName>
    <definedName name="el_98">#REF!</definedName>
    <definedName name="el_99" localSheetId="2">#REF!</definedName>
    <definedName name="el_99">#REF!</definedName>
    <definedName name="el_avail" localSheetId="2">#REF!</definedName>
    <definedName name="el_avail">#REF!</definedName>
    <definedName name="el_req" localSheetId="2">#REF!</definedName>
    <definedName name="el_req">#REF!</definedName>
    <definedName name="el45gsp" localSheetId="2">#REF!</definedName>
    <definedName name="el45gsp">#REF!</definedName>
    <definedName name="el45pvc10" localSheetId="2">#REF!</definedName>
    <definedName name="el45pvc10">#REF!</definedName>
    <definedName name="el90gsp" localSheetId="2">#REF!</definedName>
    <definedName name="el90gsp">#REF!</definedName>
    <definedName name="el90pvc10" localSheetId="2">#REF!</definedName>
    <definedName name="el90pvc10">#REF!</definedName>
    <definedName name="ELASTIC" localSheetId="2">#REF!</definedName>
    <definedName name="ELASTIC">#REF!</definedName>
    <definedName name="Elastic_Bridge_bearings_pad" localSheetId="2">#REF!</definedName>
    <definedName name="Elastic_Bridge_bearings_pad">#REF!</definedName>
    <definedName name="ELASTOM" localSheetId="2">#REF!</definedName>
    <definedName name="ELASTOM">#REF!</definedName>
    <definedName name="ELASTOM_5" localSheetId="2">#REF!</definedName>
    <definedName name="ELASTOM_5">#REF!</definedName>
    <definedName name="ELASTOMER" localSheetId="2">#REF!</definedName>
    <definedName name="ELASTOMER">#REF!</definedName>
    <definedName name="ElastomericA" localSheetId="2">#REF!</definedName>
    <definedName name="ElastomericA">#REF!</definedName>
    <definedName name="ElastomericB" localSheetId="2">#REF!</definedName>
    <definedName name="ElastomericB">#REF!</definedName>
    <definedName name="elbo" localSheetId="2">#REF!</definedName>
    <definedName name="elbo">#REF!</definedName>
    <definedName name="Elboh_45" localSheetId="2">#REF!</definedName>
    <definedName name="Elboh_45">#REF!</definedName>
    <definedName name="Elboh_90" localSheetId="2">#REF!</definedName>
    <definedName name="Elboh_90">#REF!</definedName>
    <definedName name="elbow" localSheetId="2">#REF!</definedName>
    <definedName name="elbow">#REF!</definedName>
    <definedName name="elbow_30" localSheetId="2">#REF!</definedName>
    <definedName name="elbow_30">#REF!</definedName>
    <definedName name="Elecrical3" localSheetId="2">#REF!</definedName>
    <definedName name="Elecrical3">#REF!</definedName>
    <definedName name="Electr.Test" hidden="1">{"'장비'!$A$3:$M$12"}</definedName>
    <definedName name="electrical" localSheetId="2">#REF!</definedName>
    <definedName name="electrical">#REF!</definedName>
    <definedName name="Electrical1" localSheetId="2">#REF!</definedName>
    <definedName name="Electrical1">#REF!</definedName>
    <definedName name="Electrical2" localSheetId="2">#REF!</definedName>
    <definedName name="Electrical2">#REF!</definedName>
    <definedName name="elek" localSheetId="2">#REF!</definedName>
    <definedName name="elek">#REF!</definedName>
    <definedName name="elek_1" localSheetId="2">#REF!</definedName>
    <definedName name="elek_1">#REF!</definedName>
    <definedName name="elek_2" localSheetId="2">#REF!</definedName>
    <definedName name="elek_2">#REF!</definedName>
    <definedName name="elek_2_1" localSheetId="2">#REF!</definedName>
    <definedName name="elek_2_1">#REF!</definedName>
    <definedName name="elek_23">"$#REF!.$L$13"</definedName>
    <definedName name="elek_3" localSheetId="2">#REF!</definedName>
    <definedName name="elek_3">#REF!</definedName>
    <definedName name="elek_3_4" localSheetId="2">#REF!</definedName>
    <definedName name="elek_3_4">#REF!</definedName>
    <definedName name="elek_3_6" localSheetId="2">#REF!</definedName>
    <definedName name="elek_3_6">#REF!</definedName>
    <definedName name="elek_3_7" localSheetId="2">#REF!</definedName>
    <definedName name="elek_3_7">#REF!</definedName>
    <definedName name="elek_4" localSheetId="2">#REF!</definedName>
    <definedName name="elek_4">#REF!</definedName>
    <definedName name="elek_4_1" localSheetId="2">#REF!</definedName>
    <definedName name="elek_4_1">#REF!</definedName>
    <definedName name="elek_4_2" localSheetId="2">#REF!</definedName>
    <definedName name="elek_4_2">#REF!</definedName>
    <definedName name="elek_4_4" localSheetId="2">#REF!</definedName>
    <definedName name="elek_4_4">#REF!</definedName>
    <definedName name="elek_4_6" localSheetId="2">#REF!</definedName>
    <definedName name="elek_4_6">#REF!</definedName>
    <definedName name="elek_4_7" localSheetId="2">#REF!</definedName>
    <definedName name="elek_4_7">#REF!</definedName>
    <definedName name="elek_5" localSheetId="2">#REF!</definedName>
    <definedName name="elek_5">#REF!</definedName>
    <definedName name="elek_5_2" localSheetId="2">#REF!</definedName>
    <definedName name="elek_5_2">#REF!</definedName>
    <definedName name="elek_5_4" localSheetId="2">#REF!</definedName>
    <definedName name="elek_5_4">#REF!</definedName>
    <definedName name="elek_5_6" localSheetId="2">#REF!</definedName>
    <definedName name="elek_5_6">#REF!</definedName>
    <definedName name="elek_5_7" localSheetId="2">#REF!</definedName>
    <definedName name="elek_5_7">#REF!</definedName>
    <definedName name="elek_6" localSheetId="2">#REF!</definedName>
    <definedName name="elek_6">#REF!</definedName>
    <definedName name="elek_6_1" localSheetId="2">#REF!</definedName>
    <definedName name="elek_6_1">#REF!</definedName>
    <definedName name="elek_6_4" localSheetId="2">#REF!</definedName>
    <definedName name="elek_6_4">#REF!</definedName>
    <definedName name="elek_6_6" localSheetId="2">#REF!</definedName>
    <definedName name="elek_6_6">#REF!</definedName>
    <definedName name="elek_6_7" localSheetId="2">#REF!</definedName>
    <definedName name="elek_6_7">#REF!</definedName>
    <definedName name="elek_7" localSheetId="2">#REF!</definedName>
    <definedName name="elek_7">#REF!</definedName>
    <definedName name="ELEKTRD" localSheetId="2">#REF!</definedName>
    <definedName name="ELEKTRD">#REF!</definedName>
    <definedName name="ELEKTRIKAL" localSheetId="2">#REF!</definedName>
    <definedName name="ELEKTRIKAL">#REF!</definedName>
    <definedName name="Elektrikal1" localSheetId="2">#REF!</definedName>
    <definedName name="Elektrikal1">#REF!</definedName>
    <definedName name="elektroda" localSheetId="2">#REF!</definedName>
    <definedName name="elektroda">#REF!</definedName>
    <definedName name="Elektronik" localSheetId="2">#REF!</definedName>
    <definedName name="Elektronik">#REF!</definedName>
    <definedName name="Elektronik_37">"$#REF!.$A$2:$IV$13"</definedName>
    <definedName name="ELH" localSheetId="2">#REF!</definedName>
    <definedName name="ELH">#REF!</definedName>
    <definedName name="elis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ise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LL" localSheetId="2" hidden="1">#REF!</definedName>
    <definedName name="ELL" hidden="1">#REF!</definedName>
    <definedName name="ELT" localSheetId="2">#REF!</definedName>
    <definedName name="ELT">#REF!</definedName>
    <definedName name="ELX" localSheetId="2">#REF!</definedName>
    <definedName name="ELX">#REF!</definedName>
    <definedName name="ELX_1" localSheetId="2">#REF!</definedName>
    <definedName name="ELX_1">#REF!</definedName>
    <definedName name="ELX_2" localSheetId="2">#REF!</definedName>
    <definedName name="ELX_2">#REF!</definedName>
    <definedName name="ELX_2_1" localSheetId="2">#REF!</definedName>
    <definedName name="ELX_2_1">#REF!</definedName>
    <definedName name="ELX_23">"$#REF!.$DK$7"</definedName>
    <definedName name="ELX_3" localSheetId="2">#REF!</definedName>
    <definedName name="ELX_3">#REF!</definedName>
    <definedName name="ELX_3_2" localSheetId="2">#REF!</definedName>
    <definedName name="ELX_3_2">#REF!</definedName>
    <definedName name="ELX_3_4" localSheetId="2">#REF!</definedName>
    <definedName name="ELX_3_4">#REF!</definedName>
    <definedName name="ELX_3_6" localSheetId="2">#REF!</definedName>
    <definedName name="ELX_3_6">#REF!</definedName>
    <definedName name="ELX_3_7" localSheetId="2">#REF!</definedName>
    <definedName name="ELX_3_7">#REF!</definedName>
    <definedName name="ELX_4" localSheetId="2">#REF!</definedName>
    <definedName name="ELX_4">#REF!</definedName>
    <definedName name="ELX_4_1" localSheetId="2">#REF!</definedName>
    <definedName name="ELX_4_1">#REF!</definedName>
    <definedName name="ELX_4_2" localSheetId="2">#REF!</definedName>
    <definedName name="ELX_4_2">#REF!</definedName>
    <definedName name="ELX_4_4" localSheetId="2">#REF!</definedName>
    <definedName name="ELX_4_4">#REF!</definedName>
    <definedName name="ELX_4_6" localSheetId="2">#REF!</definedName>
    <definedName name="ELX_4_6">#REF!</definedName>
    <definedName name="ELX_4_7" localSheetId="2">#REF!</definedName>
    <definedName name="ELX_4_7">#REF!</definedName>
    <definedName name="ELX_5" localSheetId="2">#REF!</definedName>
    <definedName name="ELX_5">#REF!</definedName>
    <definedName name="ELX_5_2" localSheetId="2">#REF!</definedName>
    <definedName name="ELX_5_2">#REF!</definedName>
    <definedName name="ELX_5_4" localSheetId="2">#REF!</definedName>
    <definedName name="ELX_5_4">#REF!</definedName>
    <definedName name="ELX_5_6" localSheetId="2">#REF!</definedName>
    <definedName name="ELX_5_6">#REF!</definedName>
    <definedName name="ELX_5_7" localSheetId="2">#REF!</definedName>
    <definedName name="ELX_5_7">#REF!</definedName>
    <definedName name="ELX_6" localSheetId="2">#REF!</definedName>
    <definedName name="ELX_6">#REF!</definedName>
    <definedName name="ELX_6_1" localSheetId="2">#REF!</definedName>
    <definedName name="ELX_6_1">#REF!</definedName>
    <definedName name="ELX_6_2" localSheetId="2">#REF!</definedName>
    <definedName name="ELX_6_2">#REF!</definedName>
    <definedName name="ELX_6_4" localSheetId="2">#REF!</definedName>
    <definedName name="ELX_6_4">#REF!</definedName>
    <definedName name="ELX_6_6" localSheetId="2">#REF!</definedName>
    <definedName name="ELX_6_6">#REF!</definedName>
    <definedName name="ELX_6_7" localSheetId="2">#REF!</definedName>
    <definedName name="ELX_6_7">#REF!</definedName>
    <definedName name="ELX_7" localSheetId="2">#REF!</definedName>
    <definedName name="ELX_7">#REF!</definedName>
    <definedName name="ELX_7_1" localSheetId="2">#REF!</definedName>
    <definedName name="ELX_7_1">#REF!</definedName>
    <definedName name="em" localSheetId="2">#REF!</definedName>
    <definedName name="em">#REF!</definedName>
    <definedName name="Email" localSheetId="2">#REF!</definedName>
    <definedName name="Email">#REF!</definedName>
    <definedName name="embankment" localSheetId="2">#REF!</definedName>
    <definedName name="embankment">#REF!</definedName>
    <definedName name="ember" localSheetId="2">#REF!</definedName>
    <definedName name="ember">#REF!</definedName>
    <definedName name="emc" localSheetId="2">#REF!</definedName>
    <definedName name="emc">#REF!</definedName>
    <definedName name="emco" localSheetId="2">#REF!</definedName>
    <definedName name="emco">#REF!</definedName>
    <definedName name="EMPL" localSheetId="2">#REF!</definedName>
    <definedName name="EMPL">#REF!</definedName>
    <definedName name="EMPLOY._WELFARE" localSheetId="2">#REF!</definedName>
    <definedName name="EMPLOY._WELFARE">#REF!</definedName>
    <definedName name="emulsion" localSheetId="2">#REF!</definedName>
    <definedName name="emulsion">#REF!</definedName>
    <definedName name="enamel" localSheetId="2">#REF!</definedName>
    <definedName name="enamel">#REF!</definedName>
    <definedName name="END" localSheetId="2">#REF!</definedName>
    <definedName name="END">#REF!</definedName>
    <definedName name="End_Bal" localSheetId="2">#REF!</definedName>
    <definedName name="End_Bal">#REF!</definedName>
    <definedName name="eng" localSheetId="2">#REF!</definedName>
    <definedName name="eng">#REF!</definedName>
    <definedName name="eng.nil" localSheetId="2">#REF!</definedName>
    <definedName name="eng.nil">#REF!</definedName>
    <definedName name="ENG_CIV" localSheetId="2">#REF!</definedName>
    <definedName name="ENG_CIV">#REF!</definedName>
    <definedName name="ENG_Elect" localSheetId="2">#REF!</definedName>
    <definedName name="ENG_Elect">#REF!</definedName>
    <definedName name="ENG_INST" localSheetId="2">#REF!</definedName>
    <definedName name="ENG_INST">#REF!</definedName>
    <definedName name="ENG_MECH" localSheetId="2">#REF!</definedName>
    <definedName name="ENG_MECH">#REF!</definedName>
    <definedName name="ENG_PIP" localSheetId="2">#REF!</definedName>
    <definedName name="ENG_PIP">#REF!</definedName>
    <definedName name="ENG_PROC" localSheetId="2">#REF!</definedName>
    <definedName name="ENG_PROC">#REF!</definedName>
    <definedName name="ENG_PROG" localSheetId="2">#REF!</definedName>
    <definedName name="ENG_PROG">#REF!</definedName>
    <definedName name="engeseljendela" localSheetId="2">#REF!</definedName>
    <definedName name="engeseljendela">#REF!</definedName>
    <definedName name="engineer" localSheetId="2">#REF!</definedName>
    <definedName name="engineer">#REF!</definedName>
    <definedName name="Engineering" localSheetId="2">#REF!</definedName>
    <definedName name="Engineering">#REF!</definedName>
    <definedName name="engjen" localSheetId="2">#REF!</definedName>
    <definedName name="engjen">#REF!</definedName>
    <definedName name="engjnd" localSheetId="2">#REF!</definedName>
    <definedName name="engjnd">#REF!</definedName>
    <definedName name="engkupu" localSheetId="2">#REF!</definedName>
    <definedName name="engkupu">#REF!</definedName>
    <definedName name="engpnt" localSheetId="2">#REF!</definedName>
    <definedName name="engpnt">#REF!</definedName>
    <definedName name="engptr" localSheetId="2">#REF!</definedName>
    <definedName name="engptr">#REF!</definedName>
    <definedName name="engsel" localSheetId="2">#REF!</definedName>
    <definedName name="engsel">#REF!</definedName>
    <definedName name="Engsel_3" localSheetId="2">#REF!</definedName>
    <definedName name="Engsel_3">#REF!</definedName>
    <definedName name="Engsel_4" localSheetId="2">#REF!</definedName>
    <definedName name="Engsel_4">#REF!</definedName>
    <definedName name="engsel_5" localSheetId="2">#REF!</definedName>
    <definedName name="engsel_5">#REF!</definedName>
    <definedName name="Engsel_6">#N/A</definedName>
    <definedName name="Engsel_7">#N/A</definedName>
    <definedName name="engsel_arch" localSheetId="2">#REF!</definedName>
    <definedName name="engsel_arch">#REF!</definedName>
    <definedName name="engsel_H" localSheetId="2">#REF!</definedName>
    <definedName name="engsel_H">#REF!</definedName>
    <definedName name="ENGSEL_JENDELA" localSheetId="2">#REF!</definedName>
    <definedName name="ENGSEL_JENDELA">#REF!</definedName>
    <definedName name="Engsel_jendela__H__kecil" localSheetId="2">#REF!</definedName>
    <definedName name="Engsel_jendela__H__kecil">#REF!</definedName>
    <definedName name="Engsel_jendela_3____sess" localSheetId="2">#REF!</definedName>
    <definedName name="Engsel_jendela_3____sess">#REF!</definedName>
    <definedName name="Engsel_jendela_solid" localSheetId="2">#REF!</definedName>
    <definedName name="Engsel_jendela_solid">#REF!</definedName>
    <definedName name="Engsel_kuningan" localSheetId="2">#REF!</definedName>
    <definedName name="Engsel_kuningan">#REF!</definedName>
    <definedName name="Engsel_Lipat" localSheetId="2">#REF!</definedName>
    <definedName name="Engsel_Lipat">#REF!</definedName>
    <definedName name="ENGSEL_PINTU" localSheetId="2">#REF!</definedName>
    <definedName name="ENGSEL_PINTU">#REF!</definedName>
    <definedName name="Engsel_pintu__H__besar" localSheetId="2">#REF!</definedName>
    <definedName name="Engsel_pintu__H__besar">#REF!</definedName>
    <definedName name="Engsel_pintu_4____sess" localSheetId="2">#REF!</definedName>
    <definedName name="Engsel_pintu_4____sess">#REF!</definedName>
    <definedName name="ENGSEL_PINTU_LE" localSheetId="2">#REF!</definedName>
    <definedName name="ENGSEL_PINTU_LE">#REF!</definedName>
    <definedName name="ENGSEL_PINTU_OT" localSheetId="2">#REF!</definedName>
    <definedName name="ENGSEL_PINTU_OT">#REF!</definedName>
    <definedName name="Engsel_pintu_solid" localSheetId="2">#REF!</definedName>
    <definedName name="Engsel_pintu_solid">#REF!</definedName>
    <definedName name="engsel_tanam" localSheetId="2">#REF!</definedName>
    <definedName name="engsel_tanam">#REF!</definedName>
    <definedName name="engsel1.5pair" localSheetId="2">#REF!</definedName>
    <definedName name="engsel1.5pair">#REF!</definedName>
    <definedName name="Engsel3" localSheetId="2">#REF!</definedName>
    <definedName name="Engsel3">#REF!</definedName>
    <definedName name="engsel3pairs" localSheetId="2">#REF!</definedName>
    <definedName name="engsel3pairs">#REF!</definedName>
    <definedName name="Engsel4" localSheetId="2">#REF!</definedName>
    <definedName name="Engsel4">#REF!</definedName>
    <definedName name="engselangin" localSheetId="2">#REF!</definedName>
    <definedName name="engselangin">#REF!</definedName>
    <definedName name="engselarch" localSheetId="2">#REF!</definedName>
    <definedName name="engselarch">#REF!</definedName>
    <definedName name="engselh" localSheetId="2">#REF!</definedName>
    <definedName name="engselh">#REF!</definedName>
    <definedName name="engselh_1" localSheetId="2">#REF!</definedName>
    <definedName name="engselh_1">#REF!</definedName>
    <definedName name="engselj" localSheetId="2">#REF!</definedName>
    <definedName name="engselj">#REF!</definedName>
    <definedName name="engseljend" localSheetId="2">#REF!</definedName>
    <definedName name="engseljend">#REF!</definedName>
    <definedName name="EngselJendAngin" localSheetId="2">#REF!</definedName>
    <definedName name="EngselJendAngin">#REF!</definedName>
    <definedName name="engseljendb" localSheetId="2">#REF!</definedName>
    <definedName name="engseljendb">#REF!</definedName>
    <definedName name="engseljendc" localSheetId="2">#REF!</definedName>
    <definedName name="engseljendc">#REF!</definedName>
    <definedName name="EngselJendela" localSheetId="2">#REF!</definedName>
    <definedName name="EngselJendela">#REF!</definedName>
    <definedName name="engseljendela_6">#N/A</definedName>
    <definedName name="engseljendela_7">#N/A</definedName>
    <definedName name="engselkun" localSheetId="2">#REF!</definedName>
    <definedName name="engselkun">#REF!</definedName>
    <definedName name="engselkun_1" localSheetId="2">#REF!</definedName>
    <definedName name="engselkun_1">#REF!</definedName>
    <definedName name="ENGSELNYLON">#N/A</definedName>
    <definedName name="engselp" localSheetId="2">#REF!</definedName>
    <definedName name="engselp">#REF!</definedName>
    <definedName name="engselpintu" localSheetId="2">#REF!</definedName>
    <definedName name="engselpintu">#REF!</definedName>
    <definedName name="Engselpintu_6">#N/A</definedName>
    <definedName name="Engselpintu_7">#N/A</definedName>
    <definedName name="EngselPintu3" localSheetId="2">#REF!</definedName>
    <definedName name="EngselPintu3">#REF!</definedName>
    <definedName name="engselpintub" localSheetId="2">#REF!</definedName>
    <definedName name="engselpintub">#REF!</definedName>
    <definedName name="engselpintuc" localSheetId="2">#REF!</definedName>
    <definedName name="engselpintuc">#REF!</definedName>
    <definedName name="enje" localSheetId="2">#REF!</definedName>
    <definedName name="enje">#REF!</definedName>
    <definedName name="Entr4" localSheetId="2">#REF!</definedName>
    <definedName name="Entr4">#REF!</definedName>
    <definedName name="ENTRANCE" localSheetId="2">#REF!</definedName>
    <definedName name="ENTRANCE">#REF!</definedName>
    <definedName name="ENTRANCE_4" localSheetId="2">#REF!</definedName>
    <definedName name="ENTRANCE_4">#REF!</definedName>
    <definedName name="ENTRANCE_6" localSheetId="2">#REF!</definedName>
    <definedName name="ENTRANCE_6">#REF!</definedName>
    <definedName name="eol" localSheetId="2">#REF!</definedName>
    <definedName name="eol">#REF!</definedName>
    <definedName name="eol_2" localSheetId="2">#REF!</definedName>
    <definedName name="eol_2">#REF!</definedName>
    <definedName name="eol_2_1" localSheetId="2">#REF!</definedName>
    <definedName name="eol_2_1">#REF!</definedName>
    <definedName name="eol_2_1_6" localSheetId="2">#REF!</definedName>
    <definedName name="eol_2_1_6">#REF!</definedName>
    <definedName name="eol_2_6" localSheetId="2">#REF!</definedName>
    <definedName name="eol_2_6">#REF!</definedName>
    <definedName name="eol_23">"$#REF!.$J$104"</definedName>
    <definedName name="eol_3" localSheetId="2">#REF!</definedName>
    <definedName name="eol_3">#REF!</definedName>
    <definedName name="eol_3_6" localSheetId="2">#REF!</definedName>
    <definedName name="eol_3_6">#REF!</definedName>
    <definedName name="eol_3_7" localSheetId="2">#REF!</definedName>
    <definedName name="eol_3_7">#REF!</definedName>
    <definedName name="eol_4" localSheetId="2">#REF!</definedName>
    <definedName name="eol_4">#REF!</definedName>
    <definedName name="eol_6" localSheetId="2">#REF!</definedName>
    <definedName name="eol_6">#REF!</definedName>
    <definedName name="eol_6_1" localSheetId="2">#REF!</definedName>
    <definedName name="eol_6_1">#REF!</definedName>
    <definedName name="eol_6_6" localSheetId="2">#REF!</definedName>
    <definedName name="eol_6_6">#REF!</definedName>
    <definedName name="eol_6_7" localSheetId="2">#REF!</definedName>
    <definedName name="eol_6_7">#REF!</definedName>
    <definedName name="eol_7" localSheetId="2">#REF!</definedName>
    <definedName name="eol_7">#REF!</definedName>
    <definedName name="epahel" localSheetId="2">#REF!</definedName>
    <definedName name="epahel">#REF!</definedName>
    <definedName name="epcm" hidden="1">{#N/A,#N/A,FALSE,"SUM_Prop";#N/A,#N/A,FALSE,"PROCESS-eng";#N/A,#N/A,FALSE,"PROCESS-com";#N/A,#N/A,FALSE,"INST-eng";#N/A,#N/A,FALSE,"INST-com"}</definedName>
    <definedName name="EPCM1" hidden="1">{#N/A,#N/A,FALSE,"SUM_Prop";#N/A,#N/A,FALSE,"PROCESS-eng";#N/A,#N/A,FALSE,"PROCESS-com";#N/A,#N/A,FALSE,"INST-eng";#N/A,#N/A,FALSE,"INST-com"}</definedName>
    <definedName name="epcm2" hidden="1">{#N/A,#N/A,FALSE,"SUM_Prop";#N/A,#N/A,FALSE,"PROCESS-eng";#N/A,#N/A,FALSE,"PROCESS-com";#N/A,#N/A,FALSE,"INST-eng";#N/A,#N/A,FALSE,"INST-com"}</definedName>
    <definedName name="epi.hid" localSheetId="2">#REF!</definedName>
    <definedName name="epi.hid">#REF!</definedName>
    <definedName name="epoxthin" localSheetId="2">#REF!</definedName>
    <definedName name="epoxthin">#REF!</definedName>
    <definedName name="epoxy" localSheetId="2">#REF!</definedName>
    <definedName name="epoxy">#REF!</definedName>
    <definedName name="epoxyclear" localSheetId="2">#REF!</definedName>
    <definedName name="epoxyclear">#REF!</definedName>
    <definedName name="epoxyenamel" localSheetId="2">#REF!</definedName>
    <definedName name="epoxyenamel">#REF!</definedName>
    <definedName name="eq" localSheetId="2">#REF!</definedName>
    <definedName name="eq">#REF!</definedName>
    <definedName name="EQ_an1" localSheetId="2">#REF!</definedName>
    <definedName name="EQ_an1">#REF!</definedName>
    <definedName name="EQ_an2" localSheetId="2">#REF!</definedName>
    <definedName name="EQ_an2">#REF!</definedName>
    <definedName name="EQC" localSheetId="2">#REF!</definedName>
    <definedName name="EQC">#REF!</definedName>
    <definedName name="Eqlist_Sheet1_List" localSheetId="2">#REF!</definedName>
    <definedName name="Eqlist_Sheet1_List">#REF!</definedName>
    <definedName name="EQP" localSheetId="2">#REF!</definedName>
    <definedName name="EQP">#REF!</definedName>
    <definedName name="eqp.conc" localSheetId="2">#REF!</definedName>
    <definedName name="eqp.conc">#REF!</definedName>
    <definedName name="eqp.ew" localSheetId="2">#REF!</definedName>
    <definedName name="eqp.ew">#REF!</definedName>
    <definedName name="eqp.paint" localSheetId="2">#REF!</definedName>
    <definedName name="eqp.paint">#REF!</definedName>
    <definedName name="eqp.pile" localSheetId="2">#REF!</definedName>
    <definedName name="eqp.pile">#REF!</definedName>
    <definedName name="eqp.rebar" localSheetId="2">#REF!</definedName>
    <definedName name="eqp.rebar">#REF!</definedName>
    <definedName name="eqp.steel" localSheetId="2">#REF!</definedName>
    <definedName name="eqp.steel">#REF!</definedName>
    <definedName name="Eqp_list" localSheetId="2">#REF!</definedName>
    <definedName name="Eqp_list">#REF!</definedName>
    <definedName name="eqrate" localSheetId="2">#REF!</definedName>
    <definedName name="eqrate">#REF!</definedName>
    <definedName name="equal" localSheetId="2">#REF!</definedName>
    <definedName name="equal">#REF!</definedName>
    <definedName name="EQUIP___MACHINE" localSheetId="2">#REF!</definedName>
    <definedName name="EQUIP___MACHINE">#REF!</definedName>
    <definedName name="EQUIP_RE_EXPORT" localSheetId="2">#REF!</definedName>
    <definedName name="EQUIP_RE_EXPORT">#REF!</definedName>
    <definedName name="equipmen" localSheetId="2">#REF!</definedName>
    <definedName name="equipmen">#REF!</definedName>
    <definedName name="Equipment" localSheetId="2">#REF!</definedName>
    <definedName name="Equipment">#REF!</definedName>
    <definedName name="equipment1" localSheetId="2">#REF!</definedName>
    <definedName name="equipment1">#REF!</definedName>
    <definedName name="EQUPSBI" localSheetId="2">#REF!</definedName>
    <definedName name="EQUPSBI">#REF!</definedName>
    <definedName name="eqw" hidden="1">{#N/A,#N/A,FALSE,"REK";#N/A,#N/A,FALSE,"rab"}</definedName>
    <definedName name="eqwgtqwegt" hidden="1">{#N/A,#N/A,FALSE,"REK";#N/A,#N/A,FALSE,"Bq-ARS"}</definedName>
    <definedName name="er" localSheetId="2">#REF!</definedName>
    <definedName name="er">#REF!</definedName>
    <definedName name="era" localSheetId="2">#REF!</definedName>
    <definedName name="era">#REF!</definedName>
    <definedName name="ERE" localSheetId="2">#REF!</definedName>
    <definedName name="ERE">#REF!</definedName>
    <definedName name="erect" localSheetId="2">#REF!</definedName>
    <definedName name="erect">#REF!</definedName>
    <definedName name="ERECT_1" localSheetId="2">#REF!</definedName>
    <definedName name="ERECT_1">#REF!</definedName>
    <definedName name="ERECT_1_5" localSheetId="2">#REF!</definedName>
    <definedName name="ERECT_1_5">#REF!</definedName>
    <definedName name="ERECT_2" localSheetId="2">#REF!</definedName>
    <definedName name="ERECT_2">#REF!</definedName>
    <definedName name="ERECT_2_5" localSheetId="2">#REF!</definedName>
    <definedName name="ERECT_2_5">#REF!</definedName>
    <definedName name="erection" localSheetId="2">#REF!</definedName>
    <definedName name="erection">#REF!</definedName>
    <definedName name="ERED" localSheetId="2">#REF!</definedName>
    <definedName name="ERED">#REF!</definedName>
    <definedName name="ERER" localSheetId="2">#REF!</definedName>
    <definedName name="ERER">#REF!</definedName>
    <definedName name="ERET" localSheetId="2">#REF!</definedName>
    <definedName name="ERET">#REF!</definedName>
    <definedName name="ERF" localSheetId="2">#REF!</definedName>
    <definedName name="ERF">#REF!</definedName>
    <definedName name="ERGG" localSheetId="2">#REF!</definedName>
    <definedName name="ERGG">#REF!</definedName>
    <definedName name="ERH" localSheetId="2">#REF!</definedName>
    <definedName name="ERH">#REF!</definedName>
    <definedName name="erhe" hidden="1">{"'Sheet1'!$A$1"}</definedName>
    <definedName name="ERL" localSheetId="2">#REF!</definedName>
    <definedName name="ERL">#REF!</definedName>
    <definedName name="erq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rr" localSheetId="2">#REF!</definedName>
    <definedName name="err">#REF!</definedName>
    <definedName name="erse" localSheetId="2" hidden="1">#REF!</definedName>
    <definedName name="erse" hidden="1">#REF!</definedName>
    <definedName name="ERT" localSheetId="2" hidden="1">#REF!</definedName>
    <definedName name="ERT" hidden="1">#REF!</definedName>
    <definedName name="erte">{"Book1","4.09 FLORA DAN FAUNA.xls","4.22 PERLENGKAPAN SEKOLAH.xls"}</definedName>
    <definedName name="eru" hidden="1">{"'Sheet1'!$A$1"}</definedName>
    <definedName name="ERUI" localSheetId="2">#REF!</definedName>
    <definedName name="ERUI">#REF!</definedName>
    <definedName name="erwin" hidden="1">{"'1996'!$A$1:$J$272"}</definedName>
    <definedName name="erwr" localSheetId="2">#REF!</definedName>
    <definedName name="erwr">#REF!</definedName>
    <definedName name="erwwq" localSheetId="2">#REF!</definedName>
    <definedName name="erwwq">#REF!</definedName>
    <definedName name="eryrt" hidden="1">{"'Sheet1'!$A$1"}</definedName>
    <definedName name="ERY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ryy" localSheetId="2">#REF!</definedName>
    <definedName name="eryy">#REF!</definedName>
    <definedName name="ES" hidden="1">{"'1996'!$A$1:$J$272"}</definedName>
    <definedName name="ESA" localSheetId="2">#REF!</definedName>
    <definedName name="ESA">#REF!</definedName>
    <definedName name="Esatu" localSheetId="2">#REF!</definedName>
    <definedName name="Esatu">#REF!</definedName>
    <definedName name="esp" localSheetId="2">#REF!</definedName>
    <definedName name="esp">#REF!</definedName>
    <definedName name="Espag" localSheetId="2">#REF!</definedName>
    <definedName name="Espag">#REF!</definedName>
    <definedName name="Espagnolet" localSheetId="2">#REF!</definedName>
    <definedName name="Espagnolet">#REF!</definedName>
    <definedName name="ESPAGNOLETH" localSheetId="2">#REF!</definedName>
    <definedName name="ESPAGNOLETH">#REF!</definedName>
    <definedName name="ess_23_kipas" localSheetId="2">#REF!</definedName>
    <definedName name="ess_23_kipas">#REF!</definedName>
    <definedName name="ess_23_sli" localSheetId="2">#REF!</definedName>
    <definedName name="ess_23_sli">#REF!</definedName>
    <definedName name="ess18_rd150" localSheetId="2">#REF!</definedName>
    <definedName name="ess18_rd150">#REF!</definedName>
    <definedName name="ess18_rd150nicad" localSheetId="2">#REF!</definedName>
    <definedName name="ess18_rd150nicad">#REF!</definedName>
    <definedName name="ess18_wd" localSheetId="2">#REF!</definedName>
    <definedName name="ess18_wd">#REF!</definedName>
    <definedName name="ess18SL1" localSheetId="2">#REF!</definedName>
    <definedName name="ess18SL1">#REF!</definedName>
    <definedName name="ess18wd" localSheetId="2">#REF!</definedName>
    <definedName name="ess18wd">#REF!</definedName>
    <definedName name="ess23_rd150" localSheetId="2">#REF!</definedName>
    <definedName name="ess23_rd150">#REF!</definedName>
    <definedName name="ess23_rd150_nicad" localSheetId="2">#REF!</definedName>
    <definedName name="ess23_rd150_nicad">#REF!</definedName>
    <definedName name="ess23_wd" localSheetId="2">#REF!</definedName>
    <definedName name="ess23_wd">#REF!</definedName>
    <definedName name="essenza20" localSheetId="2">#REF!</definedName>
    <definedName name="essenza20">#REF!</definedName>
    <definedName name="essenza30x30" localSheetId="2">#REF!</definedName>
    <definedName name="essenza30x30">#REF!</definedName>
    <definedName name="essenza40x40" localSheetId="2">#REF!</definedName>
    <definedName name="essenza40x40">#REF!</definedName>
    <definedName name="essenza60x60" localSheetId="2">#REF!</definedName>
    <definedName name="essenza60x60">#REF!</definedName>
    <definedName name="EST" localSheetId="2">#REF!</definedName>
    <definedName name="EST">#REF!</definedName>
    <definedName name="ESTIMASI_KAPASITAS_PRODUKSI_PERALATAN" localSheetId="2">#REF!</definedName>
    <definedName name="ESTIMASI_KAPASITAS_PRODUKSI_PERALATAN">#REF!</definedName>
    <definedName name="ESTIMATE" localSheetId="2">#REF!</definedName>
    <definedName name="ESTIMATE">#REF!</definedName>
    <definedName name="ESTM" localSheetId="2">#REF!</definedName>
    <definedName name="ESTM">#REF!</definedName>
    <definedName name="eswtrhj" hidden="1">{#N/A,#N/A,FALSE,"REK-S-TPL";#N/A,#N/A,FALSE,"REK-TPML";#N/A,#N/A,FALSE,"RAB-TEMPEL"}</definedName>
    <definedName name="ET" localSheetId="2">#REF!</definedName>
    <definedName name="ET">#REF!</definedName>
    <definedName name="ete" localSheetId="2">#REF!</definedName>
    <definedName name="ete">#REF!</definedName>
    <definedName name="eter" localSheetId="2">#REF!</definedName>
    <definedName name="eter">#REF!</definedName>
    <definedName name="eternit" localSheetId="2">#REF!</definedName>
    <definedName name="eternit">#REF!</definedName>
    <definedName name="Eternit__100_x_100_cm_3_mm_ex._atrisco" localSheetId="2">#REF!</definedName>
    <definedName name="Eternit__100_x_100_cm_3_mm_ex._atrisco">#REF!</definedName>
    <definedName name="eternit_1" localSheetId="2">#REF!</definedName>
    <definedName name="eternit_1">#REF!</definedName>
    <definedName name="eternit_10" localSheetId="2">#REF!</definedName>
    <definedName name="eternit_10">#REF!</definedName>
    <definedName name="Eternit_100_X_100_CM" localSheetId="2">#REF!</definedName>
    <definedName name="Eternit_100_X_100_CM">#REF!</definedName>
    <definedName name="eternit_2" localSheetId="2">#REF!</definedName>
    <definedName name="eternit_2">#REF!</definedName>
    <definedName name="eternit_3" localSheetId="2">#REF!</definedName>
    <definedName name="eternit_3">#REF!</definedName>
    <definedName name="eternit_4" localSheetId="2">#REF!</definedName>
    <definedName name="eternit_4">#REF!</definedName>
    <definedName name="eternit_5" localSheetId="2">#REF!</definedName>
    <definedName name="eternit_5">#REF!</definedName>
    <definedName name="eternit_6" localSheetId="2">#REF!</definedName>
    <definedName name="eternit_6">#REF!</definedName>
    <definedName name="eternit_7" localSheetId="2">#REF!</definedName>
    <definedName name="eternit_7">#REF!</definedName>
    <definedName name="eternit_8" localSheetId="2">#REF!</definedName>
    <definedName name="eternit_8">#REF!</definedName>
    <definedName name="Eternit_Harplek_1_x_1_cm" localSheetId="2">#REF!</definedName>
    <definedName name="Eternit_Harplek_1_x_1_cm">#REF!</definedName>
    <definedName name="eternitb" localSheetId="2">#REF!</definedName>
    <definedName name="eternitb">#REF!</definedName>
    <definedName name="eternitc" localSheetId="2">#REF!</definedName>
    <definedName name="eternitc">#REF!</definedName>
    <definedName name="ETH" localSheetId="2">#REF!</definedName>
    <definedName name="ETH">#REF!</definedName>
    <definedName name="ethyhj" hidden="1">{#N/A,#N/A,TRUE,"Cover Memo";"Ride Estimate",#N/A,TRUE,"Change Summary";"Ride Estimate",#N/A,TRUE,"Estimate Summary";"Ride Estimate",#N/A,TRUE,"Dept. Summary";"Ride Estimate",#N/A,TRUE,"DOW Detail"}</definedName>
    <definedName name="Etiga" localSheetId="2">#REF!</definedName>
    <definedName name="Etiga">#REF!</definedName>
    <definedName name="eur" localSheetId="2">#REF!</definedName>
    <definedName name="eur">#REF!</definedName>
    <definedName name="eur_37">"$#REF!.$#REF!$#REF!"</definedName>
    <definedName name="eur_idr_17jan03" localSheetId="2">#REF!</definedName>
    <definedName name="eur_idr_17jan03">#REF!</definedName>
    <definedName name="eur_idr_Jul99" localSheetId="2">#REF!</definedName>
    <definedName name="eur_idr_Jul99">#REF!</definedName>
    <definedName name="eur_idr_May98" localSheetId="2">#REF!</definedName>
    <definedName name="eur_idr_May98">#REF!</definedName>
    <definedName name="eur_idr_oct02" localSheetId="2">#REF!</definedName>
    <definedName name="eur_idr_oct02">#REF!</definedName>
    <definedName name="eur_idr97" localSheetId="2">#REF!</definedName>
    <definedName name="eur_idr97">#REF!</definedName>
    <definedName name="euro" localSheetId="2">#REF!</definedName>
    <definedName name="euro">#REF!</definedName>
    <definedName name="euro_yen" localSheetId="2">#REF!</definedName>
    <definedName name="euro_yen">#REF!</definedName>
    <definedName name="euro_yen_17jan03" localSheetId="2">#REF!</definedName>
    <definedName name="euro_yen_17jan03">#REF!</definedName>
    <definedName name="euro_yen_nov02" localSheetId="2">#REF!</definedName>
    <definedName name="euro_yen_nov02">#REF!</definedName>
    <definedName name="euro_yen01" localSheetId="2">#REF!</definedName>
    <definedName name="euro_yen01">#REF!</definedName>
    <definedName name="euro_yen97" localSheetId="2">#REF!</definedName>
    <definedName name="euro_yen97">#REF!</definedName>
    <definedName name="euro_yen98" localSheetId="2">#REF!</definedName>
    <definedName name="euro_yen98">#REF!</definedName>
    <definedName name="EV__CVPARAMS__" hidden="1">"Trend!$B$17:$C$38;"</definedName>
    <definedName name="EV__EXPOPTIONS__" hidden="1">0</definedName>
    <definedName name="EV__LASTREFTIME__" hidden="1">38687.6313425926</definedName>
    <definedName name="EV__LOCKEDCVW__FINANCE" hidden="1">"CM,FORECAST,Japan,INPUT,TotFunction,MSPS,All_LOB,PLANRATE,2005.AUG,PERIODIC,"</definedName>
    <definedName name="EV__LOCKEDCVW__FINANCE2" hidden="1">"CM,ACTUAL,USTot,TotalAdj,TotFunction,MSPS,All_LOB,USD,2005.AUG,PERIODIC,"</definedName>
    <definedName name="EV__LOCKEDCVW__FINANCE2_DETAIL" hidden="1">"CM,ACTUAL,Worldwide,TotalAdj,MSPS,All_LOB,2004.TOTAL,PERIODIC,"</definedName>
    <definedName name="EV__LOCKEDCVW__FY07_PLAN" hidden="1">"CM,ACTUAL,WORLDWIDE,TotalAdj,TotFunction,MSPS,All_LOB,USD,2004.TOTAL,PERIODIC,"</definedName>
    <definedName name="EV__LOCKEDCVW__KPIS" hidden="1">"ACTUAL,WORLDWIDE,usd,All_LOB,RevSumm,SubclassAll,NO_YEAR,PERIODIC,"</definedName>
    <definedName name="EV__LOCKEDCVW__RATE" hidden="1">"ACTUAL,USD,Avg,RateInput,2004.TOTAL,PERIODIC,"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1</definedName>
    <definedName name="EV__WBREFOPTIONS__" hidden="1">134217759</definedName>
    <definedName name="EV__WBVERSION__" hidden="1">0</definedName>
    <definedName name="EV__WSINFO__" hidden="1">"osoft"</definedName>
    <definedName name="EVA" hidden="1">{#N/A,#N/A,FALSE,"REK-S-TPL";#N/A,#N/A,FALSE,"REK-TPML";#N/A,#N/A,FALSE,"RAB-TEMPEL"}</definedName>
    <definedName name="evfv" localSheetId="2">#REF!</definedName>
    <definedName name="evfv">#REF!</definedName>
    <definedName name="EVR" localSheetId="2">#REF!</definedName>
    <definedName name="EVR">#REF!</definedName>
    <definedName name="ew" hidden="1">{#N/A,#N/A,FALSE,"CCTV"}</definedName>
    <definedName name="EWE" localSheetId="2" hidden="1">#REF!</definedName>
    <definedName name="EWE" hidden="1">#REF!</definedName>
    <definedName name="ewet" localSheetId="2">#REF!</definedName>
    <definedName name="ewet">#REF!</definedName>
    <definedName name="ewew" localSheetId="2">#REF!</definedName>
    <definedName name="ewew">#REF!</definedName>
    <definedName name="ewg" hidden="1">{"'Sheet1'!$A$1"}</definedName>
    <definedName name="EWORK" localSheetId="2">#REF!</definedName>
    <definedName name="EWORK">#REF!</definedName>
    <definedName name="ewp" localSheetId="2">#REF!</definedName>
    <definedName name="ewp">#REF!</definedName>
    <definedName name="EWR">#N/A</definedName>
    <definedName name="ewr4_10" localSheetId="2">#REF!</definedName>
    <definedName name="ewr4_10">#REF!</definedName>
    <definedName name="ewr4_2" localSheetId="2">#REF!</definedName>
    <definedName name="ewr4_2">#REF!</definedName>
    <definedName name="ewr4_3" localSheetId="2">#REF!</definedName>
    <definedName name="ewr4_3">#REF!</definedName>
    <definedName name="ewr4_4" localSheetId="2">#REF!</definedName>
    <definedName name="ewr4_4">#REF!</definedName>
    <definedName name="ewr4_5" localSheetId="2">#REF!</definedName>
    <definedName name="ewr4_5">#REF!</definedName>
    <definedName name="ewr4_6" localSheetId="2">#REF!</definedName>
    <definedName name="ewr4_6">#REF!</definedName>
    <definedName name="ewr4_8" localSheetId="2">#REF!</definedName>
    <definedName name="ewr4_8">#REF!</definedName>
    <definedName name="EWY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EX" localSheetId="2">#REF!</definedName>
    <definedName name="EX">#REF!</definedName>
    <definedName name="exa" localSheetId="2">#REF!</definedName>
    <definedName name="exa">#REF!</definedName>
    <definedName name="exavator" localSheetId="2">#REF!</definedName>
    <definedName name="exavator">#REF!</definedName>
    <definedName name="exavatorpc200" localSheetId="2">#REF!</definedName>
    <definedName name="exavatorpc200">#REF!</definedName>
    <definedName name="exc" localSheetId="2">#REF!</definedName>
    <definedName name="exc">#REF!</definedName>
    <definedName name="exc_1" localSheetId="2">#REF!</definedName>
    <definedName name="exc_1">#REF!</definedName>
    <definedName name="exc_per_hr" localSheetId="2">#REF!</definedName>
    <definedName name="exc_per_hr">#REF!</definedName>
    <definedName name="EXC_STANDAR" localSheetId="2">#REF!</definedName>
    <definedName name="EXC_STANDAR">#REF!</definedName>
    <definedName name="Exc2m" localSheetId="2">#REF!</definedName>
    <definedName name="Exc2m">#REF!</definedName>
    <definedName name="exca" localSheetId="2">#REF!</definedName>
    <definedName name="exca">#REF!</definedName>
    <definedName name="EXCAV" localSheetId="2">#REF!</definedName>
    <definedName name="EXCAV">#REF!</definedName>
    <definedName name="excav0.35" localSheetId="2">#REF!</definedName>
    <definedName name="excav0.35">#REF!</definedName>
    <definedName name="excav0.7" localSheetId="2">#REF!</definedName>
    <definedName name="excav0.7">#REF!</definedName>
    <definedName name="Excavation_type___A" localSheetId="2">#REF!</definedName>
    <definedName name="Excavation_type___A">#REF!</definedName>
    <definedName name="Excavation_type___B" localSheetId="2">#REF!</definedName>
    <definedName name="Excavation_type___B">#REF!</definedName>
    <definedName name="Excavation_type___D" localSheetId="2">#REF!</definedName>
    <definedName name="Excavation_type___D">#REF!</definedName>
    <definedName name="Excavation_type___F" localSheetId="2">#REF!</definedName>
    <definedName name="Excavation_type___F">#REF!</definedName>
    <definedName name="Excavation_type___G" localSheetId="2">#REF!</definedName>
    <definedName name="Excavation_type___G">#REF!</definedName>
    <definedName name="EXCAVATOR" localSheetId="2">#REF!</definedName>
    <definedName name="EXCAVATOR">#REF!</definedName>
    <definedName name="EXCAVATOR_4" localSheetId="2">#REF!</definedName>
    <definedName name="EXCAVATOR_4">#REF!</definedName>
    <definedName name="EXCAVATOR_6">#N/A</definedName>
    <definedName name="EXCAVATOR_7">#N/A</definedName>
    <definedName name="EXCAVATOR_80___140_HP" localSheetId="2">#REF!</definedName>
    <definedName name="EXCAVATOR_80___140_HP">#REF!</definedName>
    <definedName name="Excavator_AK" localSheetId="2">#REF!</definedName>
    <definedName name="Excavator_AK">#REF!</definedName>
    <definedName name="excavator_ctsb" localSheetId="2">#REF!</definedName>
    <definedName name="excavator_ctsb">#REF!</definedName>
    <definedName name="excavator_galian_biasa" localSheetId="2">#REF!</definedName>
    <definedName name="excavator_galian_biasa">#REF!</definedName>
    <definedName name="excavator_pembersihan_pembongkaran" localSheetId="2">#REF!</definedName>
    <definedName name="excavator_pembersihan_pembongkaran">#REF!</definedName>
    <definedName name="excavator_Pembongkaran_bangunan" localSheetId="2">#REF!</definedName>
    <definedName name="excavator_Pembongkaran_bangunan">#REF!</definedName>
    <definedName name="EXCAVATOR312" localSheetId="2">#REF!</definedName>
    <definedName name="EXCAVATOR312">#REF!</definedName>
    <definedName name="EXCAVATOR321" localSheetId="2">#REF!</definedName>
    <definedName name="EXCAVATOR321">#REF!</definedName>
    <definedName name="exce" localSheetId="2">#REF!</definedName>
    <definedName name="exce">#REF!</definedName>
    <definedName name="Excel_BuiltIn__FilterDatabase_1" localSheetId="2">#REF!</definedName>
    <definedName name="Excel_BuiltIn__FilterDatabase_1">#REF!</definedName>
    <definedName name="Excel_BuiltIn__FilterDatabase_1_1" localSheetId="2">#REF!</definedName>
    <definedName name="Excel_BuiltIn__FilterDatabase_1_1">#REF!</definedName>
    <definedName name="Excel_BuiltIn__FilterDatabase_1_1_1" localSheetId="2">#REF!</definedName>
    <definedName name="Excel_BuiltIn__FilterDatabase_1_1_1">#REF!</definedName>
    <definedName name="Excel_BuiltIn__FilterDatabase_2" localSheetId="2">#REF!</definedName>
    <definedName name="Excel_BuiltIn__FilterDatabase_2">#REF!</definedName>
    <definedName name="Excel_BuiltIn__FilterDatabase_2_2" localSheetId="2">#REF!</definedName>
    <definedName name="Excel_BuiltIn__FilterDatabase_2_2">#REF!</definedName>
    <definedName name="Excel_BuiltIn__FilterDatabase_2_3" localSheetId="2">#REF!</definedName>
    <definedName name="Excel_BuiltIn__FilterDatabase_2_3">#REF!</definedName>
    <definedName name="Excel_BuiltIn__FilterDatabase_20" localSheetId="2">#REF!</definedName>
    <definedName name="Excel_BuiltIn__FilterDatabase_20">#REF!</definedName>
    <definedName name="Excel_BuiltIn__FilterDatabase_22" localSheetId="2">#REF!</definedName>
    <definedName name="Excel_BuiltIn__FilterDatabase_22">#REF!</definedName>
    <definedName name="Excel_BuiltIn__FilterDatabase_3" localSheetId="2">#REF!</definedName>
    <definedName name="Excel_BuiltIn__FilterDatabase_3">#REF!</definedName>
    <definedName name="Excel_BuiltIn__FilterDatabase_3_3" localSheetId="2">#REF!</definedName>
    <definedName name="Excel_BuiltIn__FilterDatabase_3_3">#REF!</definedName>
    <definedName name="Excel_BuiltIn__FilterDatabase_4" localSheetId="2">#REF!</definedName>
    <definedName name="Excel_BuiltIn__FilterDatabase_4">#REF!</definedName>
    <definedName name="Excel_BuiltIn__FilterDatabase_4_1" localSheetId="2">#REF!</definedName>
    <definedName name="Excel_BuiltIn__FilterDatabase_4_1">#REF!</definedName>
    <definedName name="Excel_BuiltIn__FilterDatabase_5" localSheetId="2">#REF!</definedName>
    <definedName name="Excel_BuiltIn__FilterDatabase_5">#REF!</definedName>
    <definedName name="Excel_BuiltIn__FilterDatabase_6" localSheetId="2">#REF!</definedName>
    <definedName name="Excel_BuiltIn__FilterDatabase_6">#REF!</definedName>
    <definedName name="Excel_BuiltIn__FilterDatabase_7" localSheetId="2">#REF!</definedName>
    <definedName name="Excel_BuiltIn__FilterDatabase_7">#REF!</definedName>
    <definedName name="Excel_BuiltIn_Print_Area" localSheetId="2">#REF!</definedName>
    <definedName name="Excel_BuiltIn_Print_Area">#REF!</definedName>
    <definedName name="Excel_BuiltIn_Print_Area_1" localSheetId="2">#REF!</definedName>
    <definedName name="Excel_BuiltIn_Print_Area_1">#REF!</definedName>
    <definedName name="Excel_BuiltIn_Print_Area_1_1" localSheetId="2">#REF!</definedName>
    <definedName name="Excel_BuiltIn_Print_Area_1_1">#REF!</definedName>
    <definedName name="Excel_BuiltIn_Print_Area_1_1_1" localSheetId="2">#REF!</definedName>
    <definedName name="Excel_BuiltIn_Print_Area_1_1_1">#REF!</definedName>
    <definedName name="Excel_BuiltIn_Print_Area_1_1_1_1" localSheetId="2">#REF!</definedName>
    <definedName name="Excel_BuiltIn_Print_Area_1_1_1_1">#REF!</definedName>
    <definedName name="Excel_BuiltIn_Print_Area_1_1_1_1_1" localSheetId="2">#REF!</definedName>
    <definedName name="Excel_BuiltIn_Print_Area_1_1_1_1_1">#REF!</definedName>
    <definedName name="Excel_BuiltIn_Print_Area_1_1_1_1_1_1" localSheetId="2">#REF!</definedName>
    <definedName name="Excel_BuiltIn_Print_Area_1_1_1_1_1_1">#REF!</definedName>
    <definedName name="Excel_BuiltIn_Print_Area_1_1_1_1_1_1_1" localSheetId="2">#REF!</definedName>
    <definedName name="Excel_BuiltIn_Print_Area_1_1_1_1_1_1_1">#REF!</definedName>
    <definedName name="Excel_BuiltIn_Print_Area_1_1_1_1_1_1_1_1" localSheetId="2">#REF!</definedName>
    <definedName name="Excel_BuiltIn_Print_Area_1_1_1_1_1_1_1_1">#REF!</definedName>
    <definedName name="Excel_BuiltIn_Print_Area_1_1_1_1_1_1_1_1_1" localSheetId="2">#REF!</definedName>
    <definedName name="Excel_BuiltIn_Print_Area_1_1_1_1_1_1_1_1_1">#REF!</definedName>
    <definedName name="Excel_BuiltIn_Print_Area_1_1_1_1_1_1_1_1_1_1" localSheetId="2">#REF!</definedName>
    <definedName name="Excel_BuiltIn_Print_Area_1_1_1_1_1_1_1_1_1_1">#REF!</definedName>
    <definedName name="Excel_BuiltIn_Print_Area_1_1_1_1_1_1_1_1_1_1_1" localSheetId="2">#REF!</definedName>
    <definedName name="Excel_BuiltIn_Print_Area_1_1_1_1_1_1_1_1_1_1_1">#REF!</definedName>
    <definedName name="Excel_BuiltIn_Print_Area_1_1_1_1_1_1_1_1_1_1_1_1" localSheetId="2">#REF!</definedName>
    <definedName name="Excel_BuiltIn_Print_Area_1_1_1_1_1_1_1_1_1_1_1_1">#REF!</definedName>
    <definedName name="Excel_BuiltIn_Print_Area_1_1_1_1_1_1_1_1_1_1_1_1_1" localSheetId="2">#REF!</definedName>
    <definedName name="Excel_BuiltIn_Print_Area_1_1_1_1_1_1_1_1_1_1_1_1_1">#REF!</definedName>
    <definedName name="Excel_BuiltIn_Print_Area_1_1_1_1_1_1_1_1_1_1_1_1_1_1" localSheetId="2">#REF!</definedName>
    <definedName name="Excel_BuiltIn_Print_Area_1_1_1_1_1_1_1_1_1_1_1_1_1_1">#REF!</definedName>
    <definedName name="Excel_BuiltIn_Print_Area_1_1_1_1_1_1_1_1_1_1_1_1_1_1_1" localSheetId="2">#REF!</definedName>
    <definedName name="Excel_BuiltIn_Print_Area_1_1_1_1_1_1_1_1_1_1_1_1_1_1_1">#REF!</definedName>
    <definedName name="Excel_BuiltIn_Print_Area_1_1_1_1_1_1_1_1_1_1_1_1_1_1_1_1" localSheetId="2">#REF!</definedName>
    <definedName name="Excel_BuiltIn_Print_Area_1_1_1_1_1_1_1_1_1_1_1_1_1_1_1_1">#REF!</definedName>
    <definedName name="Excel_BuiltIn_Print_Area_1_1_1_1_1_1_1_1_1_1_1_1_1_1_1_1_1" localSheetId="2">#REF!</definedName>
    <definedName name="Excel_BuiltIn_Print_Area_1_1_1_1_1_1_1_1_1_1_1_1_1_1_1_1_1">#REF!</definedName>
    <definedName name="Excel_BuiltIn_Print_Area_1_1_1_1_1_1_1_1_1_1_1_1_1_1_1_1_1_1" localSheetId="2">#REF!</definedName>
    <definedName name="Excel_BuiltIn_Print_Area_1_1_1_1_1_1_1_1_1_1_1_1_1_1_1_1_1_1">#REF!</definedName>
    <definedName name="Excel_BuiltIn_Print_Area_1_1_1_1_1_1_1_1_1_1_1_1_1_1_1_1_1_1_1" localSheetId="2">#REF!</definedName>
    <definedName name="Excel_BuiltIn_Print_Area_1_1_1_1_1_1_1_1_1_1_1_1_1_1_1_1_1_1_1">#REF!</definedName>
    <definedName name="Excel_BuiltIn_Print_Area_1_1_1_1_1_1_1_1_1_1_1_1_1_1_1_1_1_1_1_1" localSheetId="2">#REF!</definedName>
    <definedName name="Excel_BuiltIn_Print_Area_1_1_1_1_1_1_1_1_1_1_1_1_1_1_1_1_1_1_1_1">#REF!</definedName>
    <definedName name="Excel_BuiltIn_Print_Area_1_1_1_1_1_1_1_1_1_1_1_1_1_1_1_1_1_1_1_1_1" localSheetId="2">#REF!</definedName>
    <definedName name="Excel_BuiltIn_Print_Area_1_1_1_1_1_1_1_1_1_1_1_1_1_1_1_1_1_1_1_1_1">#REF!</definedName>
    <definedName name="Excel_BuiltIn_Print_Area_1_1_1_1_1_1_1_1_1_1_1_1_1_1_1_1_1_1_1_1_1_1" localSheetId="2">#REF!</definedName>
    <definedName name="Excel_BuiltIn_Print_Area_1_1_1_1_1_1_1_1_1_1_1_1_1_1_1_1_1_1_1_1_1_1">#REF!</definedName>
    <definedName name="Excel_BuiltIn_Print_Area_1_1_1_1_1_1_1_1_1_1_1_2" localSheetId="2">#REF!</definedName>
    <definedName name="Excel_BuiltIn_Print_Area_1_1_1_1_1_1_1_1_1_1_1_2">#REF!</definedName>
    <definedName name="Excel_BuiltIn_Print_Area_1_1_1_1_1_1_1_1_1_1_1_3" localSheetId="2">#REF!</definedName>
    <definedName name="Excel_BuiltIn_Print_Area_1_1_1_1_1_1_1_1_1_1_1_3">#REF!</definedName>
    <definedName name="Excel_BuiltIn_Print_Area_1_1_1_1_1_1_1_1_1_1_2" localSheetId="2">#REF!</definedName>
    <definedName name="Excel_BuiltIn_Print_Area_1_1_1_1_1_1_1_1_1_1_2">#REF!</definedName>
    <definedName name="Excel_BuiltIn_Print_Area_1_1_1_1_1_1_1_1_1_2" localSheetId="2">#REF!</definedName>
    <definedName name="Excel_BuiltIn_Print_Area_1_1_1_1_1_1_1_1_1_2">#REF!</definedName>
    <definedName name="Excel_BuiltIn_Print_Area_1_1_1_1_1_1_1_1_2" localSheetId="2">#REF!</definedName>
    <definedName name="Excel_BuiltIn_Print_Area_1_1_1_1_1_1_1_1_2">#REF!</definedName>
    <definedName name="Excel_BuiltIn_Print_Area_1_1_1_1_1_1_1_2" localSheetId="2">#REF!</definedName>
    <definedName name="Excel_BuiltIn_Print_Area_1_1_1_1_1_1_1_2">#REF!</definedName>
    <definedName name="Excel_BuiltIn_Print_Area_1_1_1_1_2" localSheetId="2">#REF!</definedName>
    <definedName name="Excel_BuiltIn_Print_Area_1_1_1_1_2">#REF!</definedName>
    <definedName name="Excel_BuiltIn_Print_Area_1_1_1_1_4" localSheetId="2">#REF!</definedName>
    <definedName name="Excel_BuiltIn_Print_Area_1_1_1_1_4">#REF!</definedName>
    <definedName name="Excel_BuiltIn_Print_Area_1_1_1_1_5" localSheetId="2">#REF!</definedName>
    <definedName name="Excel_BuiltIn_Print_Area_1_1_1_1_5">#REF!</definedName>
    <definedName name="Excel_BuiltIn_Print_Area_1_1_1_2" localSheetId="2">#REF!</definedName>
    <definedName name="Excel_BuiltIn_Print_Area_1_1_1_2">#REF!</definedName>
    <definedName name="Excel_BuiltIn_Print_Area_1_1_1_2_1" localSheetId="2">#REF!</definedName>
    <definedName name="Excel_BuiltIn_Print_Area_1_1_1_2_1">#REF!</definedName>
    <definedName name="Excel_BuiltIn_Print_Area_1_1_1_2_1_1" localSheetId="2">#REF!</definedName>
    <definedName name="Excel_BuiltIn_Print_Area_1_1_1_2_1_1">#REF!</definedName>
    <definedName name="Excel_BuiltIn_Print_Area_1_1_1_2_1_1_1" localSheetId="2">#REF!</definedName>
    <definedName name="Excel_BuiltIn_Print_Area_1_1_1_2_1_1_1">#REF!</definedName>
    <definedName name="Excel_BuiltIn_Print_Area_1_1_1_2_1_1_1_1" localSheetId="2">#REF!</definedName>
    <definedName name="Excel_BuiltIn_Print_Area_1_1_1_2_1_1_1_1">#REF!</definedName>
    <definedName name="Excel_BuiltIn_Print_Area_1_1_1_2_1_1_1_1_1" localSheetId="2">#REF!</definedName>
    <definedName name="Excel_BuiltIn_Print_Area_1_1_1_2_1_1_1_1_1">#REF!</definedName>
    <definedName name="Excel_BuiltIn_Print_Area_1_1_1_2_5" localSheetId="2">#REF!</definedName>
    <definedName name="Excel_BuiltIn_Print_Area_1_1_1_2_5">#REF!</definedName>
    <definedName name="Excel_BuiltIn_Print_Area_1_1_1_2_5_1" localSheetId="2">#REF!</definedName>
    <definedName name="Excel_BuiltIn_Print_Area_1_1_1_2_5_1">#REF!</definedName>
    <definedName name="Excel_BuiltIn_Print_Area_1_1_1_2_7" localSheetId="2">#REF!</definedName>
    <definedName name="Excel_BuiltIn_Print_Area_1_1_1_2_7">#REF!</definedName>
    <definedName name="Excel_BuiltIn_Print_Area_1_1_1_2_7_1" localSheetId="2">#REF!</definedName>
    <definedName name="Excel_BuiltIn_Print_Area_1_1_1_2_7_1">#REF!</definedName>
    <definedName name="Excel_BuiltIn_Print_Area_1_1_1_2_8" localSheetId="2">#REF!</definedName>
    <definedName name="Excel_BuiltIn_Print_Area_1_1_1_2_8">#REF!</definedName>
    <definedName name="Excel_BuiltIn_Print_Area_1_1_1_2_8_1" localSheetId="2">#REF!</definedName>
    <definedName name="Excel_BuiltIn_Print_Area_1_1_1_2_8_1">#REF!</definedName>
    <definedName name="Excel_BuiltIn_Print_Area_1_1_1_3" localSheetId="2">#REF!</definedName>
    <definedName name="Excel_BuiltIn_Print_Area_1_1_1_3">#REF!</definedName>
    <definedName name="Excel_BuiltIn_Print_Area_1_1_1_3_1" localSheetId="2">#REF!</definedName>
    <definedName name="Excel_BuiltIn_Print_Area_1_1_1_3_1">#REF!</definedName>
    <definedName name="Excel_BuiltIn_Print_Area_1_1_1_4" localSheetId="2">#REF!</definedName>
    <definedName name="Excel_BuiltIn_Print_Area_1_1_1_4">#REF!</definedName>
    <definedName name="Excel_BuiltIn_Print_Area_1_1_1_4_1" localSheetId="2">#REF!</definedName>
    <definedName name="Excel_BuiltIn_Print_Area_1_1_1_4_1">#REF!</definedName>
    <definedName name="Excel_BuiltIn_Print_Area_1_1_1_5" localSheetId="2">#REF!</definedName>
    <definedName name="Excel_BuiltIn_Print_Area_1_1_1_5">#REF!</definedName>
    <definedName name="Excel_BuiltIn_Print_Area_1_1_1_5_1" localSheetId="2">#REF!</definedName>
    <definedName name="Excel_BuiltIn_Print_Area_1_1_1_5_1">#REF!</definedName>
    <definedName name="Excel_BuiltIn_Print_Area_1_1_1_6" localSheetId="2">#REF!</definedName>
    <definedName name="Excel_BuiltIn_Print_Area_1_1_1_6">#REF!</definedName>
    <definedName name="Excel_BuiltIn_Print_Area_1_1_1_7" localSheetId="2">#REF!</definedName>
    <definedName name="Excel_BuiltIn_Print_Area_1_1_1_7">#REF!</definedName>
    <definedName name="Excel_BuiltIn_Print_Area_1_1_1_7_1" localSheetId="2">#REF!</definedName>
    <definedName name="Excel_BuiltIn_Print_Area_1_1_1_7_1">#REF!</definedName>
    <definedName name="Excel_BuiltIn_Print_Area_1_1_1_8" localSheetId="2">#REF!</definedName>
    <definedName name="Excel_BuiltIn_Print_Area_1_1_1_8">#REF!</definedName>
    <definedName name="Excel_BuiltIn_Print_Area_1_1_1_8_1" localSheetId="2">#REF!</definedName>
    <definedName name="Excel_BuiltIn_Print_Area_1_1_1_8_1">#REF!</definedName>
    <definedName name="Excel_BuiltIn_Print_Area_1_1_2" localSheetId="2">#REF!</definedName>
    <definedName name="Excel_BuiltIn_Print_Area_1_1_2">#REF!</definedName>
    <definedName name="Excel_BuiltIn_Print_Area_1_1_2_1" localSheetId="2">#REF!</definedName>
    <definedName name="Excel_BuiltIn_Print_Area_1_1_2_1">#REF!</definedName>
    <definedName name="Excel_BuiltIn_Print_Area_1_1_2_1_1" localSheetId="2">#REF!</definedName>
    <definedName name="Excel_BuiltIn_Print_Area_1_1_2_1_1">#REF!</definedName>
    <definedName name="Excel_BuiltIn_Print_Area_1_1_2_1_1_1" localSheetId="2">#REF!</definedName>
    <definedName name="Excel_BuiltIn_Print_Area_1_1_2_1_1_1">#REF!</definedName>
    <definedName name="Excel_BuiltIn_Print_Area_1_1_2_1_1_1_1" localSheetId="2">#REF!</definedName>
    <definedName name="Excel_BuiltIn_Print_Area_1_1_2_1_1_1_1">#REF!</definedName>
    <definedName name="Excel_BuiltIn_Print_Area_1_1_2_1_1_1_1_1" localSheetId="2">#REF!</definedName>
    <definedName name="Excel_BuiltIn_Print_Area_1_1_2_1_1_1_1_1">#REF!</definedName>
    <definedName name="Excel_BuiltIn_Print_Area_1_1_2_5" localSheetId="2">#REF!</definedName>
    <definedName name="Excel_BuiltIn_Print_Area_1_1_2_5">#REF!</definedName>
    <definedName name="Excel_BuiltIn_Print_Area_1_1_2_5_1" localSheetId="2">#REF!</definedName>
    <definedName name="Excel_BuiltIn_Print_Area_1_1_2_5_1">#REF!</definedName>
    <definedName name="Excel_BuiltIn_Print_Area_1_1_2_7" localSheetId="2">#REF!</definedName>
    <definedName name="Excel_BuiltIn_Print_Area_1_1_2_7">#REF!</definedName>
    <definedName name="Excel_BuiltIn_Print_Area_1_1_2_7_1" localSheetId="2">#REF!</definedName>
    <definedName name="Excel_BuiltIn_Print_Area_1_1_2_7_1">#REF!</definedName>
    <definedName name="Excel_BuiltIn_Print_Area_1_1_2_8" localSheetId="2">#REF!</definedName>
    <definedName name="Excel_BuiltIn_Print_Area_1_1_2_8">#REF!</definedName>
    <definedName name="Excel_BuiltIn_Print_Area_1_1_2_8_1" localSheetId="2">#REF!</definedName>
    <definedName name="Excel_BuiltIn_Print_Area_1_1_2_8_1">#REF!</definedName>
    <definedName name="Excel_BuiltIn_Print_Area_1_1_3" localSheetId="2">#REF!</definedName>
    <definedName name="Excel_BuiltIn_Print_Area_1_1_3">#REF!</definedName>
    <definedName name="Excel_BuiltIn_Print_Area_1_1_3_1" localSheetId="2">#REF!</definedName>
    <definedName name="Excel_BuiltIn_Print_Area_1_1_3_1">#REF!</definedName>
    <definedName name="Excel_BuiltIn_Print_Area_1_1_4" localSheetId="2">#REF!</definedName>
    <definedName name="Excel_BuiltIn_Print_Area_1_1_4">#REF!</definedName>
    <definedName name="Excel_BuiltIn_Print_Area_1_1_4_1" localSheetId="2">#REF!</definedName>
    <definedName name="Excel_BuiltIn_Print_Area_1_1_4_1">#REF!</definedName>
    <definedName name="Excel_BuiltIn_Print_Area_1_1_5" localSheetId="2">#REF!</definedName>
    <definedName name="Excel_BuiltIn_Print_Area_1_1_5">#REF!</definedName>
    <definedName name="Excel_BuiltIn_Print_Area_1_1_5_1" localSheetId="2">#REF!</definedName>
    <definedName name="Excel_BuiltIn_Print_Area_1_1_5_1">#REF!</definedName>
    <definedName name="Excel_BuiltIn_Print_Area_1_1_6" localSheetId="2">#REF!</definedName>
    <definedName name="Excel_BuiltIn_Print_Area_1_1_6">#REF!</definedName>
    <definedName name="Excel_BuiltIn_Print_Area_1_1_6_1" localSheetId="2">#REF!</definedName>
    <definedName name="Excel_BuiltIn_Print_Area_1_1_6_1">#REF!</definedName>
    <definedName name="Excel_BuiltIn_Print_Area_1_1_6_1_1" localSheetId="2">#REF!</definedName>
    <definedName name="Excel_BuiltIn_Print_Area_1_1_6_1_1">#REF!</definedName>
    <definedName name="Excel_BuiltIn_Print_Area_1_1_6_1_1_1" localSheetId="2">#REF!</definedName>
    <definedName name="Excel_BuiltIn_Print_Area_1_1_6_1_1_1">#REF!</definedName>
    <definedName name="Excel_BuiltIn_Print_Area_1_1_7" localSheetId="2">#REF!</definedName>
    <definedName name="Excel_BuiltIn_Print_Area_1_1_7">#REF!</definedName>
    <definedName name="Excel_BuiltIn_Print_Area_1_1_7_1" localSheetId="2">#REF!</definedName>
    <definedName name="Excel_BuiltIn_Print_Area_1_1_7_1">#REF!</definedName>
    <definedName name="Excel_BuiltIn_Print_Area_1_1_7_1_1" localSheetId="2">#REF!</definedName>
    <definedName name="Excel_BuiltIn_Print_Area_1_1_7_1_1">#REF!</definedName>
    <definedName name="Excel_BuiltIn_Print_Area_1_1_7_1_1_1" localSheetId="2">#REF!</definedName>
    <definedName name="Excel_BuiltIn_Print_Area_1_1_7_1_1_1">#REF!</definedName>
    <definedName name="Excel_BuiltIn_Print_Area_1_1_7_1_1_1_1" localSheetId="2">#REF!</definedName>
    <definedName name="Excel_BuiltIn_Print_Area_1_1_7_1_1_1_1">#REF!</definedName>
    <definedName name="Excel_BuiltIn_Print_Area_1_1_7_1_1_1_1_1" localSheetId="2">#REF!</definedName>
    <definedName name="Excel_BuiltIn_Print_Area_1_1_7_1_1_1_1_1">#REF!</definedName>
    <definedName name="Excel_BuiltIn_Print_Area_1_1_8" localSheetId="2">#REF!</definedName>
    <definedName name="Excel_BuiltIn_Print_Area_1_1_8">#REF!</definedName>
    <definedName name="Excel_BuiltIn_Print_Area_1_1_8_1" localSheetId="2">#REF!</definedName>
    <definedName name="Excel_BuiltIn_Print_Area_1_1_8_1">#REF!</definedName>
    <definedName name="Excel_BuiltIn_Print_Area_1_1_8_1_1" localSheetId="2">#REF!</definedName>
    <definedName name="Excel_BuiltIn_Print_Area_1_1_8_1_1">#REF!</definedName>
    <definedName name="Excel_BuiltIn_Print_Area_1_1_8_1_1_1" localSheetId="2">#REF!</definedName>
    <definedName name="Excel_BuiltIn_Print_Area_1_1_8_1_1_1">#REF!</definedName>
    <definedName name="Excel_BuiltIn_Print_Area_1_1_8_1_1_1_1" localSheetId="2">#REF!</definedName>
    <definedName name="Excel_BuiltIn_Print_Area_1_1_8_1_1_1_1">#REF!</definedName>
    <definedName name="Excel_BuiltIn_Print_Area_1_1_8_1_1_1_1_1" localSheetId="2">#REF!</definedName>
    <definedName name="Excel_BuiltIn_Print_Area_1_1_8_1_1_1_1_1">#REF!</definedName>
    <definedName name="Excel_BuiltIn_Print_Area_1_1_9" localSheetId="2">#REF!</definedName>
    <definedName name="Excel_BuiltIn_Print_Area_1_1_9">#REF!</definedName>
    <definedName name="Excel_BuiltIn_Print_Area_1_2" localSheetId="2">#REF!</definedName>
    <definedName name="Excel_BuiltIn_Print_Area_1_2">#REF!</definedName>
    <definedName name="Excel_BuiltIn_Print_Area_1_2_1" localSheetId="2">#REF!</definedName>
    <definedName name="Excel_BuiltIn_Print_Area_1_2_1">#REF!</definedName>
    <definedName name="Excel_BuiltIn_Print_Area_1_2_1_1" localSheetId="2">#REF!</definedName>
    <definedName name="Excel_BuiltIn_Print_Area_1_2_1_1">#REF!</definedName>
    <definedName name="Excel_BuiltIn_Print_Area_1_2_1_1_1" localSheetId="2">#REF!</definedName>
    <definedName name="Excel_BuiltIn_Print_Area_1_2_1_1_1">#REF!</definedName>
    <definedName name="Excel_BuiltIn_Print_Area_1_2_5" localSheetId="2">#REF!</definedName>
    <definedName name="Excel_BuiltIn_Print_Area_1_2_5">#REF!</definedName>
    <definedName name="Excel_BuiltIn_Print_Area_1_2_5_1" localSheetId="2">#REF!</definedName>
    <definedName name="Excel_BuiltIn_Print_Area_1_2_5_1">#REF!</definedName>
    <definedName name="Excel_BuiltIn_Print_Area_1_2_7" localSheetId="2">#REF!</definedName>
    <definedName name="Excel_BuiltIn_Print_Area_1_2_7">#REF!</definedName>
    <definedName name="Excel_BuiltIn_Print_Area_1_2_7_1" localSheetId="2">#REF!</definedName>
    <definedName name="Excel_BuiltIn_Print_Area_1_2_7_1">#REF!</definedName>
    <definedName name="Excel_BuiltIn_Print_Area_1_2_8" localSheetId="2">#REF!</definedName>
    <definedName name="Excel_BuiltIn_Print_Area_1_2_8">#REF!</definedName>
    <definedName name="Excel_BuiltIn_Print_Area_1_2_8_1" localSheetId="2">#REF!</definedName>
    <definedName name="Excel_BuiltIn_Print_Area_1_2_8_1">#REF!</definedName>
    <definedName name="Excel_BuiltIn_Print_Area_1_4" localSheetId="2">#REF!</definedName>
    <definedName name="Excel_BuiltIn_Print_Area_1_4">#REF!</definedName>
    <definedName name="Excel_BuiltIn_Print_Area_1_5" localSheetId="2">#REF!</definedName>
    <definedName name="Excel_BuiltIn_Print_Area_1_5">#REF!</definedName>
    <definedName name="Excel_BuiltIn_Print_Area_1_7" localSheetId="2">#REF!</definedName>
    <definedName name="Excel_BuiltIn_Print_Area_1_7">#REF!</definedName>
    <definedName name="Excel_BuiltIn_Print_Area_1_7_1" localSheetId="2">#REF!</definedName>
    <definedName name="Excel_BuiltIn_Print_Area_1_7_1">#REF!</definedName>
    <definedName name="Excel_BuiltIn_Print_Area_1_7_1_1" localSheetId="2">#REF!</definedName>
    <definedName name="Excel_BuiltIn_Print_Area_1_7_1_1">#REF!</definedName>
    <definedName name="Excel_BuiltIn_Print_Area_1_7_1_1_1" localSheetId="2">#REF!</definedName>
    <definedName name="Excel_BuiltIn_Print_Area_1_7_1_1_1">#REF!</definedName>
    <definedName name="Excel_BuiltIn_Print_Area_1_8" localSheetId="2">#REF!</definedName>
    <definedName name="Excel_BuiltIn_Print_Area_1_8">#REF!</definedName>
    <definedName name="Excel_BuiltIn_Print_Area_1_8_1" localSheetId="2">#REF!</definedName>
    <definedName name="Excel_BuiltIn_Print_Area_1_8_1">#REF!</definedName>
    <definedName name="Excel_BuiltIn_Print_Area_1_8_1_1" localSheetId="2">#REF!</definedName>
    <definedName name="Excel_BuiltIn_Print_Area_1_8_1_1">#REF!</definedName>
    <definedName name="Excel_BuiltIn_Print_Area_1_8_1_1_1" localSheetId="2">#REF!</definedName>
    <definedName name="Excel_BuiltIn_Print_Area_1_8_1_1_1">#REF!</definedName>
    <definedName name="Excel_BuiltIn_Print_Area_10" localSheetId="2">#REF!</definedName>
    <definedName name="Excel_BuiltIn_Print_Area_10">#REF!</definedName>
    <definedName name="Excel_BuiltIn_Print_Area_10_1" localSheetId="2">#REF!</definedName>
    <definedName name="Excel_BuiltIn_Print_Area_10_1">#REF!</definedName>
    <definedName name="Excel_BuiltIn_Print_Area_10_1_1" localSheetId="2">#REF!</definedName>
    <definedName name="Excel_BuiltIn_Print_Area_10_1_1">#REF!</definedName>
    <definedName name="Excel_BuiltIn_Print_Area_11" localSheetId="2">#REF!</definedName>
    <definedName name="Excel_BuiltIn_Print_Area_11">#REF!</definedName>
    <definedName name="Excel_BuiltIn_Print_Area_11_1" localSheetId="2">#REF!</definedName>
    <definedName name="Excel_BuiltIn_Print_Area_11_1">#REF!</definedName>
    <definedName name="Excel_BuiltIn_Print_Area_11_1_1" localSheetId="2">#REF!</definedName>
    <definedName name="Excel_BuiltIn_Print_Area_11_1_1">#REF!</definedName>
    <definedName name="Excel_BuiltIn_Print_Area_11_1_1_1" localSheetId="2">#REF!</definedName>
    <definedName name="Excel_BuiltIn_Print_Area_11_1_1_1">#REF!</definedName>
    <definedName name="Excel_BuiltIn_Print_Area_12" localSheetId="2">#REF!</definedName>
    <definedName name="Excel_BuiltIn_Print_Area_12">#REF!</definedName>
    <definedName name="Excel_BuiltIn_Print_Area_12_1" localSheetId="2">#REF!</definedName>
    <definedName name="Excel_BuiltIn_Print_Area_12_1">#REF!</definedName>
    <definedName name="Excel_BuiltIn_Print_Area_12_1_1" localSheetId="2">#REF!</definedName>
    <definedName name="Excel_BuiltIn_Print_Area_12_1_1">#REF!</definedName>
    <definedName name="Excel_BuiltIn_Print_Area_13" localSheetId="2">#REF!</definedName>
    <definedName name="Excel_BuiltIn_Print_Area_13">#REF!</definedName>
    <definedName name="Excel_BuiltIn_Print_Area_13_1" localSheetId="2">#REF!</definedName>
    <definedName name="Excel_BuiltIn_Print_Area_13_1">#REF!</definedName>
    <definedName name="Excel_BuiltIn_Print_Area_13_2" localSheetId="2">#REF!</definedName>
    <definedName name="Excel_BuiltIn_Print_Area_13_2">#REF!</definedName>
    <definedName name="Excel_BuiltIn_Print_Area_13_3" localSheetId="2">#REF!</definedName>
    <definedName name="Excel_BuiltIn_Print_Area_13_3">#REF!</definedName>
    <definedName name="Excel_BuiltIn_Print_Area_14" localSheetId="2">#REF!</definedName>
    <definedName name="Excel_BuiltIn_Print_Area_14">#REF!</definedName>
    <definedName name="Excel_BuiltIn_Print_Area_14_1" localSheetId="2">#REF!</definedName>
    <definedName name="Excel_BuiltIn_Print_Area_14_1">#REF!</definedName>
    <definedName name="Excel_BuiltIn_Print_Area_15" localSheetId="2">#REF!</definedName>
    <definedName name="Excel_BuiltIn_Print_Area_15">#REF!</definedName>
    <definedName name="Excel_BuiltIn_Print_Area_16_1" localSheetId="2">#REF!</definedName>
    <definedName name="Excel_BuiltIn_Print_Area_16_1">#REF!</definedName>
    <definedName name="Excel_BuiltIn_Print_Area_18" localSheetId="2">#REF!</definedName>
    <definedName name="Excel_BuiltIn_Print_Area_18">#REF!</definedName>
    <definedName name="Excel_BuiltIn_Print_Area_19" localSheetId="2">#REF!</definedName>
    <definedName name="Excel_BuiltIn_Print_Area_19">#REF!</definedName>
    <definedName name="Excel_BuiltIn_Print_Area_2" localSheetId="2">#REF!</definedName>
    <definedName name="Excel_BuiltIn_Print_Area_2">#REF!</definedName>
    <definedName name="Excel_BuiltIn_Print_Area_2_1" localSheetId="2">#REF!</definedName>
    <definedName name="Excel_BuiltIn_Print_Area_2_1">#REF!</definedName>
    <definedName name="Excel_BuiltIn_Print_Area_2_1_1" localSheetId="2">#REF!</definedName>
    <definedName name="Excel_BuiltIn_Print_Area_2_1_1">#REF!</definedName>
    <definedName name="Excel_BuiltIn_Print_Area_2_1_1_1" localSheetId="2">#REF!</definedName>
    <definedName name="Excel_BuiltIn_Print_Area_2_1_1_1">#REF!</definedName>
    <definedName name="Excel_BuiltIn_Print_Area_2_1_1_1_1" localSheetId="2">#REF!</definedName>
    <definedName name="Excel_BuiltIn_Print_Area_2_1_1_1_1">#REF!</definedName>
    <definedName name="Excel_BuiltIn_Print_Area_2_1_1_1_1_1" localSheetId="2">#REF!</definedName>
    <definedName name="Excel_BuiltIn_Print_Area_2_1_1_1_1_1">#REF!</definedName>
    <definedName name="Excel_BuiltIn_Print_Area_2_1_1_1_1_1_1" localSheetId="2">#REF!</definedName>
    <definedName name="Excel_BuiltIn_Print_Area_2_1_1_1_1_1_1">#REF!</definedName>
    <definedName name="Excel_BuiltIn_Print_Area_2_1_1_1_1_1_1_1" localSheetId="2">#REF!</definedName>
    <definedName name="Excel_BuiltIn_Print_Area_2_1_1_1_1_1_1_1">#REF!</definedName>
    <definedName name="Excel_BuiltIn_Print_Area_2_1_1_1_1_1_1_1_1_1_1" localSheetId="2">#REF!,#REF!</definedName>
    <definedName name="Excel_BuiltIn_Print_Area_2_1_1_1_1_1_1_1_1_1_1">#REF!,#REF!</definedName>
    <definedName name="Excel_BuiltIn_Print_Area_2_1_1_1_1_1_1_1_1_1_1_1" localSheetId="2">#REF!,#REF!</definedName>
    <definedName name="Excel_BuiltIn_Print_Area_2_1_1_1_1_1_1_1_1_1_1_1">#REF!,#REF!</definedName>
    <definedName name="Excel_BuiltIn_Print_Area_2_1_1_1_1_1_1_1_1_1_1_1_1" localSheetId="2">#REF!</definedName>
    <definedName name="Excel_BuiltIn_Print_Area_2_1_1_1_1_1_1_1_1_1_1_1_1">#REF!</definedName>
    <definedName name="Excel_BuiltIn_Print_Area_2_1_1_1_1_1_1_1_1_1_1_1_1_1" localSheetId="2">#REF!</definedName>
    <definedName name="Excel_BuiltIn_Print_Area_2_1_1_1_1_1_1_1_1_1_1_1_1_1">#REF!</definedName>
    <definedName name="Excel_BuiltIn_Print_Area_2_1_1_1_1_1_1_1_1_1_1_1_1_1_1" localSheetId="2">#REF!</definedName>
    <definedName name="Excel_BuiltIn_Print_Area_2_1_1_1_1_1_1_1_1_1_1_1_1_1_1">#REF!</definedName>
    <definedName name="Excel_BuiltIn_Print_Area_2_1_1_1_1_1_1_1_1_1_1_1_1_1_1_1" localSheetId="2">#REF!</definedName>
    <definedName name="Excel_BuiltIn_Print_Area_2_1_1_1_1_1_1_1_1_1_1_1_1_1_1_1">#REF!</definedName>
    <definedName name="Excel_BuiltIn_Print_Area_2_1_1_1_1_1_1_1_1_1_1_1_1_1_1_1_1" localSheetId="2">#REF!</definedName>
    <definedName name="Excel_BuiltIn_Print_Area_2_1_1_1_1_1_1_1_1_1_1_1_1_1_1_1_1">#REF!</definedName>
    <definedName name="Excel_BuiltIn_Print_Area_2_1_1_1_1_1_1_1_1_1_1_1_1_1_1_1_1_1" localSheetId="2">#REF!</definedName>
    <definedName name="Excel_BuiltIn_Print_Area_2_1_1_1_1_1_1_1_1_1_1_1_1_1_1_1_1_1">#REF!</definedName>
    <definedName name="Excel_BuiltIn_Print_Area_2_1_1_1_1_1_1_1_1_1_1_1_1_1_1_1_1_1_1" localSheetId="2">#REF!</definedName>
    <definedName name="Excel_BuiltIn_Print_Area_2_1_1_1_1_1_1_1_1_1_1_1_1_1_1_1_1_1_1">#REF!</definedName>
    <definedName name="Excel_BuiltIn_Print_Area_2_1_1_1_1_1_1_1_1_1_1_1_1_1_1_1_1_1_1_1" localSheetId="2">#REF!</definedName>
    <definedName name="Excel_BuiltIn_Print_Area_2_1_1_1_1_1_1_1_1_1_1_1_1_1_1_1_1_1_1_1">#REF!</definedName>
    <definedName name="Excel_BuiltIn_Print_Area_2_1_1_1_1_1_1_1_1_1_1_2" localSheetId="2">#REF!</definedName>
    <definedName name="Excel_BuiltIn_Print_Area_2_1_1_1_1_1_1_1_1_1_1_2">#REF!</definedName>
    <definedName name="Excel_BuiltIn_Print_Area_2_1_1_1_1_1_1_1_1_1_2" localSheetId="2">#REF!</definedName>
    <definedName name="Excel_BuiltIn_Print_Area_2_1_1_1_1_1_1_1_1_1_2">#REF!</definedName>
    <definedName name="Excel_BuiltIn_Print_Area_2_1_1_1_1_1_1_2" localSheetId="2">#REF!</definedName>
    <definedName name="Excel_BuiltIn_Print_Area_2_1_1_1_1_1_1_2">#REF!</definedName>
    <definedName name="Excel_BuiltIn_Print_Area_2_1_1_1_1_1_2" localSheetId="2">#REF!</definedName>
    <definedName name="Excel_BuiltIn_Print_Area_2_1_1_1_1_1_2">#REF!</definedName>
    <definedName name="Excel_BuiltIn_Print_Area_2_1_1_1_1_1_5" localSheetId="2">#REF!</definedName>
    <definedName name="Excel_BuiltIn_Print_Area_2_1_1_1_1_1_5">#REF!</definedName>
    <definedName name="Excel_BuiltIn_Print_Area_2_1_1_1_1_1_5_1" localSheetId="2">#REF!</definedName>
    <definedName name="Excel_BuiltIn_Print_Area_2_1_1_1_1_1_5_1">#REF!</definedName>
    <definedName name="Excel_BuiltIn_Print_Area_2_1_1_1_1_1_7" localSheetId="2">#REF!</definedName>
    <definedName name="Excel_BuiltIn_Print_Area_2_1_1_1_1_1_7">#REF!</definedName>
    <definedName name="Excel_BuiltIn_Print_Area_2_1_1_1_1_1_7_1" localSheetId="2">#REF!</definedName>
    <definedName name="Excel_BuiltIn_Print_Area_2_1_1_1_1_1_7_1">#REF!</definedName>
    <definedName name="Excel_BuiltIn_Print_Area_2_1_1_1_1_1_8" localSheetId="2">#REF!</definedName>
    <definedName name="Excel_BuiltIn_Print_Area_2_1_1_1_1_1_8">#REF!</definedName>
    <definedName name="Excel_BuiltIn_Print_Area_2_1_1_1_1_1_8_1" localSheetId="2">#REF!</definedName>
    <definedName name="Excel_BuiltIn_Print_Area_2_1_1_1_1_1_8_1">#REF!</definedName>
    <definedName name="Excel_BuiltIn_Print_Area_2_1_1_1_1_2" localSheetId="2">#REF!</definedName>
    <definedName name="Excel_BuiltIn_Print_Area_2_1_1_1_1_2">#REF!</definedName>
    <definedName name="Excel_BuiltIn_Print_Area_2_1_1_1_4" localSheetId="2">#REF!</definedName>
    <definedName name="Excel_BuiltIn_Print_Area_2_1_1_1_4">#REF!</definedName>
    <definedName name="Excel_BuiltIn_Print_Area_2_1_1_1_4_1" localSheetId="2">#REF!</definedName>
    <definedName name="Excel_BuiltIn_Print_Area_2_1_1_1_4_1">#REF!</definedName>
    <definedName name="Excel_BuiltIn_Print_Area_2_1_1_1_6" localSheetId="2">#REF!</definedName>
    <definedName name="Excel_BuiltIn_Print_Area_2_1_1_1_6">#REF!</definedName>
    <definedName name="Excel_BuiltIn_Print_Area_2_1_1_1_7" localSheetId="2">#REF!</definedName>
    <definedName name="Excel_BuiltIn_Print_Area_2_1_1_1_7">#REF!</definedName>
    <definedName name="Excel_BuiltIn_Print_Area_2_1_1_1_7_1" localSheetId="2">#REF!</definedName>
    <definedName name="Excel_BuiltIn_Print_Area_2_1_1_1_7_1">#REF!</definedName>
    <definedName name="Excel_BuiltIn_Print_Area_2_1_1_1_8" localSheetId="2">#REF!</definedName>
    <definedName name="Excel_BuiltIn_Print_Area_2_1_1_1_8">#REF!</definedName>
    <definedName name="Excel_BuiltIn_Print_Area_2_1_1_1_8_1" localSheetId="2">#REF!</definedName>
    <definedName name="Excel_BuiltIn_Print_Area_2_1_1_1_8_1">#REF!</definedName>
    <definedName name="Excel_BuiltIn_Print_Area_2_1_1_2" localSheetId="2">#REF!</definedName>
    <definedName name="Excel_BuiltIn_Print_Area_2_1_1_2">#REF!</definedName>
    <definedName name="Excel_BuiltIn_Print_Area_2_1_1_2_1" localSheetId="2">#REF!</definedName>
    <definedName name="Excel_BuiltIn_Print_Area_2_1_1_2_1">#REF!</definedName>
    <definedName name="Excel_BuiltIn_Print_Area_2_1_1_4" localSheetId="2">#REF!</definedName>
    <definedName name="Excel_BuiltIn_Print_Area_2_1_1_4">#REF!</definedName>
    <definedName name="Excel_BuiltIn_Print_Area_2_1_1_5" localSheetId="2">#REF!</definedName>
    <definedName name="Excel_BuiltIn_Print_Area_2_1_1_5">#REF!</definedName>
    <definedName name="Excel_BuiltIn_Print_Area_2_1_1_5_1" localSheetId="2">#REF!</definedName>
    <definedName name="Excel_BuiltIn_Print_Area_2_1_1_5_1">#REF!</definedName>
    <definedName name="Excel_BuiltIn_Print_Area_2_1_1_6" localSheetId="2">#REF!</definedName>
    <definedName name="Excel_BuiltIn_Print_Area_2_1_1_6">#REF!</definedName>
    <definedName name="Excel_BuiltIn_Print_Area_2_1_1_7" localSheetId="2">#REF!</definedName>
    <definedName name="Excel_BuiltIn_Print_Area_2_1_1_7">#REF!</definedName>
    <definedName name="Excel_BuiltIn_Print_Area_2_1_1_7_1" localSheetId="2">#REF!</definedName>
    <definedName name="Excel_BuiltIn_Print_Area_2_1_1_7_1">#REF!</definedName>
    <definedName name="Excel_BuiltIn_Print_Area_2_1_1_8" localSheetId="2">#REF!</definedName>
    <definedName name="Excel_BuiltIn_Print_Area_2_1_1_8">#REF!</definedName>
    <definedName name="Excel_BuiltIn_Print_Area_2_1_1_8_1" localSheetId="2">#REF!</definedName>
    <definedName name="Excel_BuiltIn_Print_Area_2_1_1_8_1">#REF!</definedName>
    <definedName name="Excel_BuiltIn_Print_Area_2_1_2" localSheetId="2">#REF!</definedName>
    <definedName name="Excel_BuiltIn_Print_Area_2_1_2">#REF!</definedName>
    <definedName name="Excel_BuiltIn_Print_Area_2_1_2_6" localSheetId="2">#REF!</definedName>
    <definedName name="Excel_BuiltIn_Print_Area_2_1_2_6">#REF!</definedName>
    <definedName name="Excel_BuiltIn_Print_Area_2_1_4" localSheetId="2">#REF!</definedName>
    <definedName name="Excel_BuiltIn_Print_Area_2_1_4">#REF!</definedName>
    <definedName name="Excel_BuiltIn_Print_Area_2_1_5" localSheetId="2">#REF!</definedName>
    <definedName name="Excel_BuiltIn_Print_Area_2_1_5">#REF!</definedName>
    <definedName name="Excel_BuiltIn_Print_Area_2_1_5_1" localSheetId="2">#REF!</definedName>
    <definedName name="Excel_BuiltIn_Print_Area_2_1_5_1">#REF!</definedName>
    <definedName name="Excel_BuiltIn_Print_Area_2_1_6" localSheetId="2">#REF!</definedName>
    <definedName name="Excel_BuiltIn_Print_Area_2_1_6">#REF!</definedName>
    <definedName name="Excel_BuiltIn_Print_Area_2_1_7" localSheetId="2">#REF!</definedName>
    <definedName name="Excel_BuiltIn_Print_Area_2_1_7">#REF!</definedName>
    <definedName name="Excel_BuiltIn_Print_Area_2_1_7_1" localSheetId="2">#REF!</definedName>
    <definedName name="Excel_BuiltIn_Print_Area_2_1_7_1">#REF!</definedName>
    <definedName name="Excel_BuiltIn_Print_Area_2_1_8" localSheetId="2">#REF!</definedName>
    <definedName name="Excel_BuiltIn_Print_Area_2_1_8">#REF!</definedName>
    <definedName name="Excel_BuiltIn_Print_Area_2_1_8_1" localSheetId="2">#REF!</definedName>
    <definedName name="Excel_BuiltIn_Print_Area_2_1_8_1">#REF!</definedName>
    <definedName name="Excel_BuiltIn_Print_Area_2_2" localSheetId="2">#REF!</definedName>
    <definedName name="Excel_BuiltIn_Print_Area_2_2">#REF!</definedName>
    <definedName name="Excel_BuiltIn_Print_Area_2_2_1" localSheetId="2">#REF!</definedName>
    <definedName name="Excel_BuiltIn_Print_Area_2_2_1">#REF!</definedName>
    <definedName name="Excel_BuiltIn_Print_Area_2_2_1_1" localSheetId="2">#REF!</definedName>
    <definedName name="Excel_BuiltIn_Print_Area_2_2_1_1">#REF!</definedName>
    <definedName name="Excel_BuiltIn_Print_Area_2_2_1_1_1" localSheetId="2">#REF!</definedName>
    <definedName name="Excel_BuiltIn_Print_Area_2_2_1_1_1">#REF!</definedName>
    <definedName name="Excel_BuiltIn_Print_Area_2_2_4" localSheetId="2">#REF!</definedName>
    <definedName name="Excel_BuiltIn_Print_Area_2_2_4">#REF!</definedName>
    <definedName name="Excel_BuiltIn_Print_Area_2_2_4_1" localSheetId="2">#REF!</definedName>
    <definedName name="Excel_BuiltIn_Print_Area_2_2_4_1">#REF!</definedName>
    <definedName name="Excel_BuiltIn_Print_Area_2_2_7" localSheetId="2">#REF!</definedName>
    <definedName name="Excel_BuiltIn_Print_Area_2_2_7">#REF!</definedName>
    <definedName name="Excel_BuiltIn_Print_Area_2_2_7_1" localSheetId="2">#REF!</definedName>
    <definedName name="Excel_BuiltIn_Print_Area_2_2_7_1">#REF!</definedName>
    <definedName name="Excel_BuiltIn_Print_Area_2_2_8" localSheetId="2">#REF!</definedName>
    <definedName name="Excel_BuiltIn_Print_Area_2_2_8">#REF!</definedName>
    <definedName name="Excel_BuiltIn_Print_Area_2_2_8_1" localSheetId="2">#REF!</definedName>
    <definedName name="Excel_BuiltIn_Print_Area_2_2_8_1">#REF!</definedName>
    <definedName name="Excel_BuiltIn_Print_Area_20" localSheetId="2">#REF!</definedName>
    <definedName name="Excel_BuiltIn_Print_Area_20">#REF!</definedName>
    <definedName name="Excel_BuiltIn_Print_Area_21" localSheetId="2">#REF!</definedName>
    <definedName name="Excel_BuiltIn_Print_Area_21">#REF!</definedName>
    <definedName name="Excel_BuiltIn_Print_Area_23">"$#REF!.$#REF!$#REF!:$#REF!$#REF!"</definedName>
    <definedName name="Excel_BuiltIn_Print_Area_26" localSheetId="2">#REF!</definedName>
    <definedName name="Excel_BuiltIn_Print_Area_26">#REF!</definedName>
    <definedName name="Excel_BuiltIn_Print_Area_27" localSheetId="2">#REF!</definedName>
    <definedName name="Excel_BuiltIn_Print_Area_27">#REF!</definedName>
    <definedName name="Excel_BuiltIn_Print_Area_27_1" localSheetId="2">#REF!</definedName>
    <definedName name="Excel_BuiltIn_Print_Area_27_1">#REF!</definedName>
    <definedName name="Excel_BuiltIn_Print_Area_28" localSheetId="2">#REF!</definedName>
    <definedName name="Excel_BuiltIn_Print_Area_28">#REF!</definedName>
    <definedName name="Excel_BuiltIn_Print_Area_29" localSheetId="2">#REF!</definedName>
    <definedName name="Excel_BuiltIn_Print_Area_29">#REF!</definedName>
    <definedName name="Excel_BuiltIn_Print_Area_3" localSheetId="2">#REF!</definedName>
    <definedName name="Excel_BuiltIn_Print_Area_3">#REF!</definedName>
    <definedName name="Excel_BuiltIn_Print_Area_3_1" localSheetId="2">#REF!</definedName>
    <definedName name="Excel_BuiltIn_Print_Area_3_1">#REF!</definedName>
    <definedName name="Excel_BuiltIn_Print_Area_3_1_1" localSheetId="2">#REF!</definedName>
    <definedName name="Excel_BuiltIn_Print_Area_3_1_1">#REF!</definedName>
    <definedName name="Excel_BuiltIn_Print_Area_3_1_1_1" localSheetId="2">#REF!</definedName>
    <definedName name="Excel_BuiltIn_Print_Area_3_1_1_1">#REF!</definedName>
    <definedName name="Excel_BuiltIn_Print_Area_3_1_1_1_1" localSheetId="2">#REF!</definedName>
    <definedName name="Excel_BuiltIn_Print_Area_3_1_1_1_1">#REF!</definedName>
    <definedName name="Excel_BuiltIn_Print_Area_3_1_1_1_1_1" localSheetId="2">#REF!</definedName>
    <definedName name="Excel_BuiltIn_Print_Area_3_1_1_1_1_1">#REF!</definedName>
    <definedName name="Excel_BuiltIn_Print_Area_3_1_1_1_1_1_1" localSheetId="2">#REF!</definedName>
    <definedName name="Excel_BuiltIn_Print_Area_3_1_1_1_1_1_1">#REF!</definedName>
    <definedName name="Excel_BuiltIn_Print_Area_3_1_1_1_1_1_1_1" localSheetId="2">#REF!</definedName>
    <definedName name="Excel_BuiltIn_Print_Area_3_1_1_1_1_1_1_1">#REF!</definedName>
    <definedName name="Excel_BuiltIn_Print_Area_3_1_1_1_1_1_1_1_1" localSheetId="2">#REF!</definedName>
    <definedName name="Excel_BuiltIn_Print_Area_3_1_1_1_1_1_1_1_1">#REF!</definedName>
    <definedName name="Excel_BuiltIn_Print_Area_3_1_1_1_1_1_1_1_1_1" localSheetId="2">#REF!</definedName>
    <definedName name="Excel_BuiltIn_Print_Area_3_1_1_1_1_1_1_1_1_1">#REF!</definedName>
    <definedName name="Excel_BuiltIn_Print_Area_3_1_1_1_1_1_1_1_1_1_1" localSheetId="2">#REF!</definedName>
    <definedName name="Excel_BuiltIn_Print_Area_3_1_1_1_1_1_1_1_1_1_1">#REF!</definedName>
    <definedName name="Excel_BuiltIn_Print_Area_3_1_1_1_1_1_1_1_1_1_1_1" localSheetId="2">#REF!</definedName>
    <definedName name="Excel_BuiltIn_Print_Area_3_1_1_1_1_1_1_1_1_1_1_1">#REF!</definedName>
    <definedName name="Excel_BuiltIn_Print_Area_3_1_1_1_1_1_1_1_1_1_1_1_1" localSheetId="2">#REF!</definedName>
    <definedName name="Excel_BuiltIn_Print_Area_3_1_1_1_1_1_1_1_1_1_1_1_1">#REF!</definedName>
    <definedName name="Excel_BuiltIn_Print_Area_3_1_1_1_1_1_1_1_1_1_1_1_1_1" localSheetId="2">#REF!</definedName>
    <definedName name="Excel_BuiltIn_Print_Area_3_1_1_1_1_1_1_1_1_1_1_1_1_1">#REF!</definedName>
    <definedName name="Excel_BuiltIn_Print_Area_3_1_1_1_1_1_1_1_1_1_1_1_1_1_1" localSheetId="2">#REF!</definedName>
    <definedName name="Excel_BuiltIn_Print_Area_3_1_1_1_1_1_1_1_1_1_1_1_1_1_1">#REF!</definedName>
    <definedName name="Excel_BuiltIn_Print_Area_3_1_1_1_1_1_1_2" localSheetId="2">#REF!</definedName>
    <definedName name="Excel_BuiltIn_Print_Area_3_1_1_1_1_1_1_2">#REF!</definedName>
    <definedName name="Excel_BuiltIn_Print_Area_3_1_1_1_8" localSheetId="2">#REF!,#REF!</definedName>
    <definedName name="Excel_BuiltIn_Print_Area_3_1_1_1_8">#REF!,#REF!</definedName>
    <definedName name="Excel_BuiltIn_Print_Area_3_1_1_1_8_1" localSheetId="2">#REF!,#REF!</definedName>
    <definedName name="Excel_BuiltIn_Print_Area_3_1_1_1_8_1">#REF!,#REF!</definedName>
    <definedName name="Excel_BuiltIn_Print_Area_3_1_1_2" localSheetId="2">#REF!</definedName>
    <definedName name="Excel_BuiltIn_Print_Area_3_1_1_2">#REF!</definedName>
    <definedName name="Excel_BuiltIn_Print_Area_3_1_1_2_1" localSheetId="2">#REF!</definedName>
    <definedName name="Excel_BuiltIn_Print_Area_3_1_1_2_1">#REF!</definedName>
    <definedName name="Excel_BuiltIn_Print_Area_3_1_1_2_6" localSheetId="2">#REF!</definedName>
    <definedName name="Excel_BuiltIn_Print_Area_3_1_1_2_6">#REF!</definedName>
    <definedName name="Excel_BuiltIn_Print_Area_3_1_1_6" localSheetId="2">#REF!</definedName>
    <definedName name="Excel_BuiltIn_Print_Area_3_1_1_6">#REF!</definedName>
    <definedName name="Excel_BuiltIn_Print_Area_3_1_1_7" localSheetId="2">#REF!</definedName>
    <definedName name="Excel_BuiltIn_Print_Area_3_1_1_7">#REF!</definedName>
    <definedName name="Excel_BuiltIn_Print_Area_3_1_1_7_1" localSheetId="2">#REF!</definedName>
    <definedName name="Excel_BuiltIn_Print_Area_3_1_1_7_1">#REF!</definedName>
    <definedName name="Excel_BuiltIn_Print_Area_3_1_1_8" localSheetId="2">#REF!</definedName>
    <definedName name="Excel_BuiltIn_Print_Area_3_1_1_8">#REF!</definedName>
    <definedName name="Excel_BuiltIn_Print_Area_3_1_1_8_1" localSheetId="2">#REF!</definedName>
    <definedName name="Excel_BuiltIn_Print_Area_3_1_1_8_1">#REF!</definedName>
    <definedName name="Excel_BuiltIn_Print_Area_3_1_1_8_1_1" localSheetId="2">#REF!</definedName>
    <definedName name="Excel_BuiltIn_Print_Area_3_1_1_8_1_1">#REF!</definedName>
    <definedName name="Excel_BuiltIn_Print_Area_3_1_1_8_1_1_1" localSheetId="2">#REF!</definedName>
    <definedName name="Excel_BuiltIn_Print_Area_3_1_1_8_1_1_1">#REF!</definedName>
    <definedName name="Excel_BuiltIn_Print_Area_3_1_2" localSheetId="2">#REF!</definedName>
    <definedName name="Excel_BuiltIn_Print_Area_3_1_2">#REF!</definedName>
    <definedName name="Excel_BuiltIn_Print_Area_3_1_2_6" localSheetId="2">#REF!</definedName>
    <definedName name="Excel_BuiltIn_Print_Area_3_1_2_6">#REF!</definedName>
    <definedName name="Excel_BuiltIn_Print_Area_3_1_3" localSheetId="2">#REF!</definedName>
    <definedName name="Excel_BuiltIn_Print_Area_3_1_3">#REF!</definedName>
    <definedName name="Excel_BuiltIn_Print_Area_3_1_4" localSheetId="2">#REF!</definedName>
    <definedName name="Excel_BuiltIn_Print_Area_3_1_4">#REF!</definedName>
    <definedName name="Excel_BuiltIn_Print_Area_3_1_5" localSheetId="2">#REF!</definedName>
    <definedName name="Excel_BuiltIn_Print_Area_3_1_5">#REF!</definedName>
    <definedName name="Excel_BuiltIn_Print_Area_3_1_6" localSheetId="2">#REF!</definedName>
    <definedName name="Excel_BuiltIn_Print_Area_3_1_6">#REF!</definedName>
    <definedName name="Excel_BuiltIn_Print_Area_3_1_7" localSheetId="2">#REF!</definedName>
    <definedName name="Excel_BuiltIn_Print_Area_3_1_7">#REF!</definedName>
    <definedName name="Excel_BuiltIn_Print_Area_3_2" localSheetId="2">#REF!</definedName>
    <definedName name="Excel_BuiltIn_Print_Area_3_2">#REF!</definedName>
    <definedName name="Excel_BuiltIn_Print_Area_3_2_1" localSheetId="2">#REF!</definedName>
    <definedName name="Excel_BuiltIn_Print_Area_3_2_1">#REF!</definedName>
    <definedName name="Excel_BuiltIn_Print_Area_3_3" localSheetId="2">#REF!</definedName>
    <definedName name="Excel_BuiltIn_Print_Area_3_3">#REF!</definedName>
    <definedName name="Excel_BuiltIn_Print_Area_3_3_1" localSheetId="2">#REF!</definedName>
    <definedName name="Excel_BuiltIn_Print_Area_3_3_1">#REF!</definedName>
    <definedName name="Excel_BuiltIn_Print_Area_3_8" localSheetId="2">#REF!</definedName>
    <definedName name="Excel_BuiltIn_Print_Area_3_8">#REF!</definedName>
    <definedName name="Excel_BuiltIn_Print_Area_3_8_1" localSheetId="2">#REF!</definedName>
    <definedName name="Excel_BuiltIn_Print_Area_3_8_1">#REF!</definedName>
    <definedName name="Excel_BuiltIn_Print_Area_31">"$#REF!.$A$1:$M$409"</definedName>
    <definedName name="Excel_BuiltIn_Print_Area_31_1">"$#REF!.$A$1:$J$68"</definedName>
    <definedName name="Excel_BuiltIn_Print_Area_4" localSheetId="2">#REF!</definedName>
    <definedName name="Excel_BuiltIn_Print_Area_4">#REF!</definedName>
    <definedName name="Excel_BuiltIn_Print_Area_4_1" localSheetId="2">#REF!</definedName>
    <definedName name="Excel_BuiltIn_Print_Area_4_1">#REF!</definedName>
    <definedName name="Excel_BuiltIn_Print_Area_4_1_1" localSheetId="2">#REF!</definedName>
    <definedName name="Excel_BuiltIn_Print_Area_4_1_1">#REF!</definedName>
    <definedName name="Excel_BuiltIn_Print_Area_4_1_1_1" localSheetId="2">#REF!</definedName>
    <definedName name="Excel_BuiltIn_Print_Area_4_1_1_1">#REF!</definedName>
    <definedName name="Excel_BuiltIn_Print_Area_4_1_1_1_1" localSheetId="2">#REF!</definedName>
    <definedName name="Excel_BuiltIn_Print_Area_4_1_1_1_1">#REF!</definedName>
    <definedName name="Excel_BuiltIn_Print_Area_4_1_1_1_1_1" localSheetId="2">#REF!</definedName>
    <definedName name="Excel_BuiltIn_Print_Area_4_1_1_1_1_1">#REF!</definedName>
    <definedName name="Excel_BuiltIn_Print_Area_4_1_1_1_1_1_1" localSheetId="2">#REF!</definedName>
    <definedName name="Excel_BuiltIn_Print_Area_4_1_1_1_1_1_1">#REF!</definedName>
    <definedName name="Excel_BuiltIn_Print_Area_4_1_1_4" localSheetId="2">#REF!</definedName>
    <definedName name="Excel_BuiltIn_Print_Area_4_1_1_4">#REF!</definedName>
    <definedName name="Excel_BuiltIn_Print_Area_4_1_1_4_6" localSheetId="2">#REF!</definedName>
    <definedName name="Excel_BuiltIn_Print_Area_4_1_1_4_6">#REF!</definedName>
    <definedName name="Excel_BuiltIn_Print_Area_4_1_1_6" localSheetId="2">#REF!</definedName>
    <definedName name="Excel_BuiltIn_Print_Area_4_1_1_6">#REF!</definedName>
    <definedName name="Excel_BuiltIn_Print_Area_4_1_1_7" localSheetId="2">#REF!</definedName>
    <definedName name="Excel_BuiltIn_Print_Area_4_1_1_7">#REF!</definedName>
    <definedName name="Excel_BuiltIn_Print_Area_4_1_4" localSheetId="2">#REF!</definedName>
    <definedName name="Excel_BuiltIn_Print_Area_4_1_4">#REF!</definedName>
    <definedName name="Excel_BuiltIn_Print_Area_4_1_6" localSheetId="2">#REF!</definedName>
    <definedName name="Excel_BuiltIn_Print_Area_4_1_6">#REF!</definedName>
    <definedName name="Excel_BuiltIn_Print_Area_4_1_7" localSheetId="2">#REF!</definedName>
    <definedName name="Excel_BuiltIn_Print_Area_4_1_7">#REF!</definedName>
    <definedName name="Excel_BuiltIn_Print_Area_5">"$AHS.$#REF!$#REF!:$#REF!$#REF!"</definedName>
    <definedName name="Excel_BuiltIn_Print_Area_5_1" localSheetId="2">#REF!</definedName>
    <definedName name="Excel_BuiltIn_Print_Area_5_1">#REF!</definedName>
    <definedName name="Excel_BuiltIn_Print_Area_5_1_1" localSheetId="2">#REF!</definedName>
    <definedName name="Excel_BuiltIn_Print_Area_5_1_1">#REF!</definedName>
    <definedName name="Excel_BuiltIn_Print_Area_5_1_1_1" localSheetId="2">#REF!</definedName>
    <definedName name="Excel_BuiltIn_Print_Area_5_1_1_1">#REF!</definedName>
    <definedName name="Excel_BuiltIn_Print_Area_5_1_1_1_1" localSheetId="2">#REF!</definedName>
    <definedName name="Excel_BuiltIn_Print_Area_5_1_1_1_1">#REF!</definedName>
    <definedName name="Excel_BuiltIn_Print_Area_5_1_1_1_1_1" localSheetId="2">#REF!</definedName>
    <definedName name="Excel_BuiltIn_Print_Area_5_1_1_1_1_1">#REF!</definedName>
    <definedName name="Excel_BuiltIn_Print_Area_5_1_1_1_1_1_1" localSheetId="2">#REF!</definedName>
    <definedName name="Excel_BuiltIn_Print_Area_5_1_1_1_1_1_1">#REF!</definedName>
    <definedName name="Excel_BuiltIn_Print_Area_5_1_1_1_1_1_1_1" localSheetId="2">#REF!</definedName>
    <definedName name="Excel_BuiltIn_Print_Area_5_1_1_1_1_1_1_1">#REF!</definedName>
    <definedName name="Excel_BuiltIn_Print_Area_5_1_1_1_6" localSheetId="2">#REF!</definedName>
    <definedName name="Excel_BuiltIn_Print_Area_5_1_1_1_6">#REF!</definedName>
    <definedName name="Excel_BuiltIn_Print_Area_5_1_1_1_7" localSheetId="2">#REF!</definedName>
    <definedName name="Excel_BuiltIn_Print_Area_5_1_1_1_7">#REF!</definedName>
    <definedName name="Excel_BuiltIn_Print_Area_5_1_1_6" localSheetId="2">#REF!</definedName>
    <definedName name="Excel_BuiltIn_Print_Area_5_1_1_6">#REF!</definedName>
    <definedName name="Excel_BuiltIn_Print_Area_5_1_3" localSheetId="2">#REF!</definedName>
    <definedName name="Excel_BuiltIn_Print_Area_5_1_3">#REF!</definedName>
    <definedName name="Excel_BuiltIn_Print_Area_5_1_3_6" localSheetId="2">#REF!</definedName>
    <definedName name="Excel_BuiltIn_Print_Area_5_1_3_6">#REF!</definedName>
    <definedName name="Excel_BuiltIn_Print_Area_5_1_3_7" localSheetId="2">#REF!</definedName>
    <definedName name="Excel_BuiltIn_Print_Area_5_1_3_7">#REF!</definedName>
    <definedName name="Excel_BuiltIn_Print_Area_5_1_4" localSheetId="2">#REF!</definedName>
    <definedName name="Excel_BuiltIn_Print_Area_5_1_4">#REF!</definedName>
    <definedName name="Excel_BuiltIn_Print_Area_5_1_6" localSheetId="2">#REF!</definedName>
    <definedName name="Excel_BuiltIn_Print_Area_5_1_6">#REF!</definedName>
    <definedName name="Excel_BuiltIn_Print_Area_5_1_6_1" localSheetId="2">#REF!</definedName>
    <definedName name="Excel_BuiltIn_Print_Area_5_1_6_1">#REF!</definedName>
    <definedName name="Excel_BuiltIn_Print_Area_5_1_6_6" localSheetId="2">#REF!</definedName>
    <definedName name="Excel_BuiltIn_Print_Area_5_1_6_6">#REF!</definedName>
    <definedName name="Excel_BuiltIn_Print_Area_5_1_6_7" localSheetId="2">#REF!</definedName>
    <definedName name="Excel_BuiltIn_Print_Area_5_1_6_7">#REF!</definedName>
    <definedName name="Excel_BuiltIn_Print_Area_5_1_7" localSheetId="2">#REF!</definedName>
    <definedName name="Excel_BuiltIn_Print_Area_5_1_7">#REF!</definedName>
    <definedName name="Excel_BuiltIn_Print_Area_5_1_7_1" localSheetId="2">#REF!</definedName>
    <definedName name="Excel_BuiltIn_Print_Area_5_1_7_1">#REF!</definedName>
    <definedName name="Excel_BuiltIn_Print_Area_5_1_8" localSheetId="2">#REF!</definedName>
    <definedName name="Excel_BuiltIn_Print_Area_5_1_8">#REF!</definedName>
    <definedName name="Excel_BuiltIn_Print_Area_5_1_8_1" localSheetId="2">#REF!</definedName>
    <definedName name="Excel_BuiltIn_Print_Area_5_1_8_1">#REF!</definedName>
    <definedName name="Excel_BuiltIn_Print_Area_5_7" localSheetId="2">#REF!</definedName>
    <definedName name="Excel_BuiltIn_Print_Area_5_7">#REF!</definedName>
    <definedName name="Excel_BuiltIn_Print_Area_6" localSheetId="2">#REF!</definedName>
    <definedName name="Excel_BuiltIn_Print_Area_6">#REF!</definedName>
    <definedName name="Excel_BuiltIn_Print_Area_6_1" localSheetId="2">#REF!</definedName>
    <definedName name="Excel_BuiltIn_Print_Area_6_1">#REF!</definedName>
    <definedName name="Excel_BuiltIn_Print_Area_6_1_1" localSheetId="2">#REF!</definedName>
    <definedName name="Excel_BuiltIn_Print_Area_6_1_1">#REF!</definedName>
    <definedName name="Excel_BuiltIn_Print_Area_6_1_1_1" localSheetId="2">#REF!</definedName>
    <definedName name="Excel_BuiltIn_Print_Area_6_1_1_1">#REF!</definedName>
    <definedName name="Excel_BuiltIn_Print_Area_6_1_1_1_1" localSheetId="2">#REF!</definedName>
    <definedName name="Excel_BuiltIn_Print_Area_6_1_1_1_1">#REF!</definedName>
    <definedName name="Excel_BuiltIn_Print_Area_6_1_1_1_1_1" localSheetId="2">#REF!</definedName>
    <definedName name="Excel_BuiltIn_Print_Area_6_1_1_1_1_1">#REF!</definedName>
    <definedName name="Excel_BuiltIn_Print_Area_6_1_1_1_1_1_1" localSheetId="2">#REF!</definedName>
    <definedName name="Excel_BuiltIn_Print_Area_6_1_1_1_1_1_1">#REF!</definedName>
    <definedName name="Excel_BuiltIn_Print_Area_6_1_1_2" localSheetId="2">#REF!</definedName>
    <definedName name="Excel_BuiltIn_Print_Area_6_1_1_2">#REF!</definedName>
    <definedName name="Excel_BuiltIn_Print_Area_6_1_1_2_6" localSheetId="2">#REF!</definedName>
    <definedName name="Excel_BuiltIn_Print_Area_6_1_1_2_6">#REF!</definedName>
    <definedName name="Excel_BuiltIn_Print_Area_6_1_1_6" localSheetId="2">#REF!</definedName>
    <definedName name="Excel_BuiltIn_Print_Area_6_1_1_6">#REF!</definedName>
    <definedName name="Excel_BuiltIn_Print_Area_6_1_1_7" localSheetId="2">#REF!</definedName>
    <definedName name="Excel_BuiltIn_Print_Area_6_1_1_7">#REF!</definedName>
    <definedName name="Excel_BuiltIn_Print_Area_6_6" localSheetId="2">#REF!</definedName>
    <definedName name="Excel_BuiltIn_Print_Area_6_6">#REF!</definedName>
    <definedName name="Excel_BuiltIn_Print_Area_7" localSheetId="2">#REF!</definedName>
    <definedName name="Excel_BuiltIn_Print_Area_7">#REF!</definedName>
    <definedName name="Excel_BuiltIn_Print_Area_7_1" localSheetId="2">#REF!</definedName>
    <definedName name="Excel_BuiltIn_Print_Area_7_1">#REF!</definedName>
    <definedName name="Excel_BuiltIn_Print_Area_7_1_1" localSheetId="2">#REF!</definedName>
    <definedName name="Excel_BuiltIn_Print_Area_7_1_1">#REF!</definedName>
    <definedName name="Excel_BuiltIn_Print_Area_7_1_1_1" localSheetId="2">#REF!</definedName>
    <definedName name="Excel_BuiltIn_Print_Area_7_1_1_1">#REF!</definedName>
    <definedName name="Excel_BuiltIn_Print_Area_7_1_1_1_1" localSheetId="2">#REF!</definedName>
    <definedName name="Excel_BuiltIn_Print_Area_7_1_1_1_1">#REF!</definedName>
    <definedName name="Excel_BuiltIn_Print_Area_7_1_1_1_1_1" localSheetId="2">#REF!</definedName>
    <definedName name="Excel_BuiltIn_Print_Area_7_1_1_1_1_1">#REF!</definedName>
    <definedName name="Excel_BuiltIn_Print_Area_7_1_1_1_1_1_1" localSheetId="2">#REF!</definedName>
    <definedName name="Excel_BuiltIn_Print_Area_7_1_1_1_1_1_1">#REF!</definedName>
    <definedName name="Excel_BuiltIn_Print_Area_7_1_1_1_1_1_1_1" localSheetId="2">#REF!</definedName>
    <definedName name="Excel_BuiltIn_Print_Area_7_1_1_1_1_1_1_1">#REF!</definedName>
    <definedName name="Excel_BuiltIn_Print_Area_7_1_1_1_1_1_1_1_1" localSheetId="2">#REF!</definedName>
    <definedName name="Excel_BuiltIn_Print_Area_7_1_1_1_1_1_1_1_1">#REF!</definedName>
    <definedName name="Excel_BuiltIn_Print_Area_7_1_1_1_1_1_1_1_1_1" localSheetId="2">#REF!</definedName>
    <definedName name="Excel_BuiltIn_Print_Area_7_1_1_1_1_1_1_1_1_1">#REF!</definedName>
    <definedName name="Excel_BuiltIn_Print_Area_7_1_1_1_1_6" localSheetId="2">#REF!</definedName>
    <definedName name="Excel_BuiltIn_Print_Area_7_1_1_1_1_6">#REF!</definedName>
    <definedName name="Excel_BuiltIn_Print_Area_7_1_1_1_1_7" localSheetId="2">#REF!</definedName>
    <definedName name="Excel_BuiltIn_Print_Area_7_1_1_1_1_7">#REF!</definedName>
    <definedName name="Excel_BuiltIn_Print_Area_7_1_1_1_6" localSheetId="2">#REF!</definedName>
    <definedName name="Excel_BuiltIn_Print_Area_7_1_1_1_6">#REF!</definedName>
    <definedName name="Excel_BuiltIn_Print_Area_7_1_1_1_7" localSheetId="2">#REF!</definedName>
    <definedName name="Excel_BuiltIn_Print_Area_7_1_1_1_7">#REF!</definedName>
    <definedName name="Excel_BuiltIn_Print_Area_7_1_1_6" localSheetId="2">#REF!</definedName>
    <definedName name="Excel_BuiltIn_Print_Area_7_1_1_6">#REF!</definedName>
    <definedName name="Excel_BuiltIn_Print_Area_7_1_1_7" localSheetId="2">#REF!</definedName>
    <definedName name="Excel_BuiltIn_Print_Area_7_1_1_7">#REF!</definedName>
    <definedName name="Excel_BuiltIn_Print_Area_7_1_6" localSheetId="2">#REF!</definedName>
    <definedName name="Excel_BuiltIn_Print_Area_7_1_6">#REF!</definedName>
    <definedName name="Excel_BuiltIn_Print_Area_7_1_7" localSheetId="2">#REF!</definedName>
    <definedName name="Excel_BuiltIn_Print_Area_7_1_7">#REF!</definedName>
    <definedName name="Excel_BuiltIn_Print_Area_7_6" localSheetId="2">#REF!</definedName>
    <definedName name="Excel_BuiltIn_Print_Area_7_6">#REF!</definedName>
    <definedName name="Excel_BuiltIn_Print_Area_8" localSheetId="2">#REF!</definedName>
    <definedName name="Excel_BuiltIn_Print_Area_8">#REF!</definedName>
    <definedName name="Excel_BuiltIn_Print_Area_8_1" localSheetId="2">#REF!</definedName>
    <definedName name="Excel_BuiltIn_Print_Area_8_1">#REF!</definedName>
    <definedName name="Excel_BuiltIn_Print_Area_8_1_1" localSheetId="2">#REF!</definedName>
    <definedName name="Excel_BuiltIn_Print_Area_8_1_1">#REF!</definedName>
    <definedName name="Excel_BuiltIn_Print_Area_8_1_1_1" localSheetId="2">#REF!</definedName>
    <definedName name="Excel_BuiltIn_Print_Area_8_1_1_1">#REF!</definedName>
    <definedName name="Excel_BuiltIn_Print_Area_8_1_1_1_1" localSheetId="2">#REF!</definedName>
    <definedName name="Excel_BuiltIn_Print_Area_8_1_1_1_1">#REF!</definedName>
    <definedName name="Excel_BuiltIn_Print_Area_8_1_1_1_1_1" localSheetId="2">#REF!</definedName>
    <definedName name="Excel_BuiltIn_Print_Area_8_1_1_1_1_1">#REF!</definedName>
    <definedName name="Excel_BuiltIn_Print_Area_8_1_1_1_6" localSheetId="2">#REF!</definedName>
    <definedName name="Excel_BuiltIn_Print_Area_8_1_1_1_6">#REF!</definedName>
    <definedName name="Excel_BuiltIn_Print_Area_8_1_1_6" localSheetId="2">#REF!</definedName>
    <definedName name="Excel_BuiltIn_Print_Area_8_1_1_6">#REF!</definedName>
    <definedName name="Excel_BuiltIn_Print_Area_8_1_1_7" localSheetId="2">#REF!</definedName>
    <definedName name="Excel_BuiltIn_Print_Area_8_1_1_7">#REF!</definedName>
    <definedName name="Excel_BuiltIn_Print_Area_8_1_6" localSheetId="2">#REF!</definedName>
    <definedName name="Excel_BuiltIn_Print_Area_8_1_6">#REF!</definedName>
    <definedName name="Excel_BuiltIn_Print_Area_8_1_7" localSheetId="2">#REF!</definedName>
    <definedName name="Excel_BuiltIn_Print_Area_8_1_7">#REF!</definedName>
    <definedName name="Excel_BuiltIn_Print_Area_8_7" localSheetId="2">#REF!</definedName>
    <definedName name="Excel_BuiltIn_Print_Area_8_7">#REF!</definedName>
    <definedName name="Excel_BuiltIn_Print_Area_9" localSheetId="2">#REF!</definedName>
    <definedName name="Excel_BuiltIn_Print_Area_9">#REF!</definedName>
    <definedName name="Excel_BuiltIn_Print_Area_9_1" localSheetId="2">#REF!</definedName>
    <definedName name="Excel_BuiltIn_Print_Area_9_1">#REF!</definedName>
    <definedName name="Excel_BuiltIn_Print_Area_9_1_1" localSheetId="2">#REF!</definedName>
    <definedName name="Excel_BuiltIn_Print_Area_9_1_1">#REF!</definedName>
    <definedName name="Excel_BuiltIn_Print_Titles" localSheetId="2">#REF!</definedName>
    <definedName name="Excel_BuiltIn_Print_Titles">#REF!</definedName>
    <definedName name="Excel_BuiltIn_Print_Titles_1" localSheetId="2">#REF!,#REF!</definedName>
    <definedName name="Excel_BuiltIn_Print_Titles_1">#REF!,#REF!</definedName>
    <definedName name="Excel_BuiltIn_Print_Titles_1_1" localSheetId="2">#REF!,#REF!</definedName>
    <definedName name="Excel_BuiltIn_Print_Titles_1_1">#REF!,#REF!</definedName>
    <definedName name="Excel_BuiltIn_Print_Titles_1_1_1" localSheetId="2">#REF!,#REF!</definedName>
    <definedName name="Excel_BuiltIn_Print_Titles_1_1_1">#REF!,#REF!</definedName>
    <definedName name="Excel_BuiltIn_Print_Titles_1_1_1_1" localSheetId="2">#REF!</definedName>
    <definedName name="Excel_BuiltIn_Print_Titles_1_1_1_1">#REF!</definedName>
    <definedName name="Excel_BuiltIn_Print_Titles_1_37">"$#REF!.$A$1:$IV$9"</definedName>
    <definedName name="Excel_BuiltIn_Print_Titles_10" localSheetId="2">#REF!</definedName>
    <definedName name="Excel_BuiltIn_Print_Titles_10">#REF!</definedName>
    <definedName name="Excel_BuiltIn_Print_Titles_10_1" localSheetId="2">#REF!</definedName>
    <definedName name="Excel_BuiltIn_Print_Titles_10_1">#REF!</definedName>
    <definedName name="Excel_BuiltIn_Print_Titles_10_1_1" localSheetId="2">#REF!</definedName>
    <definedName name="Excel_BuiltIn_Print_Titles_10_1_1">#REF!</definedName>
    <definedName name="Excel_BuiltIn_Print_Titles_11">"$#REF!.$A$1:$IU$7"</definedName>
    <definedName name="Excel_BuiltIn_Print_Titles_12" localSheetId="2">#REF!</definedName>
    <definedName name="Excel_BuiltIn_Print_Titles_12">#REF!</definedName>
    <definedName name="Excel_BuiltIn_Print_Titles_12_1" localSheetId="2">#REF!</definedName>
    <definedName name="Excel_BuiltIn_Print_Titles_12_1">#REF!</definedName>
    <definedName name="Excel_BuiltIn_Print_Titles_13" localSheetId="2">#REF!</definedName>
    <definedName name="Excel_BuiltIn_Print_Titles_13">#REF!</definedName>
    <definedName name="Excel_BuiltIn_Print_Titles_13_1" localSheetId="2">#REF!</definedName>
    <definedName name="Excel_BuiltIn_Print_Titles_13_1">#REF!</definedName>
    <definedName name="Excel_BuiltIn_Print_Titles_14" localSheetId="2">#REF!</definedName>
    <definedName name="Excel_BuiltIn_Print_Titles_14">#REF!</definedName>
    <definedName name="Excel_BuiltIn_Print_Titles_15" localSheetId="2">#REF!</definedName>
    <definedName name="Excel_BuiltIn_Print_Titles_15">#REF!</definedName>
    <definedName name="Excel_BuiltIn_Print_Titles_17_1" localSheetId="2">#REF!</definedName>
    <definedName name="Excel_BuiltIn_Print_Titles_17_1">#REF!</definedName>
    <definedName name="Excel_BuiltIn_Print_Titles_18" localSheetId="2">#REF!</definedName>
    <definedName name="Excel_BuiltIn_Print_Titles_18">#REF!</definedName>
    <definedName name="Excel_BuiltIn_Print_Titles_19" localSheetId="2">#REF!</definedName>
    <definedName name="Excel_BuiltIn_Print_Titles_19">#REF!</definedName>
    <definedName name="Excel_BuiltIn_Print_Titles_19_1" localSheetId="2">#REF!</definedName>
    <definedName name="Excel_BuiltIn_Print_Titles_19_1">#REF!</definedName>
    <definedName name="Excel_BuiltIn_Print_Titles_2" localSheetId="2">#REF!</definedName>
    <definedName name="Excel_BuiltIn_Print_Titles_2">#REF!</definedName>
    <definedName name="Excel_BuiltIn_Print_Titles_2_1" localSheetId="2">#REF!</definedName>
    <definedName name="Excel_BuiltIn_Print_Titles_2_1">#REF!</definedName>
    <definedName name="Excel_BuiltIn_Print_Titles_2_1_1" localSheetId="2">#REF!,#REF!</definedName>
    <definedName name="Excel_BuiltIn_Print_Titles_2_1_1">#REF!,#REF!</definedName>
    <definedName name="Excel_BuiltIn_Print_Titles_2_37">"$#REF!.$A$1:$IV$9"</definedName>
    <definedName name="Excel_BuiltIn_Print_Titles_20" localSheetId="2">#REF!</definedName>
    <definedName name="Excel_BuiltIn_Print_Titles_20">#REF!</definedName>
    <definedName name="Excel_BuiltIn_Print_Titles_21" localSheetId="2">#REF!</definedName>
    <definedName name="Excel_BuiltIn_Print_Titles_21">#REF!</definedName>
    <definedName name="Excel_BuiltIn_Print_Titles_22" localSheetId="2">#REF!</definedName>
    <definedName name="Excel_BuiltIn_Print_Titles_22">#REF!</definedName>
    <definedName name="Excel_BuiltIn_Print_Titles_3" localSheetId="2">#REF!,#REF!</definedName>
    <definedName name="Excel_BuiltIn_Print_Titles_3">#REF!,#REF!</definedName>
    <definedName name="Excel_BuiltIn_Print_Titles_3_1" localSheetId="2">#REF!,#REF!</definedName>
    <definedName name="Excel_BuiltIn_Print_Titles_3_1">#REF!,#REF!</definedName>
    <definedName name="Excel_BuiltIn_Print_Titles_3_1_1" localSheetId="2">#REF!,#REF!</definedName>
    <definedName name="Excel_BuiltIn_Print_Titles_3_1_1">#REF!,#REF!</definedName>
    <definedName name="Excel_BuiltIn_Print_Titles_3_1_1_1" localSheetId="2">#REF!,#REF!</definedName>
    <definedName name="Excel_BuiltIn_Print_Titles_3_1_1_1">#REF!,#REF!</definedName>
    <definedName name="Excel_BuiltIn_Print_Titles_3_1_1_1_1" localSheetId="2">#REF!,#REF!</definedName>
    <definedName name="Excel_BuiltIn_Print_Titles_3_1_1_1_1">#REF!,#REF!</definedName>
    <definedName name="Excel_BuiltIn_Print_Titles_3_37">"$#REF!.$A$1:$IV$8"</definedName>
    <definedName name="Excel_BuiltIn_Print_Titles_31">"$#REF!.$A$1:$IV$8"</definedName>
    <definedName name="Excel_BuiltIn_Print_Titles_31_1">"$#REF!.$A$1:$IV$8"</definedName>
    <definedName name="Excel_BuiltIn_Print_Titles_4" localSheetId="2">#REF!</definedName>
    <definedName name="Excel_BuiltIn_Print_Titles_4">#REF!</definedName>
    <definedName name="Excel_BuiltIn_Print_Titles_4_1" localSheetId="2">#REF!,#REF!</definedName>
    <definedName name="Excel_BuiltIn_Print_Titles_4_1">#REF!,#REF!</definedName>
    <definedName name="Excel_BuiltIn_Print_Titles_4_1_1" localSheetId="2">#REF!,#REF!</definedName>
    <definedName name="Excel_BuiltIn_Print_Titles_4_1_1">#REF!,#REF!</definedName>
    <definedName name="Excel_BuiltIn_Print_Titles_4_1_1_11" localSheetId="2">#REF!</definedName>
    <definedName name="Excel_BuiltIn_Print_Titles_4_1_1_11">#REF!</definedName>
    <definedName name="Excel_BuiltIn_Print_Titles_4_1_1_15" localSheetId="2">#REF!</definedName>
    <definedName name="Excel_BuiltIn_Print_Titles_4_1_1_15">#REF!</definedName>
    <definedName name="Excel_BuiltIn_Print_Titles_4_1_1_17" localSheetId="2">#REF!</definedName>
    <definedName name="Excel_BuiltIn_Print_Titles_4_1_1_17">#REF!</definedName>
    <definedName name="Excel_BuiltIn_Print_Titles_4_1_1_19" localSheetId="2">#REF!</definedName>
    <definedName name="Excel_BuiltIn_Print_Titles_4_1_1_19">#REF!</definedName>
    <definedName name="Excel_BuiltIn_Print_Titles_4_1_1_5" localSheetId="2">#REF!</definedName>
    <definedName name="Excel_BuiltIn_Print_Titles_4_1_1_5">#REF!</definedName>
    <definedName name="Excel_BuiltIn_Print_Titles_4_1_11" localSheetId="2">#REF!</definedName>
    <definedName name="Excel_BuiltIn_Print_Titles_4_1_11">#REF!</definedName>
    <definedName name="Excel_BuiltIn_Print_Titles_4_1_15" localSheetId="2">#REF!</definedName>
    <definedName name="Excel_BuiltIn_Print_Titles_4_1_15">#REF!</definedName>
    <definedName name="Excel_BuiltIn_Print_Titles_4_1_17" localSheetId="2">#REF!</definedName>
    <definedName name="Excel_BuiltIn_Print_Titles_4_1_17">#REF!</definedName>
    <definedName name="Excel_BuiltIn_Print_Titles_4_1_19" localSheetId="2">#REF!</definedName>
    <definedName name="Excel_BuiltIn_Print_Titles_4_1_19">#REF!</definedName>
    <definedName name="Excel_BuiltIn_Print_Titles_4_1_5" localSheetId="2">#REF!</definedName>
    <definedName name="Excel_BuiltIn_Print_Titles_4_1_5">#REF!</definedName>
    <definedName name="Excel_BuiltIn_Print_Titles_4_37">"$#REF!.$A$1:$IV$9"</definedName>
    <definedName name="Excel_BuiltIn_Print_Titles_5" localSheetId="2">#REF!</definedName>
    <definedName name="Excel_BuiltIn_Print_Titles_5">#REF!</definedName>
    <definedName name="Excel_BuiltIn_Print_Titles_5_1" localSheetId="2">#REF!</definedName>
    <definedName name="Excel_BuiltIn_Print_Titles_5_1">#REF!</definedName>
    <definedName name="Excel_BuiltIn_Print_Titles_5_1_1" localSheetId="2">#REF!</definedName>
    <definedName name="Excel_BuiltIn_Print_Titles_5_1_1">#REF!</definedName>
    <definedName name="Excel_BuiltIn_Print_Titles_6" localSheetId="2">#REF!</definedName>
    <definedName name="Excel_BuiltIn_Print_Titles_6">#REF!</definedName>
    <definedName name="Excel_BuiltIn_Print_Titles_6_1" localSheetId="2">#REF!</definedName>
    <definedName name="Excel_BuiltIn_Print_Titles_6_1">#REF!</definedName>
    <definedName name="Excel_BuiltIn_Print_Titles_6_1_1" localSheetId="2">#REF!</definedName>
    <definedName name="Excel_BuiltIn_Print_Titles_6_1_1">#REF!</definedName>
    <definedName name="Excel_BuiltIn_Print_Titles_6_1_1_1" localSheetId="2">#REF!</definedName>
    <definedName name="Excel_BuiltIn_Print_Titles_6_1_1_1">#REF!</definedName>
    <definedName name="Excel_BuiltIn_Print_Titles_6_6" localSheetId="2">#REF!</definedName>
    <definedName name="Excel_BuiltIn_Print_Titles_6_6">#REF!</definedName>
    <definedName name="Excel_BuiltIn_Print_Titles_7" localSheetId="2">#REF!</definedName>
    <definedName name="Excel_BuiltIn_Print_Titles_7">#REF!</definedName>
    <definedName name="Excel_BuiltIn_Print_Titles_7_1" localSheetId="2">#REF!</definedName>
    <definedName name="Excel_BuiltIn_Print_Titles_7_1">#REF!</definedName>
    <definedName name="Excel_BuiltIn_Print_Titles_7_1_1" localSheetId="2">#REF!</definedName>
    <definedName name="Excel_BuiltIn_Print_Titles_7_1_1">#REF!</definedName>
    <definedName name="Excel_BuiltIn_Print_Titles_7_6" localSheetId="2">#REF!</definedName>
    <definedName name="Excel_BuiltIn_Print_Titles_7_6">#REF!</definedName>
    <definedName name="Excel_BuiltIn_Print_Titles_8" localSheetId="2">#REF!</definedName>
    <definedName name="Excel_BuiltIn_Print_Titles_8">#REF!</definedName>
    <definedName name="Excel_BuiltIn_Print_Titles_8_1" localSheetId="2">#REF!</definedName>
    <definedName name="Excel_BuiltIn_Print_Titles_8_1">#REF!</definedName>
    <definedName name="Excel_BuiltIn_Print_Titles_8_1_1" localSheetId="2">#REF!</definedName>
    <definedName name="Excel_BuiltIn_Print_Titles_8_1_1">#REF!</definedName>
    <definedName name="Excel_BuiltIn_Print_Titles_9" localSheetId="2">#REF!</definedName>
    <definedName name="Excel_BuiltIn_Print_Titles_9">#REF!</definedName>
    <definedName name="Excel_BuiltIn_Print_Titles_9_1" localSheetId="2">#REF!</definedName>
    <definedName name="Excel_BuiltIn_Print_Titles_9_1">#REF!</definedName>
    <definedName name="Excel_BuiltIn_Print_Titles_9_1_1" localSheetId="2">#REF!</definedName>
    <definedName name="Excel_BuiltIn_Print_Titles_9_1_1">#REF!</definedName>
    <definedName name="excv" localSheetId="2">#REF!</definedName>
    <definedName name="excv">#REF!</definedName>
    <definedName name="exduct" localSheetId="2">#REF!</definedName>
    <definedName name="exduct">#REF!</definedName>
    <definedName name="exel" localSheetId="2">#REF!</definedName>
    <definedName name="exel">#REF!</definedName>
    <definedName name="exfan" localSheetId="2">#REF!</definedName>
    <definedName name="exfan">#REF!</definedName>
    <definedName name="exfans" localSheetId="2">#REF!</definedName>
    <definedName name="exfans">#REF!</definedName>
    <definedName name="EXHASUT_CEILING_FAN" localSheetId="2">#REF!</definedName>
    <definedName name="EXHASUT_CEILING_FAN">#REF!</definedName>
    <definedName name="exhaust" localSheetId="2">#REF!</definedName>
    <definedName name="exhaust">#REF!</definedName>
    <definedName name="exhaust_1000" localSheetId="2">#REF!</definedName>
    <definedName name="exhaust_1000">#REF!</definedName>
    <definedName name="exhaust_2000" localSheetId="2">#REF!</definedName>
    <definedName name="exhaust_2000">#REF!</definedName>
    <definedName name="exhaust_500" localSheetId="2">#REF!</definedName>
    <definedName name="exhaust_500">#REF!</definedName>
    <definedName name="EXHAUST_WALL_FAN" localSheetId="2">#REF!</definedName>
    <definedName name="EXHAUST_WALL_FAN">#REF!</definedName>
    <definedName name="EXHAUSTFUN" localSheetId="2">#REF!</definedName>
    <definedName name="EXHAUSTFUN">#REF!</definedName>
    <definedName name="EXHOUSE_FAN" localSheetId="2">#REF!</definedName>
    <definedName name="EXHOUSE_FAN">#REF!</definedName>
    <definedName name="exit" localSheetId="2" hidden="1">#REF!</definedName>
    <definedName name="exit" hidden="1">#REF!</definedName>
    <definedName name="exp" localSheetId="2">#REF!</definedName>
    <definedName name="exp">#REF!</definedName>
    <definedName name="Expagnolet_Grendel_tanam" localSheetId="2">#REF!</definedName>
    <definedName name="Expagnolet_Grendel_tanam">#REF!</definedName>
    <definedName name="expanobesarb" localSheetId="2">#REF!</definedName>
    <definedName name="expanobesarb">#REF!</definedName>
    <definedName name="expanokecil" localSheetId="2">#REF!</definedName>
    <definedName name="expanokecil">#REF!</definedName>
    <definedName name="expanokecilb" localSheetId="2">#REF!</definedName>
    <definedName name="expanokecilb">#REF!</definedName>
    <definedName name="expanokecilc" localSheetId="2">#REF!</definedName>
    <definedName name="expanokecilc">#REF!</definedName>
    <definedName name="Expansion_Jt" localSheetId="2">#REF!</definedName>
    <definedName name="Expansion_Jt">#REF!</definedName>
    <definedName name="Expantion" localSheetId="2">#REF!</definedName>
    <definedName name="Expantion">#REF!</definedName>
    <definedName name="Expantion_Joint_for_Bridge" localSheetId="2">#REF!</definedName>
    <definedName name="Expantion_Joint_for_Bridge">#REF!</definedName>
    <definedName name="Expantion_joint_profile__width___190_mm" localSheetId="2">#REF!</definedName>
    <definedName name="Expantion_joint_profile__width___190_mm">#REF!</definedName>
    <definedName name="EXPANYOLET_TANA" localSheetId="2">#REF!</definedName>
    <definedName name="EXPANYOLET_TANA">#REF!</definedName>
    <definedName name="expdc" localSheetId="2">#REF!</definedName>
    <definedName name="expdc">#REF!</definedName>
    <definedName name="Export" localSheetId="2">#REF!</definedName>
    <definedName name="Export">#REF!</definedName>
    <definedName name="exposed" localSheetId="2">#REF!</definedName>
    <definedName name="exposed">#REF!</definedName>
    <definedName name="EXT" localSheetId="2" hidden="1">#REF!</definedName>
    <definedName name="EXT" hidden="1">#REF!</definedName>
    <definedName name="Ext_L" localSheetId="2">#REF!</definedName>
    <definedName name="Ext_L">#REF!</definedName>
    <definedName name="Ext_r" localSheetId="2">#REF!</definedName>
    <definedName name="Ext_r">#REF!</definedName>
    <definedName name="extel" localSheetId="2">#REF!</definedName>
    <definedName name="extel">#REF!</definedName>
    <definedName name="EXTRA" localSheetId="2">#REF!</definedName>
    <definedName name="EXTRA">#REF!</definedName>
    <definedName name="EXTRA_1" localSheetId="2">#REF!</definedName>
    <definedName name="EXTRA_1">#REF!</definedName>
    <definedName name="EXTRA_2" localSheetId="2">#REF!</definedName>
    <definedName name="EXTRA_2">#REF!</definedName>
    <definedName name="EXTRA_2_1" localSheetId="2">#REF!</definedName>
    <definedName name="EXTRA_2_1">#REF!</definedName>
    <definedName name="EXTRA_2_1_6" localSheetId="2">#REF!</definedName>
    <definedName name="EXTRA_2_1_6">#REF!</definedName>
    <definedName name="EXTRA_2_6" localSheetId="2">#REF!</definedName>
    <definedName name="EXTRA_2_6">#REF!</definedName>
    <definedName name="EXTRA_2_7" localSheetId="2">#REF!</definedName>
    <definedName name="EXTRA_2_7">#REF!</definedName>
    <definedName name="EXTRA_23">"$#REF!.$AF$364"</definedName>
    <definedName name="EXTRA_3" localSheetId="2">#REF!</definedName>
    <definedName name="EXTRA_3">#REF!</definedName>
    <definedName name="EXTRA_3_4" localSheetId="2">#REF!</definedName>
    <definedName name="EXTRA_3_4">#REF!</definedName>
    <definedName name="EXTRA_3_6" localSheetId="2">#REF!</definedName>
    <definedName name="EXTRA_3_6">#REF!</definedName>
    <definedName name="EXTRA_3_7" localSheetId="2">#REF!</definedName>
    <definedName name="EXTRA_3_7">#REF!</definedName>
    <definedName name="EXTRA_4" localSheetId="2">#REF!</definedName>
    <definedName name="EXTRA_4">#REF!</definedName>
    <definedName name="EXTRA_4_1" localSheetId="2">#REF!</definedName>
    <definedName name="EXTRA_4_1">#REF!</definedName>
    <definedName name="EXTRA_4_2" localSheetId="2">#REF!</definedName>
    <definedName name="EXTRA_4_2">#REF!</definedName>
    <definedName name="EXTRA_4_2_6" localSheetId="2">#REF!</definedName>
    <definedName name="EXTRA_4_2_6">#REF!</definedName>
    <definedName name="EXTRA_4_4" localSheetId="2">#REF!</definedName>
    <definedName name="EXTRA_4_4">#REF!</definedName>
    <definedName name="EXTRA_4_6" localSheetId="2">#REF!</definedName>
    <definedName name="EXTRA_4_6">#REF!</definedName>
    <definedName name="EXTRA_4_7" localSheetId="2">#REF!</definedName>
    <definedName name="EXTRA_4_7">#REF!</definedName>
    <definedName name="EXTRA_5" localSheetId="2">#REF!</definedName>
    <definedName name="EXTRA_5">#REF!</definedName>
    <definedName name="EXTRA_5_2" localSheetId="2">#REF!</definedName>
    <definedName name="EXTRA_5_2">#REF!</definedName>
    <definedName name="EXTRA_5_2_6" localSheetId="2">#REF!</definedName>
    <definedName name="EXTRA_5_2_6">#REF!</definedName>
    <definedName name="EXTRA_5_4" localSheetId="2">#REF!</definedName>
    <definedName name="EXTRA_5_4">#REF!</definedName>
    <definedName name="EXTRA_5_6" localSheetId="2">#REF!</definedName>
    <definedName name="EXTRA_5_6">#REF!</definedName>
    <definedName name="EXTRA_5_7" localSheetId="2">#REF!</definedName>
    <definedName name="EXTRA_5_7">#REF!</definedName>
    <definedName name="EXTRA_6" localSheetId="2">#REF!</definedName>
    <definedName name="EXTRA_6">#REF!</definedName>
    <definedName name="EXTRA_6_1" localSheetId="2">#REF!</definedName>
    <definedName name="EXTRA_6_1">#REF!</definedName>
    <definedName name="EXTRA_6_4" localSheetId="2">#REF!</definedName>
    <definedName name="EXTRA_6_4">#REF!</definedName>
    <definedName name="EXTRA_6_6" localSheetId="2">#REF!</definedName>
    <definedName name="EXTRA_6_6">#REF!</definedName>
    <definedName name="EXTRA_6_7" localSheetId="2">#REF!</definedName>
    <definedName name="EXTRA_6_7">#REF!</definedName>
    <definedName name="EXTRA_7" localSheetId="2">#REF!</definedName>
    <definedName name="EXTRA_7">#REF!</definedName>
    <definedName name="Extra_Pay" localSheetId="2">#REF!</definedName>
    <definedName name="Extra_Pay">#REF!</definedName>
    <definedName name="_xlnm.Extract" localSheetId="2">#REF!</definedName>
    <definedName name="_xlnm.Extract">#REF!</definedName>
    <definedName name="f" localSheetId="2">#REF!</definedName>
    <definedName name="f">#REF!</definedName>
    <definedName name="F." localSheetId="2">#REF!</definedName>
    <definedName name="F.">#REF!</definedName>
    <definedName name="F.01" localSheetId="2">#REF!</definedName>
    <definedName name="F.01">#REF!</definedName>
    <definedName name="F.01a" localSheetId="2">#REF!</definedName>
    <definedName name="F.01a">#REF!</definedName>
    <definedName name="F.02" localSheetId="2">#REF!</definedName>
    <definedName name="F.02">#REF!</definedName>
    <definedName name="F.03" localSheetId="2">#REF!</definedName>
    <definedName name="F.03">#REF!</definedName>
    <definedName name="F.04" localSheetId="2">#REF!</definedName>
    <definedName name="F.04">#REF!</definedName>
    <definedName name="F.05" localSheetId="2">#REF!</definedName>
    <definedName name="F.05">#REF!</definedName>
    <definedName name="F.06" localSheetId="2">#REF!</definedName>
    <definedName name="F.06">#REF!</definedName>
    <definedName name="F.07" localSheetId="2">#REF!</definedName>
    <definedName name="F.07">#REF!</definedName>
    <definedName name="F.08" localSheetId="2">#REF!</definedName>
    <definedName name="F.08">#REF!</definedName>
    <definedName name="F.09" localSheetId="2">#REF!</definedName>
    <definedName name="F.09">#REF!</definedName>
    <definedName name="f.1" localSheetId="2">#REF!</definedName>
    <definedName name="f.1">#REF!</definedName>
    <definedName name="f.10" localSheetId="2">#REF!</definedName>
    <definedName name="f.10">#REF!</definedName>
    <definedName name="f.11" localSheetId="2">#REF!</definedName>
    <definedName name="f.11">#REF!</definedName>
    <definedName name="f.12" localSheetId="2">#REF!</definedName>
    <definedName name="f.12">#REF!</definedName>
    <definedName name="f.13" localSheetId="2">#REF!</definedName>
    <definedName name="f.13">#REF!</definedName>
    <definedName name="f.14" localSheetId="2">#REF!</definedName>
    <definedName name="f.14">#REF!</definedName>
    <definedName name="F.15" localSheetId="2">#REF!</definedName>
    <definedName name="F.15">#REF!</definedName>
    <definedName name="F.16" localSheetId="2">#REF!</definedName>
    <definedName name="F.16">#REF!</definedName>
    <definedName name="F.16.a" localSheetId="2">#REF!</definedName>
    <definedName name="F.16.a">#REF!</definedName>
    <definedName name="F.17" localSheetId="2">#REF!</definedName>
    <definedName name="F.17">#REF!</definedName>
    <definedName name="F.18" localSheetId="2">#REF!</definedName>
    <definedName name="F.18">#REF!</definedName>
    <definedName name="F.19" localSheetId="2">#REF!</definedName>
    <definedName name="F.19">#REF!</definedName>
    <definedName name="f.1a" localSheetId="2">#REF!</definedName>
    <definedName name="f.1a">#REF!</definedName>
    <definedName name="F.1a_6">#N/A</definedName>
    <definedName name="F.1a_7">#N/A</definedName>
    <definedName name="f.1b" localSheetId="2">#REF!</definedName>
    <definedName name="f.1b">#REF!</definedName>
    <definedName name="f.1b_6">#N/A</definedName>
    <definedName name="f.1b_7">#N/A</definedName>
    <definedName name="F.1c" localSheetId="2">#REF!</definedName>
    <definedName name="F.1c">#REF!</definedName>
    <definedName name="F.1c_6">#N/A</definedName>
    <definedName name="F.1c_7">#N/A</definedName>
    <definedName name="F.1d" localSheetId="2">#REF!</definedName>
    <definedName name="F.1d">#REF!</definedName>
    <definedName name="F.1d_6">#N/A</definedName>
    <definedName name="F.1d_7">#N/A</definedName>
    <definedName name="f.2" localSheetId="2">#REF!</definedName>
    <definedName name="f.2">#REF!</definedName>
    <definedName name="F.20" localSheetId="2">#REF!</definedName>
    <definedName name="F.20">#REF!</definedName>
    <definedName name="f.21" localSheetId="2">#REF!</definedName>
    <definedName name="f.21">#REF!</definedName>
    <definedName name="F.21.a" localSheetId="2">#REF!</definedName>
    <definedName name="F.21.a">#REF!</definedName>
    <definedName name="F.21_6">#N/A</definedName>
    <definedName name="F.21_7">#N/A</definedName>
    <definedName name="F.21a" localSheetId="2">#REF!</definedName>
    <definedName name="F.21a">#REF!</definedName>
    <definedName name="f.22" localSheetId="2">#REF!</definedName>
    <definedName name="f.22">#REF!</definedName>
    <definedName name="f.22.b" localSheetId="2">#REF!</definedName>
    <definedName name="f.22.b">#REF!</definedName>
    <definedName name="F.22_6">#N/A</definedName>
    <definedName name="F.22_7">#N/A</definedName>
    <definedName name="F.22a" localSheetId="2">#REF!</definedName>
    <definedName name="F.22a">#REF!</definedName>
    <definedName name="F.22b" localSheetId="2">#REF!</definedName>
    <definedName name="F.22b">#REF!</definedName>
    <definedName name="F.23" localSheetId="2">#REF!</definedName>
    <definedName name="F.23">#REF!</definedName>
    <definedName name="F.23a" localSheetId="2">#REF!</definedName>
    <definedName name="F.23a">#REF!</definedName>
    <definedName name="F.23b" localSheetId="2">#REF!</definedName>
    <definedName name="F.23b">#REF!</definedName>
    <definedName name="f.26" localSheetId="2">#REF!</definedName>
    <definedName name="f.26">#REF!</definedName>
    <definedName name="F.26_6">#N/A</definedName>
    <definedName name="F.26_7">#N/A</definedName>
    <definedName name="F.27" localSheetId="2">#REF!</definedName>
    <definedName name="F.27">#REF!</definedName>
    <definedName name="f.27.a" localSheetId="2">#REF!</definedName>
    <definedName name="f.27.a">#REF!</definedName>
    <definedName name="f.3" localSheetId="2">#REF!</definedName>
    <definedName name="f.3">#REF!</definedName>
    <definedName name="f.30" localSheetId="2">#REF!</definedName>
    <definedName name="f.30">#REF!</definedName>
    <definedName name="f.30.a" localSheetId="2">#REF!</definedName>
    <definedName name="f.30.a">#REF!</definedName>
    <definedName name="F.33" localSheetId="2">#REF!</definedName>
    <definedName name="F.33">#REF!</definedName>
    <definedName name="F.33.b" localSheetId="2">#REF!</definedName>
    <definedName name="F.33.b">#REF!</definedName>
    <definedName name="f.33a" localSheetId="2">#REF!</definedName>
    <definedName name="f.33a">#REF!</definedName>
    <definedName name="F.33a_6">#N/A</definedName>
    <definedName name="F.33a_7">#N/A</definedName>
    <definedName name="f.33b" localSheetId="2">#REF!</definedName>
    <definedName name="f.33b">#REF!</definedName>
    <definedName name="F.33b_6">#N/A</definedName>
    <definedName name="F.33b_7">#N/A</definedName>
    <definedName name="f.33c" localSheetId="2">#REF!</definedName>
    <definedName name="f.33c">#REF!</definedName>
    <definedName name="F.33c_6">#N/A</definedName>
    <definedName name="F.33c_7">#N/A</definedName>
    <definedName name="f.34" localSheetId="2">#REF!</definedName>
    <definedName name="f.34">#REF!</definedName>
    <definedName name="F.34_6">#N/A</definedName>
    <definedName name="F.34_7">#N/A</definedName>
    <definedName name="f.36" localSheetId="2">#REF!</definedName>
    <definedName name="f.36">#REF!</definedName>
    <definedName name="F.36.a" localSheetId="2">#REF!</definedName>
    <definedName name="F.36.a">#REF!</definedName>
    <definedName name="F.36.b" localSheetId="2">#REF!</definedName>
    <definedName name="F.36.b">#REF!</definedName>
    <definedName name="F.36_6">#N/A</definedName>
    <definedName name="F.36_7">#N/A</definedName>
    <definedName name="F.36a" localSheetId="2">#REF!</definedName>
    <definedName name="F.36a">#REF!</definedName>
    <definedName name="F.36c" localSheetId="2">#REF!</definedName>
    <definedName name="F.36c">#REF!</definedName>
    <definedName name="F.36d" localSheetId="2">#REF!</definedName>
    <definedName name="F.36d">#REF!</definedName>
    <definedName name="F.36f" localSheetId="2">#REF!</definedName>
    <definedName name="F.36f">#REF!</definedName>
    <definedName name="F.36g" localSheetId="2">#REF!</definedName>
    <definedName name="F.36g">#REF!</definedName>
    <definedName name="F.36h" localSheetId="2">#REF!</definedName>
    <definedName name="F.36h">#REF!</definedName>
    <definedName name="F.37" localSheetId="2">#REF!</definedName>
    <definedName name="F.37">#REF!</definedName>
    <definedName name="F.37_P_I" localSheetId="2">#REF!</definedName>
    <definedName name="F.37_P_I">#REF!</definedName>
    <definedName name="F.37_P_I_1" localSheetId="2">#REF!</definedName>
    <definedName name="F.37_P_I_1">#REF!</definedName>
    <definedName name="F.37_P_I_10" localSheetId="2">#REF!</definedName>
    <definedName name="F.37_P_I_10">#REF!</definedName>
    <definedName name="F.37_P_I_11" localSheetId="2">#REF!</definedName>
    <definedName name="F.37_P_I_11">#REF!</definedName>
    <definedName name="F.37_P_I_13" localSheetId="2">#REF!</definedName>
    <definedName name="F.37_P_I_13">#REF!</definedName>
    <definedName name="F.37_P_I_14" localSheetId="2">#REF!</definedName>
    <definedName name="F.37_P_I_14">#REF!</definedName>
    <definedName name="F.37_P_I_15" localSheetId="2">#REF!</definedName>
    <definedName name="F.37_P_I_15">#REF!</definedName>
    <definedName name="F.37_P_I_16" localSheetId="2">#REF!</definedName>
    <definedName name="F.37_P_I_16">#REF!</definedName>
    <definedName name="F.37_P_I_17" localSheetId="2">#REF!</definedName>
    <definedName name="F.37_P_I_17">#REF!</definedName>
    <definedName name="F.37_P_I_18" localSheetId="2">#REF!</definedName>
    <definedName name="F.37_P_I_18">#REF!</definedName>
    <definedName name="F.37_P_I_19" localSheetId="2">#REF!</definedName>
    <definedName name="F.37_P_I_19">#REF!</definedName>
    <definedName name="F.37_P_I_21" localSheetId="2">#REF!</definedName>
    <definedName name="F.37_P_I_21">#REF!</definedName>
    <definedName name="F.37_P_I_9" localSheetId="2">#REF!</definedName>
    <definedName name="F.37_P_I_9">#REF!</definedName>
    <definedName name="F.37_P_II" localSheetId="2">#REF!</definedName>
    <definedName name="F.37_P_II">#REF!</definedName>
    <definedName name="F.37_P_II_1" localSheetId="2">#REF!</definedName>
    <definedName name="F.37_P_II_1">#REF!</definedName>
    <definedName name="F.37_P_II_10" localSheetId="2">#REF!</definedName>
    <definedName name="F.37_P_II_10">#REF!</definedName>
    <definedName name="F.37_P_II_11" localSheetId="2">#REF!</definedName>
    <definedName name="F.37_P_II_11">#REF!</definedName>
    <definedName name="F.37_P_II_13" localSheetId="2">#REF!</definedName>
    <definedName name="F.37_P_II_13">#REF!</definedName>
    <definedName name="F.37_P_II_14" localSheetId="2">#REF!</definedName>
    <definedName name="F.37_P_II_14">#REF!</definedName>
    <definedName name="F.37_P_II_15" localSheetId="2">#REF!</definedName>
    <definedName name="F.37_P_II_15">#REF!</definedName>
    <definedName name="F.37_P_II_16" localSheetId="2">#REF!</definedName>
    <definedName name="F.37_P_II_16">#REF!</definedName>
    <definedName name="F.37_P_II_17" localSheetId="2">#REF!</definedName>
    <definedName name="F.37_P_II_17">#REF!</definedName>
    <definedName name="F.37_P_II_18" localSheetId="2">#REF!</definedName>
    <definedName name="F.37_P_II_18">#REF!</definedName>
    <definedName name="F.37_P_II_19" localSheetId="2">#REF!</definedName>
    <definedName name="F.37_P_II_19">#REF!</definedName>
    <definedName name="F.37_P_II_21" localSheetId="2">#REF!</definedName>
    <definedName name="F.37_P_II_21">#REF!</definedName>
    <definedName name="F.37_P_II_9" localSheetId="2">#REF!</definedName>
    <definedName name="F.37_P_II_9">#REF!</definedName>
    <definedName name="F.37_T" localSheetId="2">#REF!</definedName>
    <definedName name="F.37_T">#REF!</definedName>
    <definedName name="F.37_T_1" localSheetId="2">#REF!</definedName>
    <definedName name="F.37_T_1">#REF!</definedName>
    <definedName name="F.37_T_10" localSheetId="2">#REF!</definedName>
    <definedName name="F.37_T_10">#REF!</definedName>
    <definedName name="F.37_T_11" localSheetId="2">#REF!</definedName>
    <definedName name="F.37_T_11">#REF!</definedName>
    <definedName name="F.37_T_13" localSheetId="2">#REF!</definedName>
    <definedName name="F.37_T_13">#REF!</definedName>
    <definedName name="F.37_T_14" localSheetId="2">#REF!</definedName>
    <definedName name="F.37_T_14">#REF!</definedName>
    <definedName name="F.37_T_15" localSheetId="2">#REF!</definedName>
    <definedName name="F.37_T_15">#REF!</definedName>
    <definedName name="F.37_T_16" localSheetId="2">#REF!</definedName>
    <definedName name="F.37_T_16">#REF!</definedName>
    <definedName name="F.37_T_17" localSheetId="2">#REF!</definedName>
    <definedName name="F.37_T_17">#REF!</definedName>
    <definedName name="F.37_T_18" localSheetId="2">#REF!</definedName>
    <definedName name="F.37_T_18">#REF!</definedName>
    <definedName name="F.37_T_19" localSheetId="2">#REF!</definedName>
    <definedName name="F.37_T_19">#REF!</definedName>
    <definedName name="F.37_T_21" localSheetId="2">#REF!</definedName>
    <definedName name="F.37_T_21">#REF!</definedName>
    <definedName name="F.37_T_9" localSheetId="2">#REF!</definedName>
    <definedName name="F.37_T_9">#REF!</definedName>
    <definedName name="F.38_I" localSheetId="2">#REF!</definedName>
    <definedName name="F.38_I">#REF!</definedName>
    <definedName name="F.38_I_1" localSheetId="2">#REF!</definedName>
    <definedName name="F.38_I_1">#REF!</definedName>
    <definedName name="F.38_I_10" localSheetId="2">#REF!</definedName>
    <definedName name="F.38_I_10">#REF!</definedName>
    <definedName name="F.38_I_11" localSheetId="2">#REF!</definedName>
    <definedName name="F.38_I_11">#REF!</definedName>
    <definedName name="F.38_I_13" localSheetId="2">#REF!</definedName>
    <definedName name="F.38_I_13">#REF!</definedName>
    <definedName name="F.38_I_14" localSheetId="2">#REF!</definedName>
    <definedName name="F.38_I_14">#REF!</definedName>
    <definedName name="F.38_I_15" localSheetId="2">#REF!</definedName>
    <definedName name="F.38_I_15">#REF!</definedName>
    <definedName name="F.38_I_16" localSheetId="2">#REF!</definedName>
    <definedName name="F.38_I_16">#REF!</definedName>
    <definedName name="F.38_I_17" localSheetId="2">#REF!</definedName>
    <definedName name="F.38_I_17">#REF!</definedName>
    <definedName name="F.38_I_18" localSheetId="2">#REF!</definedName>
    <definedName name="F.38_I_18">#REF!</definedName>
    <definedName name="F.38_I_19" localSheetId="2">#REF!</definedName>
    <definedName name="F.38_I_19">#REF!</definedName>
    <definedName name="F.38_I_21" localSheetId="2">#REF!</definedName>
    <definedName name="F.38_I_21">#REF!</definedName>
    <definedName name="F.38_I_9" localSheetId="2">#REF!</definedName>
    <definedName name="F.38_I_9">#REF!</definedName>
    <definedName name="F.38_II" localSheetId="2">#REF!</definedName>
    <definedName name="F.38_II">#REF!</definedName>
    <definedName name="F.38_II_1" localSheetId="2">#REF!</definedName>
    <definedName name="F.38_II_1">#REF!</definedName>
    <definedName name="F.38_II_10" localSheetId="2">#REF!</definedName>
    <definedName name="F.38_II_10">#REF!</definedName>
    <definedName name="F.38_II_11" localSheetId="2">#REF!</definedName>
    <definedName name="F.38_II_11">#REF!</definedName>
    <definedName name="F.38_II_13" localSheetId="2">#REF!</definedName>
    <definedName name="F.38_II_13">#REF!</definedName>
    <definedName name="F.38_II_14" localSheetId="2">#REF!</definedName>
    <definedName name="F.38_II_14">#REF!</definedName>
    <definedName name="F.38_II_15" localSheetId="2">#REF!</definedName>
    <definedName name="F.38_II_15">#REF!</definedName>
    <definedName name="F.38_II_16" localSheetId="2">#REF!</definedName>
    <definedName name="F.38_II_16">#REF!</definedName>
    <definedName name="F.38_II_17" localSheetId="2">#REF!</definedName>
    <definedName name="F.38_II_17">#REF!</definedName>
    <definedName name="F.38_II_18" localSheetId="2">#REF!</definedName>
    <definedName name="F.38_II_18">#REF!</definedName>
    <definedName name="F.38_II_19" localSheetId="2">#REF!</definedName>
    <definedName name="F.38_II_19">#REF!</definedName>
    <definedName name="F.38_II_21" localSheetId="2">#REF!</definedName>
    <definedName name="F.38_II_21">#REF!</definedName>
    <definedName name="F.38_II_9" localSheetId="2">#REF!</definedName>
    <definedName name="F.38_II_9">#REF!</definedName>
    <definedName name="f.4" localSheetId="2">#REF!</definedName>
    <definedName name="f.4">#REF!</definedName>
    <definedName name="F.47_I" localSheetId="2">#REF!</definedName>
    <definedName name="F.47_I">#REF!</definedName>
    <definedName name="F.47_I_1" localSheetId="2">#REF!</definedName>
    <definedName name="F.47_I_1">#REF!</definedName>
    <definedName name="F.47_I_10" localSheetId="2">#REF!</definedName>
    <definedName name="F.47_I_10">#REF!</definedName>
    <definedName name="F.47_I_11" localSheetId="2">#REF!</definedName>
    <definedName name="F.47_I_11">#REF!</definedName>
    <definedName name="F.47_I_13" localSheetId="2">#REF!</definedName>
    <definedName name="F.47_I_13">#REF!</definedName>
    <definedName name="F.47_I_14" localSheetId="2">#REF!</definedName>
    <definedName name="F.47_I_14">#REF!</definedName>
    <definedName name="F.47_I_15" localSheetId="2">#REF!</definedName>
    <definedName name="F.47_I_15">#REF!</definedName>
    <definedName name="F.47_I_16" localSheetId="2">#REF!</definedName>
    <definedName name="F.47_I_16">#REF!</definedName>
    <definedName name="F.47_I_17" localSheetId="2">#REF!</definedName>
    <definedName name="F.47_I_17">#REF!</definedName>
    <definedName name="F.47_I_18" localSheetId="2">#REF!</definedName>
    <definedName name="F.47_I_18">#REF!</definedName>
    <definedName name="F.47_I_19" localSheetId="2">#REF!</definedName>
    <definedName name="F.47_I_19">#REF!</definedName>
    <definedName name="F.47_I_21" localSheetId="2">#REF!</definedName>
    <definedName name="F.47_I_21">#REF!</definedName>
    <definedName name="F.47_I_9" localSheetId="2">#REF!</definedName>
    <definedName name="F.47_I_9">#REF!</definedName>
    <definedName name="F.47_II" localSheetId="2">#REF!</definedName>
    <definedName name="F.47_II">#REF!</definedName>
    <definedName name="F.47_II_1" localSheetId="2">#REF!</definedName>
    <definedName name="F.47_II_1">#REF!</definedName>
    <definedName name="F.47_II_10" localSheetId="2">#REF!</definedName>
    <definedName name="F.47_II_10">#REF!</definedName>
    <definedName name="F.47_II_11" localSheetId="2">#REF!</definedName>
    <definedName name="F.47_II_11">#REF!</definedName>
    <definedName name="F.47_II_13" localSheetId="2">#REF!</definedName>
    <definedName name="F.47_II_13">#REF!</definedName>
    <definedName name="F.47_II_14" localSheetId="2">#REF!</definedName>
    <definedName name="F.47_II_14">#REF!</definedName>
    <definedName name="F.47_II_15" localSheetId="2">#REF!</definedName>
    <definedName name="F.47_II_15">#REF!</definedName>
    <definedName name="F.47_II_16" localSheetId="2">#REF!</definedName>
    <definedName name="F.47_II_16">#REF!</definedName>
    <definedName name="F.47_II_17" localSheetId="2">#REF!</definedName>
    <definedName name="F.47_II_17">#REF!</definedName>
    <definedName name="F.47_II_18" localSheetId="2">#REF!</definedName>
    <definedName name="F.47_II_18">#REF!</definedName>
    <definedName name="F.47_II_19" localSheetId="2">#REF!</definedName>
    <definedName name="F.47_II_19">#REF!</definedName>
    <definedName name="F.47_II_21" localSheetId="2">#REF!</definedName>
    <definedName name="F.47_II_21">#REF!</definedName>
    <definedName name="F.47_II_9" localSheetId="2">#REF!</definedName>
    <definedName name="F.47_II_9">#REF!</definedName>
    <definedName name="f.5" localSheetId="2">#REF!</definedName>
    <definedName name="f.5">#REF!</definedName>
    <definedName name="F.55" localSheetId="2">#REF!</definedName>
    <definedName name="F.55">#REF!</definedName>
    <definedName name="f.57" localSheetId="2">#REF!</definedName>
    <definedName name="f.57">#REF!</definedName>
    <definedName name="f.59" localSheetId="2">#REF!</definedName>
    <definedName name="f.59">#REF!</definedName>
    <definedName name="f.6" localSheetId="2">#REF!</definedName>
    <definedName name="f.6">#REF!</definedName>
    <definedName name="F.6.01" localSheetId="2">#REF!</definedName>
    <definedName name="F.6.01">#REF!</definedName>
    <definedName name="F.6.02" localSheetId="2">#REF!</definedName>
    <definedName name="F.6.02">#REF!</definedName>
    <definedName name="F.6.03" localSheetId="2">#REF!</definedName>
    <definedName name="F.6.03">#REF!</definedName>
    <definedName name="F.6.04" localSheetId="2">#REF!</definedName>
    <definedName name="F.6.04">#REF!</definedName>
    <definedName name="F.6.1" localSheetId="2">#REF!</definedName>
    <definedName name="F.6.1">#REF!</definedName>
    <definedName name="F.6.10" localSheetId="2">#REF!</definedName>
    <definedName name="F.6.10">#REF!</definedName>
    <definedName name="F.6.17" localSheetId="2">#REF!</definedName>
    <definedName name="F.6.17">#REF!</definedName>
    <definedName name="F.6.2" localSheetId="2">#REF!</definedName>
    <definedName name="F.6.2">#REF!</definedName>
    <definedName name="F.6.20a" localSheetId="2">#REF!</definedName>
    <definedName name="F.6.20a">#REF!</definedName>
    <definedName name="F.6.20b" localSheetId="2">#REF!</definedName>
    <definedName name="F.6.20b">#REF!</definedName>
    <definedName name="F.6.20C" localSheetId="2">#REF!</definedName>
    <definedName name="F.6.20C">#REF!</definedName>
    <definedName name="F.6.28" localSheetId="2">#REF!</definedName>
    <definedName name="F.6.28">#REF!</definedName>
    <definedName name="F.6.29" localSheetId="2">#REF!</definedName>
    <definedName name="F.6.29">#REF!</definedName>
    <definedName name="F.6.3" localSheetId="2">#REF!</definedName>
    <definedName name="F.6.3">#REF!</definedName>
    <definedName name="F.6.32" localSheetId="2">#REF!</definedName>
    <definedName name="F.6.32">#REF!</definedName>
    <definedName name="F.6.4" localSheetId="2">#REF!</definedName>
    <definedName name="F.6.4">#REF!</definedName>
    <definedName name="F.6.47" localSheetId="2">#REF!</definedName>
    <definedName name="F.6.47">#REF!</definedName>
    <definedName name="F.6.48" localSheetId="2">#REF!</definedName>
    <definedName name="F.6.48">#REF!</definedName>
    <definedName name="F.6.5" localSheetId="2">#REF!</definedName>
    <definedName name="F.6.5">#REF!</definedName>
    <definedName name="F.6.8" localSheetId="2">#REF!</definedName>
    <definedName name="F.6.8">#REF!</definedName>
    <definedName name="F.6.8a" localSheetId="2">#REF!</definedName>
    <definedName name="F.6.8a">#REF!</definedName>
    <definedName name="F.6.9" localSheetId="2">#REF!</definedName>
    <definedName name="F.6.9">#REF!</definedName>
    <definedName name="f.7" localSheetId="2">#REF!</definedName>
    <definedName name="f.7">#REF!</definedName>
    <definedName name="f.8" localSheetId="2">#REF!</definedName>
    <definedName name="f.8">#REF!</definedName>
    <definedName name="f.9" localSheetId="2">#REF!</definedName>
    <definedName name="f.9">#REF!</definedName>
    <definedName name="f.drain" localSheetId="2">#REF!</definedName>
    <definedName name="f.drain">#REF!</definedName>
    <definedName name="F.LAS100" localSheetId="2">#REF!</definedName>
    <definedName name="F.LAS100">#REF!</definedName>
    <definedName name="F.LAS200" localSheetId="2">#REF!</definedName>
    <definedName name="F.LAS200">#REF!</definedName>
    <definedName name="F.LAS250" localSheetId="2">#REF!</definedName>
    <definedName name="F.LAS250">#REF!</definedName>
    <definedName name="F.LAS75" localSheetId="2">#REF!</definedName>
    <definedName name="F.LAS75">#REF!</definedName>
    <definedName name="F.x" localSheetId="2">#REF!</definedName>
    <definedName name="F.x">#REF!</definedName>
    <definedName name="F.x1" localSheetId="2">#REF!</definedName>
    <definedName name="F.x1">#REF!</definedName>
    <definedName name="F.x2" localSheetId="2">#REF!</definedName>
    <definedName name="F.x2">#REF!</definedName>
    <definedName name="F_01" localSheetId="2">#REF!</definedName>
    <definedName name="F_01">#REF!</definedName>
    <definedName name="F_02" localSheetId="2">#REF!</definedName>
    <definedName name="F_02">#REF!</definedName>
    <definedName name="F_03" localSheetId="2">#REF!</definedName>
    <definedName name="F_03">#REF!</definedName>
    <definedName name="F_04" localSheetId="2">#REF!</definedName>
    <definedName name="F_04">#REF!</definedName>
    <definedName name="F_05" localSheetId="2">#REF!</definedName>
    <definedName name="F_05">#REF!</definedName>
    <definedName name="F_06" localSheetId="2">#REF!</definedName>
    <definedName name="F_06">#REF!</definedName>
    <definedName name="F_07" localSheetId="2">#REF!</definedName>
    <definedName name="F_07">#REF!</definedName>
    <definedName name="F_08" localSheetId="2">#REF!</definedName>
    <definedName name="F_08">#REF!</definedName>
    <definedName name="F_09" localSheetId="2">#REF!</definedName>
    <definedName name="F_09">#REF!</definedName>
    <definedName name="F_1" localSheetId="2">#REF!</definedName>
    <definedName name="F_1">#REF!</definedName>
    <definedName name="F_10" localSheetId="2">#REF!</definedName>
    <definedName name="F_10">#REF!</definedName>
    <definedName name="F_11" localSheetId="2">#REF!</definedName>
    <definedName name="F_11">#REF!</definedName>
    <definedName name="F_12" localSheetId="2">#REF!</definedName>
    <definedName name="F_12">#REF!</definedName>
    <definedName name="F_13" localSheetId="2">#REF!</definedName>
    <definedName name="F_13">#REF!</definedName>
    <definedName name="F_15">NA()</definedName>
    <definedName name="F_17">NA()</definedName>
    <definedName name="F_19">NA()</definedName>
    <definedName name="f_1a" localSheetId="2">#REF!</definedName>
    <definedName name="f_1a">#REF!</definedName>
    <definedName name="F_2" localSheetId="2">#REF!</definedName>
    <definedName name="F_2">#REF!</definedName>
    <definedName name="F_3" localSheetId="2">#REF!</definedName>
    <definedName name="F_3">#REF!</definedName>
    <definedName name="F_37" localSheetId="2">#REF!</definedName>
    <definedName name="F_37">#REF!</definedName>
    <definedName name="F_4" localSheetId="2">#REF!</definedName>
    <definedName name="F_4">#REF!</definedName>
    <definedName name="F_5" localSheetId="2">#REF!</definedName>
    <definedName name="F_5">#REF!</definedName>
    <definedName name="F_6" localSheetId="2">#REF!</definedName>
    <definedName name="F_6">#REF!</definedName>
    <definedName name="F_7" localSheetId="2">#REF!</definedName>
    <definedName name="F_7">#REF!</definedName>
    <definedName name="F_8" localSheetId="2">#REF!</definedName>
    <definedName name="F_8">#REF!</definedName>
    <definedName name="F_8_2" localSheetId="2">#REF!</definedName>
    <definedName name="F_8_2">#REF!</definedName>
    <definedName name="F_8_3" localSheetId="2">#REF!</definedName>
    <definedName name="F_8_3">#REF!</definedName>
    <definedName name="F_8_5" localSheetId="2">#REF!</definedName>
    <definedName name="F_8_5">#REF!</definedName>
    <definedName name="F_8_8" localSheetId="2">#REF!</definedName>
    <definedName name="F_8_8">#REF!</definedName>
    <definedName name="F_9" localSheetId="2">#REF!</definedName>
    <definedName name="F_9">#REF!</definedName>
    <definedName name="f_aLL" localSheetId="2">#REF!</definedName>
    <definedName name="f_aLL">#REF!</definedName>
    <definedName name="f_hrd" localSheetId="2">#REF!</definedName>
    <definedName name="f_hrd">#REF!</definedName>
    <definedName name="F_OH" localSheetId="2">#REF!</definedName>
    <definedName name="F_OH">#REF!</definedName>
    <definedName name="F_Penawaran" localSheetId="2">#REF!</definedName>
    <definedName name="F_Penawaran">#REF!</definedName>
    <definedName name="F_S" localSheetId="2">#REF!</definedName>
    <definedName name="F_S">#REF!</definedName>
    <definedName name="F_S_37">"$#REF!.$A$36:$AC$37"</definedName>
    <definedName name="F_SL">#N/A</definedName>
    <definedName name="F_SL_11">#N/A</definedName>
    <definedName name="F_SL_13">#N/A</definedName>
    <definedName name="F_SL_15">#N/A</definedName>
    <definedName name="F_SL_16">"FST:FSB"</definedName>
    <definedName name="F_SL_17">#N/A</definedName>
    <definedName name="F_SL_19">#N/A</definedName>
    <definedName name="F_SL_2">"FST:FSB"</definedName>
    <definedName name="F_SL_22">"FST:FSB"</definedName>
    <definedName name="F_SL_37">"FST_37:FSB_37"</definedName>
    <definedName name="F_SL_4">#N/A</definedName>
    <definedName name="F_SL_48">"FST:FSB"</definedName>
    <definedName name="F_SL_5">#N/A</definedName>
    <definedName name="F_SL_6">#N/A</definedName>
    <definedName name="F_SL_7">#N/A</definedName>
    <definedName name="F_SL_8">"FST:FSB"</definedName>
    <definedName name="F_SL_9">#N/A</definedName>
    <definedName name="f92F56" localSheetId="2">#REF!</definedName>
    <definedName name="f92F56">#REF!</definedName>
    <definedName name="FA" localSheetId="2">#REF!</definedName>
    <definedName name="FA">#REF!</definedName>
    <definedName name="fa.ror" localSheetId="2">#REF!</definedName>
    <definedName name="fa.ror">#REF!</definedName>
    <definedName name="fa_1011" localSheetId="2">#REF!</definedName>
    <definedName name="fa_1011">#REF!</definedName>
    <definedName name="fa_1012" localSheetId="2">#REF!</definedName>
    <definedName name="fa_1012">#REF!</definedName>
    <definedName name="fa_1013" localSheetId="2">#REF!</definedName>
    <definedName name="fa_1013">#REF!</definedName>
    <definedName name="fa_10a" localSheetId="2">#REF!</definedName>
    <definedName name="fa_10a">#REF!</definedName>
    <definedName name="fa_10c" localSheetId="2">#REF!</definedName>
    <definedName name="fa_10c">#REF!</definedName>
    <definedName name="fa_151" localSheetId="2">#REF!</definedName>
    <definedName name="fa_151">#REF!</definedName>
    <definedName name="fa_21" localSheetId="2">#REF!</definedName>
    <definedName name="fa_21">#REF!</definedName>
    <definedName name="fa_21_EE" localSheetId="2">#REF!</definedName>
    <definedName name="fa_21_EE">#REF!</definedName>
    <definedName name="fa_22" localSheetId="2">#REF!</definedName>
    <definedName name="fa_22">#REF!</definedName>
    <definedName name="fa_22_EE" localSheetId="2">#REF!</definedName>
    <definedName name="fa_22_EE">#REF!</definedName>
    <definedName name="fa_22_manual" localSheetId="2">#REF!</definedName>
    <definedName name="fa_22_manual">#REF!</definedName>
    <definedName name="fa_22_mekanik" localSheetId="2">#REF!</definedName>
    <definedName name="fa_22_mekanik">#REF!</definedName>
    <definedName name="fa_311" localSheetId="2">#REF!</definedName>
    <definedName name="fa_311">#REF!</definedName>
    <definedName name="fa_312" localSheetId="2">#REF!</definedName>
    <definedName name="fa_312">#REF!</definedName>
    <definedName name="fa_313" localSheetId="2">#REF!</definedName>
    <definedName name="fa_313">#REF!</definedName>
    <definedName name="fa_321" localSheetId="2">#REF!</definedName>
    <definedName name="fa_321">#REF!</definedName>
    <definedName name="fa_322" localSheetId="2">#REF!</definedName>
    <definedName name="fa_322">#REF!</definedName>
    <definedName name="fa_322_b2" localSheetId="2">#REF!</definedName>
    <definedName name="fa_322_b2">#REF!</definedName>
    <definedName name="fa_322_EE" localSheetId="2">#REF!</definedName>
    <definedName name="fa_322_EE">#REF!</definedName>
    <definedName name="fa_322_karang" localSheetId="2">#REF!</definedName>
    <definedName name="fa_322_karang">#REF!</definedName>
    <definedName name="fa_33" localSheetId="2">#REF!</definedName>
    <definedName name="fa_33">#REF!</definedName>
    <definedName name="fa_412" localSheetId="2">#REF!</definedName>
    <definedName name="fa_412">#REF!</definedName>
    <definedName name="fa_428" localSheetId="2">#REF!</definedName>
    <definedName name="fa_428">#REF!</definedName>
    <definedName name="fa_511" localSheetId="2">#REF!</definedName>
    <definedName name="fa_511">#REF!</definedName>
    <definedName name="fa_511_EE" localSheetId="2">#REF!</definedName>
    <definedName name="fa_511_EE">#REF!</definedName>
    <definedName name="fa_512" localSheetId="2">#REF!</definedName>
    <definedName name="fa_512">#REF!</definedName>
    <definedName name="fa_522" localSheetId="2">#REF!</definedName>
    <definedName name="fa_522">#REF!</definedName>
    <definedName name="fa_541" localSheetId="2">#REF!</definedName>
    <definedName name="fa_541">#REF!</definedName>
    <definedName name="fa_541b" localSheetId="2">#REF!</definedName>
    <definedName name="fa_541b">#REF!</definedName>
    <definedName name="fa_542" localSheetId="2">#REF!</definedName>
    <definedName name="fa_542">#REF!</definedName>
    <definedName name="fa_611" localSheetId="2">#REF!</definedName>
    <definedName name="fa_611">#REF!</definedName>
    <definedName name="fa_611_EE" localSheetId="2">#REF!</definedName>
    <definedName name="fa_611_EE">#REF!</definedName>
    <definedName name="fa_612" localSheetId="2">#REF!</definedName>
    <definedName name="fa_612">#REF!</definedName>
    <definedName name="fa_631" localSheetId="2">#REF!</definedName>
    <definedName name="fa_631">#REF!</definedName>
    <definedName name="fa_631_man" localSheetId="2">#REF!</definedName>
    <definedName name="fa_631_man">#REF!</definedName>
    <definedName name="fa_632" localSheetId="2">#REF!</definedName>
    <definedName name="fa_632">#REF!</definedName>
    <definedName name="fa_633" localSheetId="2">#REF!</definedName>
    <definedName name="fa_633">#REF!</definedName>
    <definedName name="fa_66" localSheetId="2">#REF!</definedName>
    <definedName name="fa_66">#REF!</definedName>
    <definedName name="fa_66_EE" localSheetId="2">#REF!</definedName>
    <definedName name="fa_66_EE">#REF!</definedName>
    <definedName name="fa_66_muka" localSheetId="2">#REF!</definedName>
    <definedName name="fa_66_muka">#REF!</definedName>
    <definedName name="fa_7103" localSheetId="2">#REF!</definedName>
    <definedName name="fa_7103">#REF!</definedName>
    <definedName name="fa_7110" localSheetId="2">#REF!</definedName>
    <definedName name="fa_7110">#REF!</definedName>
    <definedName name="fa_713" localSheetId="2">#REF!</definedName>
    <definedName name="fa_713">#REF!</definedName>
    <definedName name="fa_715" localSheetId="2">#REF!</definedName>
    <definedName name="fa_715">#REF!</definedName>
    <definedName name="fa_715b" localSheetId="2">#REF!</definedName>
    <definedName name="fa_715b">#REF!</definedName>
    <definedName name="fa_718" localSheetId="2">#REF!</definedName>
    <definedName name="fa_718">#REF!</definedName>
    <definedName name="fa_719" localSheetId="2">#REF!</definedName>
    <definedName name="fa_719">#REF!</definedName>
    <definedName name="fa_731" localSheetId="2">#REF!</definedName>
    <definedName name="fa_731">#REF!</definedName>
    <definedName name="fa_741" localSheetId="2">#REF!</definedName>
    <definedName name="fa_741">#REF!</definedName>
    <definedName name="fa_751" localSheetId="2">#REF!</definedName>
    <definedName name="fa_751">#REF!</definedName>
    <definedName name="fa_752" localSheetId="2">#REF!</definedName>
    <definedName name="fa_752">#REF!</definedName>
    <definedName name="fa_7612" localSheetId="2">#REF!</definedName>
    <definedName name="fa_7612">#REF!</definedName>
    <definedName name="fa_768" localSheetId="2">#REF!</definedName>
    <definedName name="fa_768">#REF!</definedName>
    <definedName name="fa_79_EE" localSheetId="2">#REF!</definedName>
    <definedName name="fa_79_EE">#REF!</definedName>
    <definedName name="fa_79_mknk" localSheetId="2">#REF!</definedName>
    <definedName name="fa_79_mknk">#REF!</definedName>
    <definedName name="fa_811" localSheetId="2">#REF!</definedName>
    <definedName name="fa_811">#REF!</definedName>
    <definedName name="fa_812" localSheetId="2">#REF!</definedName>
    <definedName name="fa_812">#REF!</definedName>
    <definedName name="fa_817" localSheetId="2">#REF!</definedName>
    <definedName name="fa_817">#REF!</definedName>
    <definedName name="fa_845" localSheetId="2">#REF!</definedName>
    <definedName name="fa_845">#REF!</definedName>
    <definedName name="fa_852a" localSheetId="2">#REF!</definedName>
    <definedName name="fa_852a">#REF!</definedName>
    <definedName name="fa_852b" localSheetId="2">#REF!</definedName>
    <definedName name="fa_852b">#REF!</definedName>
    <definedName name="fa_TPancang" localSheetId="2">#REF!</definedName>
    <definedName name="fa_TPancang">#REF!</definedName>
    <definedName name="faab" localSheetId="2">#REF!</definedName>
    <definedName name="faab">#REF!</definedName>
    <definedName name="faab_2" localSheetId="2">#REF!</definedName>
    <definedName name="faab_2">#REF!</definedName>
    <definedName name="faab_2_1" localSheetId="2">#REF!</definedName>
    <definedName name="faab_2_1">#REF!</definedName>
    <definedName name="faab_2_1_6" localSheetId="2">#REF!</definedName>
    <definedName name="faab_2_1_6">#REF!</definedName>
    <definedName name="faab_2_6" localSheetId="2">#REF!</definedName>
    <definedName name="faab_2_6">#REF!</definedName>
    <definedName name="faab_2_7" localSheetId="2">#REF!</definedName>
    <definedName name="faab_2_7">#REF!</definedName>
    <definedName name="faab_23">"$#REF!.$J$87"</definedName>
    <definedName name="faab_3" localSheetId="2">#REF!</definedName>
    <definedName name="faab_3">#REF!</definedName>
    <definedName name="faab_3_4" localSheetId="2">#REF!</definedName>
    <definedName name="faab_3_4">#REF!</definedName>
    <definedName name="faab_3_6" localSheetId="2">#REF!</definedName>
    <definedName name="faab_3_6">#REF!</definedName>
    <definedName name="faab_3_7" localSheetId="2">#REF!</definedName>
    <definedName name="faab_3_7">#REF!</definedName>
    <definedName name="faab_4" localSheetId="2">#REF!</definedName>
    <definedName name="faab_4">#REF!</definedName>
    <definedName name="faab_4_1" localSheetId="2">#REF!</definedName>
    <definedName name="faab_4_1">#REF!</definedName>
    <definedName name="faab_4_2" localSheetId="2">#REF!</definedName>
    <definedName name="faab_4_2">#REF!</definedName>
    <definedName name="faab_4_2_6" localSheetId="2">#REF!</definedName>
    <definedName name="faab_4_2_6">#REF!</definedName>
    <definedName name="faab_4_4" localSheetId="2">#REF!</definedName>
    <definedName name="faab_4_4">#REF!</definedName>
    <definedName name="faab_4_6" localSheetId="2">#REF!</definedName>
    <definedName name="faab_4_6">#REF!</definedName>
    <definedName name="faab_4_7" localSheetId="2">#REF!</definedName>
    <definedName name="faab_4_7">#REF!</definedName>
    <definedName name="faab_5" localSheetId="2">#REF!</definedName>
    <definedName name="faab_5">#REF!</definedName>
    <definedName name="faab_5_2" localSheetId="2">#REF!</definedName>
    <definedName name="faab_5_2">#REF!</definedName>
    <definedName name="faab_5_2_6" localSheetId="2">#REF!</definedName>
    <definedName name="faab_5_2_6">#REF!</definedName>
    <definedName name="faab_5_4" localSheetId="2">#REF!</definedName>
    <definedName name="faab_5_4">#REF!</definedName>
    <definedName name="faab_5_6" localSheetId="2">#REF!</definedName>
    <definedName name="faab_5_6">#REF!</definedName>
    <definedName name="faab_5_7" localSheetId="2">#REF!</definedName>
    <definedName name="faab_5_7">#REF!</definedName>
    <definedName name="faab_6" localSheetId="2">#REF!</definedName>
    <definedName name="faab_6">#REF!</definedName>
    <definedName name="faab_6_1" localSheetId="2">#REF!</definedName>
    <definedName name="faab_6_1">#REF!</definedName>
    <definedName name="faab_6_4" localSheetId="2">#REF!</definedName>
    <definedName name="faab_6_4">#REF!</definedName>
    <definedName name="faab_6_6" localSheetId="2">#REF!</definedName>
    <definedName name="faab_6_6">#REF!</definedName>
    <definedName name="faab_6_7" localSheetId="2">#REF!</definedName>
    <definedName name="faab_6_7">#REF!</definedName>
    <definedName name="faab_7" localSheetId="2">#REF!</definedName>
    <definedName name="faab_7">#REF!</definedName>
    <definedName name="fab." localSheetId="2">#REF!</definedName>
    <definedName name="fab.">#REF!</definedName>
    <definedName name="fabrikasi" localSheetId="2">#REF!</definedName>
    <definedName name="fabrikasi">#REF!</definedName>
    <definedName name="facm" localSheetId="2">#REF!</definedName>
    <definedName name="facm">#REF!</definedName>
    <definedName name="facm_2" localSheetId="2">#REF!</definedName>
    <definedName name="facm_2">#REF!</definedName>
    <definedName name="facm_2_1" localSheetId="2">#REF!</definedName>
    <definedName name="facm_2_1">#REF!</definedName>
    <definedName name="facm_2_1_6" localSheetId="2">#REF!</definedName>
    <definedName name="facm_2_1_6">#REF!</definedName>
    <definedName name="facm_2_6" localSheetId="2">#REF!</definedName>
    <definedName name="facm_2_6">#REF!</definedName>
    <definedName name="facm_2_7" localSheetId="2">#REF!</definedName>
    <definedName name="facm_2_7">#REF!</definedName>
    <definedName name="facm_23">"$#REF!.$J$90"</definedName>
    <definedName name="facm_3" localSheetId="2">#REF!</definedName>
    <definedName name="facm_3">#REF!</definedName>
    <definedName name="facm_3_4" localSheetId="2">#REF!</definedName>
    <definedName name="facm_3_4">#REF!</definedName>
    <definedName name="facm_3_6" localSheetId="2">#REF!</definedName>
    <definedName name="facm_3_6">#REF!</definedName>
    <definedName name="facm_3_7" localSheetId="2">#REF!</definedName>
    <definedName name="facm_3_7">#REF!</definedName>
    <definedName name="facm_4" localSheetId="2">#REF!</definedName>
    <definedName name="facm_4">#REF!</definedName>
    <definedName name="facm_4_1" localSheetId="2">#REF!</definedName>
    <definedName name="facm_4_1">#REF!</definedName>
    <definedName name="facm_4_2" localSheetId="2">#REF!</definedName>
    <definedName name="facm_4_2">#REF!</definedName>
    <definedName name="facm_4_2_6" localSheetId="2">#REF!</definedName>
    <definedName name="facm_4_2_6">#REF!</definedName>
    <definedName name="facm_4_4" localSheetId="2">#REF!</definedName>
    <definedName name="facm_4_4">#REF!</definedName>
    <definedName name="facm_4_6" localSheetId="2">#REF!</definedName>
    <definedName name="facm_4_6">#REF!</definedName>
    <definedName name="facm_4_7" localSheetId="2">#REF!</definedName>
    <definedName name="facm_4_7">#REF!</definedName>
    <definedName name="facm_5" localSheetId="2">#REF!</definedName>
    <definedName name="facm_5">#REF!</definedName>
    <definedName name="facm_5_2" localSheetId="2">#REF!</definedName>
    <definedName name="facm_5_2">#REF!</definedName>
    <definedName name="facm_5_2_6" localSheetId="2">#REF!</definedName>
    <definedName name="facm_5_2_6">#REF!</definedName>
    <definedName name="facm_5_4" localSheetId="2">#REF!</definedName>
    <definedName name="facm_5_4">#REF!</definedName>
    <definedName name="facm_5_6" localSheetId="2">#REF!</definedName>
    <definedName name="facm_5_6">#REF!</definedName>
    <definedName name="facm_5_7" localSheetId="2">#REF!</definedName>
    <definedName name="facm_5_7">#REF!</definedName>
    <definedName name="facm_6" localSheetId="2">#REF!</definedName>
    <definedName name="facm_6">#REF!</definedName>
    <definedName name="facm_6_1" localSheetId="2">#REF!</definedName>
    <definedName name="facm_6_1">#REF!</definedName>
    <definedName name="facm_6_4" localSheetId="2">#REF!</definedName>
    <definedName name="facm_6_4">#REF!</definedName>
    <definedName name="facm_6_6" localSheetId="2">#REF!</definedName>
    <definedName name="facm_6_6">#REF!</definedName>
    <definedName name="facm_6_7" localSheetId="2">#REF!</definedName>
    <definedName name="facm_6_7">#REF!</definedName>
    <definedName name="facm_7" localSheetId="2">#REF!</definedName>
    <definedName name="facm_7">#REF!</definedName>
    <definedName name="facp" localSheetId="2">#REF!</definedName>
    <definedName name="facp">#REF!</definedName>
    <definedName name="facp_2" localSheetId="2">#REF!</definedName>
    <definedName name="facp_2">#REF!</definedName>
    <definedName name="facp_2_1" localSheetId="2">#REF!</definedName>
    <definedName name="facp_2_1">#REF!</definedName>
    <definedName name="facp_2_1_6" localSheetId="2">#REF!</definedName>
    <definedName name="facp_2_1_6">#REF!</definedName>
    <definedName name="facp_2_6" localSheetId="2">#REF!</definedName>
    <definedName name="facp_2_6">#REF!</definedName>
    <definedName name="facp_2_7" localSheetId="2">#REF!</definedName>
    <definedName name="facp_2_7">#REF!</definedName>
    <definedName name="facp_23">"$#REF!.$J$78"</definedName>
    <definedName name="facp_3" localSheetId="2">#REF!</definedName>
    <definedName name="facp_3">#REF!</definedName>
    <definedName name="facp_3_4" localSheetId="2">#REF!</definedName>
    <definedName name="facp_3_4">#REF!</definedName>
    <definedName name="facp_3_6" localSheetId="2">#REF!</definedName>
    <definedName name="facp_3_6">#REF!</definedName>
    <definedName name="facp_3_7" localSheetId="2">#REF!</definedName>
    <definedName name="facp_3_7">#REF!</definedName>
    <definedName name="facp_4" localSheetId="2">#REF!</definedName>
    <definedName name="facp_4">#REF!</definedName>
    <definedName name="facp_4_1" localSheetId="2">#REF!</definedName>
    <definedName name="facp_4_1">#REF!</definedName>
    <definedName name="facp_4_2" localSheetId="2">#REF!</definedName>
    <definedName name="facp_4_2">#REF!</definedName>
    <definedName name="facp_4_2_6" localSheetId="2">#REF!</definedName>
    <definedName name="facp_4_2_6">#REF!</definedName>
    <definedName name="facp_4_4" localSheetId="2">#REF!</definedName>
    <definedName name="facp_4_4">#REF!</definedName>
    <definedName name="facp_4_6" localSheetId="2">#REF!</definedName>
    <definedName name="facp_4_6">#REF!</definedName>
    <definedName name="facp_4_7" localSheetId="2">#REF!</definedName>
    <definedName name="facp_4_7">#REF!</definedName>
    <definedName name="facp_5" localSheetId="2">#REF!</definedName>
    <definedName name="facp_5">#REF!</definedName>
    <definedName name="facp_5_2" localSheetId="2">#REF!</definedName>
    <definedName name="facp_5_2">#REF!</definedName>
    <definedName name="facp_5_2_6" localSheetId="2">#REF!</definedName>
    <definedName name="facp_5_2_6">#REF!</definedName>
    <definedName name="facp_5_4" localSheetId="2">#REF!</definedName>
    <definedName name="facp_5_4">#REF!</definedName>
    <definedName name="facp_5_6" localSheetId="2">#REF!</definedName>
    <definedName name="facp_5_6">#REF!</definedName>
    <definedName name="facp_5_7" localSheetId="2">#REF!</definedName>
    <definedName name="facp_5_7">#REF!</definedName>
    <definedName name="facp_6" localSheetId="2">#REF!</definedName>
    <definedName name="facp_6">#REF!</definedName>
    <definedName name="facp_6_1" localSheetId="2">#REF!</definedName>
    <definedName name="facp_6_1">#REF!</definedName>
    <definedName name="facp_6_4" localSheetId="2">#REF!</definedName>
    <definedName name="facp_6_4">#REF!</definedName>
    <definedName name="facp_6_6" localSheetId="2">#REF!</definedName>
    <definedName name="facp_6_6">#REF!</definedName>
    <definedName name="facp_6_7" localSheetId="2">#REF!</definedName>
    <definedName name="facp_6_7">#REF!</definedName>
    <definedName name="facp_7" localSheetId="2">#REF!</definedName>
    <definedName name="facp_7">#REF!</definedName>
    <definedName name="FAD" hidden="1">{#N/A,#N/A,FALSE,"REK-S-TPL";#N/A,#N/A,FALSE,"REK-TPML";#N/A,#N/A,FALSE,"RAB-TEMPEL"}</definedName>
    <definedName name="fadf" localSheetId="2">#REF!</definedName>
    <definedName name="fadf">#REF!</definedName>
    <definedName name="faeol" localSheetId="2">#REF!</definedName>
    <definedName name="faeol">#REF!</definedName>
    <definedName name="faeol_2" localSheetId="2">#REF!</definedName>
    <definedName name="faeol_2">#REF!</definedName>
    <definedName name="faeol_2_1" localSheetId="2">#REF!</definedName>
    <definedName name="faeol_2_1">#REF!</definedName>
    <definedName name="faeol_2_1_6" localSheetId="2">#REF!</definedName>
    <definedName name="faeol_2_1_6">#REF!</definedName>
    <definedName name="faeol_2_6" localSheetId="2">#REF!</definedName>
    <definedName name="faeol_2_6">#REF!</definedName>
    <definedName name="faeol_2_7" localSheetId="2">#REF!</definedName>
    <definedName name="faeol_2_7">#REF!</definedName>
    <definedName name="faeol_23">"$#REF!.$J$92"</definedName>
    <definedName name="faeol_3" localSheetId="2">#REF!</definedName>
    <definedName name="faeol_3">#REF!</definedName>
    <definedName name="faeol_3_4" localSheetId="2">#REF!</definedName>
    <definedName name="faeol_3_4">#REF!</definedName>
    <definedName name="faeol_3_6" localSheetId="2">#REF!</definedName>
    <definedName name="faeol_3_6">#REF!</definedName>
    <definedName name="faeol_3_7" localSheetId="2">#REF!</definedName>
    <definedName name="faeol_3_7">#REF!</definedName>
    <definedName name="faeol_4" localSheetId="2">#REF!</definedName>
    <definedName name="faeol_4">#REF!</definedName>
    <definedName name="faeol_4_1" localSheetId="2">#REF!</definedName>
    <definedName name="faeol_4_1">#REF!</definedName>
    <definedName name="faeol_4_2" localSheetId="2">#REF!</definedName>
    <definedName name="faeol_4_2">#REF!</definedName>
    <definedName name="faeol_4_2_6" localSheetId="2">#REF!</definedName>
    <definedName name="faeol_4_2_6">#REF!</definedName>
    <definedName name="faeol_4_4" localSheetId="2">#REF!</definedName>
    <definedName name="faeol_4_4">#REF!</definedName>
    <definedName name="faeol_4_6" localSheetId="2">#REF!</definedName>
    <definedName name="faeol_4_6">#REF!</definedName>
    <definedName name="faeol_4_7" localSheetId="2">#REF!</definedName>
    <definedName name="faeol_4_7">#REF!</definedName>
    <definedName name="faeol_5" localSheetId="2">#REF!</definedName>
    <definedName name="faeol_5">#REF!</definedName>
    <definedName name="faeol_5_2" localSheetId="2">#REF!</definedName>
    <definedName name="faeol_5_2">#REF!</definedName>
    <definedName name="faeol_5_2_6" localSheetId="2">#REF!</definedName>
    <definedName name="faeol_5_2_6">#REF!</definedName>
    <definedName name="faeol_5_4" localSheetId="2">#REF!</definedName>
    <definedName name="faeol_5_4">#REF!</definedName>
    <definedName name="faeol_5_6" localSheetId="2">#REF!</definedName>
    <definedName name="faeol_5_6">#REF!</definedName>
    <definedName name="faeol_5_7" localSheetId="2">#REF!</definedName>
    <definedName name="faeol_5_7">#REF!</definedName>
    <definedName name="faeol_6" localSheetId="2">#REF!</definedName>
    <definedName name="faeol_6">#REF!</definedName>
    <definedName name="faeol_6_1" localSheetId="2">#REF!</definedName>
    <definedName name="faeol_6_1">#REF!</definedName>
    <definedName name="faeol_6_4" localSheetId="2">#REF!</definedName>
    <definedName name="faeol_6_4">#REF!</definedName>
    <definedName name="faeol_6_6" localSheetId="2">#REF!</definedName>
    <definedName name="faeol_6_6">#REF!</definedName>
    <definedName name="faeol_6_7" localSheetId="2">#REF!</definedName>
    <definedName name="faeol_6_7">#REF!</definedName>
    <definedName name="faeol_7" localSheetId="2">#REF!</definedName>
    <definedName name="faeol_7">#REF!</definedName>
    <definedName name="faf" localSheetId="2">#REF!</definedName>
    <definedName name="faf">#REF!</definedName>
    <definedName name="fag">NA()</definedName>
    <definedName name="fag_11">NA()</definedName>
    <definedName name="fag_13">NA()</definedName>
    <definedName name="fag_15">NA()</definedName>
    <definedName name="fag_16">"STOP:STOPE"</definedName>
    <definedName name="fag_17">NA()</definedName>
    <definedName name="fag_19">NA()</definedName>
    <definedName name="fag_2">"STOP:STOPE"</definedName>
    <definedName name="fag_22">"STOP:STOPE"</definedName>
    <definedName name="fag_37">"STOP_37:STOPE_37"</definedName>
    <definedName name="fag_4">NA()</definedName>
    <definedName name="fag_48">"STOP:STOPE"</definedName>
    <definedName name="fag_5">NA()</definedName>
    <definedName name="fag_6">NA()</definedName>
    <definedName name="fag_7">NA()</definedName>
    <definedName name="fag_8">"STOP:STOPE"</definedName>
    <definedName name="fag_9">NA()</definedName>
    <definedName name="fah" localSheetId="2">#REF!</definedName>
    <definedName name="fah">#REF!</definedName>
    <definedName name="fahd" localSheetId="2">#REF!</definedName>
    <definedName name="fahd">#REF!</definedName>
    <definedName name="fahd_2" localSheetId="2">#REF!</definedName>
    <definedName name="fahd_2">#REF!</definedName>
    <definedName name="fahd_2_1" localSheetId="2">#REF!</definedName>
    <definedName name="fahd_2_1">#REF!</definedName>
    <definedName name="fahd_2_1_6" localSheetId="2">#REF!</definedName>
    <definedName name="fahd_2_1_6">#REF!</definedName>
    <definedName name="fahd_2_6" localSheetId="2">#REF!</definedName>
    <definedName name="fahd_2_6">#REF!</definedName>
    <definedName name="fahd_2_7" localSheetId="2">#REF!</definedName>
    <definedName name="fahd_2_7">#REF!</definedName>
    <definedName name="fahd_23">"$#REF!.$J$83"</definedName>
    <definedName name="fahd_3" localSheetId="2">#REF!</definedName>
    <definedName name="fahd_3">#REF!</definedName>
    <definedName name="fahd_3_4" localSheetId="2">#REF!</definedName>
    <definedName name="fahd_3_4">#REF!</definedName>
    <definedName name="fahd_3_6" localSheetId="2">#REF!</definedName>
    <definedName name="fahd_3_6">#REF!</definedName>
    <definedName name="fahd_3_7" localSheetId="2">#REF!</definedName>
    <definedName name="fahd_3_7">#REF!</definedName>
    <definedName name="fahd_4" localSheetId="2">#REF!</definedName>
    <definedName name="fahd_4">#REF!</definedName>
    <definedName name="fahd_4_1" localSheetId="2">#REF!</definedName>
    <definedName name="fahd_4_1">#REF!</definedName>
    <definedName name="fahd_4_2" localSheetId="2">#REF!</definedName>
    <definedName name="fahd_4_2">#REF!</definedName>
    <definedName name="fahd_4_2_6" localSheetId="2">#REF!</definedName>
    <definedName name="fahd_4_2_6">#REF!</definedName>
    <definedName name="fahd_4_4" localSheetId="2">#REF!</definedName>
    <definedName name="fahd_4_4">#REF!</definedName>
    <definedName name="fahd_4_6" localSheetId="2">#REF!</definedName>
    <definedName name="fahd_4_6">#REF!</definedName>
    <definedName name="fahd_4_7" localSheetId="2">#REF!</definedName>
    <definedName name="fahd_4_7">#REF!</definedName>
    <definedName name="fahd_5" localSheetId="2">#REF!</definedName>
    <definedName name="fahd_5">#REF!</definedName>
    <definedName name="fahd_5_2" localSheetId="2">#REF!</definedName>
    <definedName name="fahd_5_2">#REF!</definedName>
    <definedName name="fahd_5_2_6" localSheetId="2">#REF!</definedName>
    <definedName name="fahd_5_2_6">#REF!</definedName>
    <definedName name="fahd_5_4" localSheetId="2">#REF!</definedName>
    <definedName name="fahd_5_4">#REF!</definedName>
    <definedName name="fahd_5_6" localSheetId="2">#REF!</definedName>
    <definedName name="fahd_5_6">#REF!</definedName>
    <definedName name="fahd_5_7" localSheetId="2">#REF!</definedName>
    <definedName name="fahd_5_7">#REF!</definedName>
    <definedName name="fahd_6" localSheetId="2">#REF!</definedName>
    <definedName name="fahd_6">#REF!</definedName>
    <definedName name="fahd_6_1" localSheetId="2">#REF!</definedName>
    <definedName name="fahd_6_1">#REF!</definedName>
    <definedName name="fahd_6_4" localSheetId="2">#REF!</definedName>
    <definedName name="fahd_6_4">#REF!</definedName>
    <definedName name="fahd_6_6" localSheetId="2">#REF!</definedName>
    <definedName name="fahd_6_6">#REF!</definedName>
    <definedName name="fahd_6_7" localSheetId="2">#REF!</definedName>
    <definedName name="fahd_6_7">#REF!</definedName>
    <definedName name="fahd_7" localSheetId="2">#REF!</definedName>
    <definedName name="fahd_7">#REF!</definedName>
    <definedName name="fahdt" localSheetId="2">#REF!</definedName>
    <definedName name="fahdt">#REF!</definedName>
    <definedName name="fahdt_2" localSheetId="2">#REF!</definedName>
    <definedName name="fahdt_2">#REF!</definedName>
    <definedName name="fahdt_2_1" localSheetId="2">#REF!</definedName>
    <definedName name="fahdt_2_1">#REF!</definedName>
    <definedName name="fahdt_2_6" localSheetId="2">#REF!</definedName>
    <definedName name="fahdt_2_6">#REF!</definedName>
    <definedName name="fahdt_23">"$#REF!.$J$84"</definedName>
    <definedName name="fahdt_3" localSheetId="2">#REF!</definedName>
    <definedName name="fahdt_3">#REF!</definedName>
    <definedName name="fahdt_3_4" localSheetId="2">#REF!</definedName>
    <definedName name="fahdt_3_4">#REF!</definedName>
    <definedName name="fahdt_3_6" localSheetId="2">#REF!</definedName>
    <definedName name="fahdt_3_6">#REF!</definedName>
    <definedName name="fahdt_3_7" localSheetId="2">#REF!</definedName>
    <definedName name="fahdt_3_7">#REF!</definedName>
    <definedName name="fahdt_4" localSheetId="2">#REF!</definedName>
    <definedName name="fahdt_4">#REF!</definedName>
    <definedName name="fahdt_4_1" localSheetId="2">#REF!</definedName>
    <definedName name="fahdt_4_1">#REF!</definedName>
    <definedName name="fahdt_4_2" localSheetId="2">#REF!</definedName>
    <definedName name="fahdt_4_2">#REF!</definedName>
    <definedName name="fahdt_4_2_6" localSheetId="2">#REF!</definedName>
    <definedName name="fahdt_4_2_6">#REF!</definedName>
    <definedName name="fahdt_4_4" localSheetId="2">#REF!</definedName>
    <definedName name="fahdt_4_4">#REF!</definedName>
    <definedName name="fahdt_4_6" localSheetId="2">#REF!</definedName>
    <definedName name="fahdt_4_6">#REF!</definedName>
    <definedName name="fahdt_4_7" localSheetId="2">#REF!</definedName>
    <definedName name="fahdt_4_7">#REF!</definedName>
    <definedName name="fahdt_5" localSheetId="2">#REF!</definedName>
    <definedName name="fahdt_5">#REF!</definedName>
    <definedName name="fahdt_5_2" localSheetId="2">#REF!</definedName>
    <definedName name="fahdt_5_2">#REF!</definedName>
    <definedName name="fahdt_5_2_6" localSheetId="2">#REF!</definedName>
    <definedName name="fahdt_5_2_6">#REF!</definedName>
    <definedName name="fahdt_5_4" localSheetId="2">#REF!</definedName>
    <definedName name="fahdt_5_4">#REF!</definedName>
    <definedName name="fahdt_5_6" localSheetId="2">#REF!</definedName>
    <definedName name="fahdt_5_6">#REF!</definedName>
    <definedName name="fahdt_5_7" localSheetId="2">#REF!</definedName>
    <definedName name="fahdt_5_7">#REF!</definedName>
    <definedName name="fahdt_6" localSheetId="2">#REF!</definedName>
    <definedName name="fahdt_6">#REF!</definedName>
    <definedName name="fahdt_6_1" localSheetId="2">#REF!</definedName>
    <definedName name="fahdt_6_1">#REF!</definedName>
    <definedName name="fahdt_6_4" localSheetId="2">#REF!</definedName>
    <definedName name="fahdt_6_4">#REF!</definedName>
    <definedName name="fahdt_6_6" localSheetId="2">#REF!</definedName>
    <definedName name="fahdt_6_6">#REF!</definedName>
    <definedName name="fahdt_6_7" localSheetId="2">#REF!</definedName>
    <definedName name="fahdt_6_7">#REF!</definedName>
    <definedName name="fahdt_7" localSheetId="2">#REF!</definedName>
    <definedName name="fahdt_7">#REF!</definedName>
    <definedName name="FAHRI" localSheetId="2">#REF!</definedName>
    <definedName name="FAHRI">#REF!</definedName>
    <definedName name="fahs" localSheetId="2">#REF!</definedName>
    <definedName name="fahs">#REF!</definedName>
    <definedName name="fahs_2" localSheetId="2">#REF!</definedName>
    <definedName name="fahs_2">#REF!</definedName>
    <definedName name="fahs_2_1" localSheetId="2">#REF!</definedName>
    <definedName name="fahs_2_1">#REF!</definedName>
    <definedName name="fahs_2_1_6" localSheetId="2">#REF!</definedName>
    <definedName name="fahs_2_1_6">#REF!</definedName>
    <definedName name="fahs_2_6" localSheetId="2">#REF!</definedName>
    <definedName name="fahs_2_6">#REF!</definedName>
    <definedName name="fahs_2_7" localSheetId="2">#REF!</definedName>
    <definedName name="fahs_2_7">#REF!</definedName>
    <definedName name="fahs_23">"$#REF!.$J$93"</definedName>
    <definedName name="fahs_3" localSheetId="2">#REF!</definedName>
    <definedName name="fahs_3">#REF!</definedName>
    <definedName name="fahs_3_4" localSheetId="2">#REF!</definedName>
    <definedName name="fahs_3_4">#REF!</definedName>
    <definedName name="fahs_3_6" localSheetId="2">#REF!</definedName>
    <definedName name="fahs_3_6">#REF!</definedName>
    <definedName name="fahs_3_7" localSheetId="2">#REF!</definedName>
    <definedName name="fahs_3_7">#REF!</definedName>
    <definedName name="fahs_4" localSheetId="2">#REF!</definedName>
    <definedName name="fahs_4">#REF!</definedName>
    <definedName name="fahs_4_1" localSheetId="2">#REF!</definedName>
    <definedName name="fahs_4_1">#REF!</definedName>
    <definedName name="fahs_4_2" localSheetId="2">#REF!</definedName>
    <definedName name="fahs_4_2">#REF!</definedName>
    <definedName name="fahs_4_2_6" localSheetId="2">#REF!</definedName>
    <definedName name="fahs_4_2_6">#REF!</definedName>
    <definedName name="fahs_4_4" localSheetId="2">#REF!</definedName>
    <definedName name="fahs_4_4">#REF!</definedName>
    <definedName name="fahs_4_6" localSheetId="2">#REF!</definedName>
    <definedName name="fahs_4_6">#REF!</definedName>
    <definedName name="fahs_4_7" localSheetId="2">#REF!</definedName>
    <definedName name="fahs_4_7">#REF!</definedName>
    <definedName name="fahs_5" localSheetId="2">#REF!</definedName>
    <definedName name="fahs_5">#REF!</definedName>
    <definedName name="fahs_5_2" localSheetId="2">#REF!</definedName>
    <definedName name="fahs_5_2">#REF!</definedName>
    <definedName name="fahs_5_2_6" localSheetId="2">#REF!</definedName>
    <definedName name="fahs_5_2_6">#REF!</definedName>
    <definedName name="fahs_5_4" localSheetId="2">#REF!</definedName>
    <definedName name="fahs_5_4">#REF!</definedName>
    <definedName name="fahs_5_6" localSheetId="2">#REF!</definedName>
    <definedName name="fahs_5_6">#REF!</definedName>
    <definedName name="fahs_5_7" localSheetId="2">#REF!</definedName>
    <definedName name="fahs_5_7">#REF!</definedName>
    <definedName name="fahs_6" localSheetId="2">#REF!</definedName>
    <definedName name="fahs_6">#REF!</definedName>
    <definedName name="fahs_6_1" localSheetId="2">#REF!</definedName>
    <definedName name="fahs_6_1">#REF!</definedName>
    <definedName name="fahs_6_4" localSheetId="2">#REF!</definedName>
    <definedName name="fahs_6_4">#REF!</definedName>
    <definedName name="fahs_6_6" localSheetId="2">#REF!</definedName>
    <definedName name="fahs_6_6">#REF!</definedName>
    <definedName name="fahs_6_7" localSheetId="2">#REF!</definedName>
    <definedName name="fahs_6_7">#REF!</definedName>
    <definedName name="fahs_7" localSheetId="2">#REF!</definedName>
    <definedName name="fahs_7">#REF!</definedName>
    <definedName name="fail" localSheetId="2">#REF!</definedName>
    <definedName name="fail">#REF!</definedName>
    <definedName name="fail_2" localSheetId="2">#REF!</definedName>
    <definedName name="fail_2">#REF!</definedName>
    <definedName name="fail_2_1" localSheetId="2">#REF!</definedName>
    <definedName name="fail_2_1">#REF!</definedName>
    <definedName name="fail_2_1_6" localSheetId="2">#REF!</definedName>
    <definedName name="fail_2_1_6">#REF!</definedName>
    <definedName name="fail_2_6" localSheetId="2">#REF!</definedName>
    <definedName name="fail_2_6">#REF!</definedName>
    <definedName name="fail_2_7" localSheetId="2">#REF!</definedName>
    <definedName name="fail_2_7">#REF!</definedName>
    <definedName name="fail_23">"$#REF!.$J$88"</definedName>
    <definedName name="fail_3" localSheetId="2">#REF!</definedName>
    <definedName name="fail_3">#REF!</definedName>
    <definedName name="fail_3_4" localSheetId="2">#REF!</definedName>
    <definedName name="fail_3_4">#REF!</definedName>
    <definedName name="fail_3_6" localSheetId="2">#REF!</definedName>
    <definedName name="fail_3_6">#REF!</definedName>
    <definedName name="fail_3_7" localSheetId="2">#REF!</definedName>
    <definedName name="fail_3_7">#REF!</definedName>
    <definedName name="fail_4" localSheetId="2">#REF!</definedName>
    <definedName name="fail_4">#REF!</definedName>
    <definedName name="fail_4_1" localSheetId="2">#REF!</definedName>
    <definedName name="fail_4_1">#REF!</definedName>
    <definedName name="fail_4_2" localSheetId="2">#REF!</definedName>
    <definedName name="fail_4_2">#REF!</definedName>
    <definedName name="fail_4_2_6" localSheetId="2">#REF!</definedName>
    <definedName name="fail_4_2_6">#REF!</definedName>
    <definedName name="fail_4_4" localSheetId="2">#REF!</definedName>
    <definedName name="fail_4_4">#REF!</definedName>
    <definedName name="fail_4_6" localSheetId="2">#REF!</definedName>
    <definedName name="fail_4_6">#REF!</definedName>
    <definedName name="fail_4_7" localSheetId="2">#REF!</definedName>
    <definedName name="fail_4_7">#REF!</definedName>
    <definedName name="fail_5" localSheetId="2">#REF!</definedName>
    <definedName name="fail_5">#REF!</definedName>
    <definedName name="fail_5_2" localSheetId="2">#REF!</definedName>
    <definedName name="fail_5_2">#REF!</definedName>
    <definedName name="fail_5_2_6" localSheetId="2">#REF!</definedName>
    <definedName name="fail_5_2_6">#REF!</definedName>
    <definedName name="fail_5_4" localSheetId="2">#REF!</definedName>
    <definedName name="fail_5_4">#REF!</definedName>
    <definedName name="fail_5_6" localSheetId="2">#REF!</definedName>
    <definedName name="fail_5_6">#REF!</definedName>
    <definedName name="fail_5_7" localSheetId="2">#REF!</definedName>
    <definedName name="fail_5_7">#REF!</definedName>
    <definedName name="fail_6" localSheetId="2">#REF!</definedName>
    <definedName name="fail_6">#REF!</definedName>
    <definedName name="fail_6_1" localSheetId="2">#REF!</definedName>
    <definedName name="fail_6_1">#REF!</definedName>
    <definedName name="fail_6_4" localSheetId="2">#REF!</definedName>
    <definedName name="fail_6_4">#REF!</definedName>
    <definedName name="fail_6_6" localSheetId="2">#REF!</definedName>
    <definedName name="fail_6_6">#REF!</definedName>
    <definedName name="fail_6_7" localSheetId="2">#REF!</definedName>
    <definedName name="fail_6_7">#REF!</definedName>
    <definedName name="fail_7" localSheetId="2">#REF!</definedName>
    <definedName name="fail_7">#REF!</definedName>
    <definedName name="faitc" localSheetId="2">#REF!</definedName>
    <definedName name="faitc">#REF!</definedName>
    <definedName name="faitc_2" localSheetId="2">#REF!</definedName>
    <definedName name="faitc_2">#REF!</definedName>
    <definedName name="faitc_2_1" localSheetId="2">#REF!</definedName>
    <definedName name="faitc_2_1">#REF!</definedName>
    <definedName name="faitc_2_1_6" localSheetId="2">#REF!</definedName>
    <definedName name="faitc_2_1_6">#REF!</definedName>
    <definedName name="faitc_2_6" localSheetId="2">#REF!</definedName>
    <definedName name="faitc_2_6">#REF!</definedName>
    <definedName name="faitc_2_7" localSheetId="2">#REF!</definedName>
    <definedName name="faitc_2_7">#REF!</definedName>
    <definedName name="faitc_23">"$#REF!.$J$112"</definedName>
    <definedName name="faitc_3" localSheetId="2">#REF!</definedName>
    <definedName name="faitc_3">#REF!</definedName>
    <definedName name="faitc_3_4" localSheetId="2">#REF!</definedName>
    <definedName name="faitc_3_4">#REF!</definedName>
    <definedName name="faitc_3_6" localSheetId="2">#REF!</definedName>
    <definedName name="faitc_3_6">#REF!</definedName>
    <definedName name="faitc_3_7" localSheetId="2">#REF!</definedName>
    <definedName name="faitc_3_7">#REF!</definedName>
    <definedName name="faitc_4" localSheetId="2">#REF!</definedName>
    <definedName name="faitc_4">#REF!</definedName>
    <definedName name="faitc_4_1" localSheetId="2">#REF!</definedName>
    <definedName name="faitc_4_1">#REF!</definedName>
    <definedName name="faitc_4_2" localSheetId="2">#REF!</definedName>
    <definedName name="faitc_4_2">#REF!</definedName>
    <definedName name="faitc_4_2_6" localSheetId="2">#REF!</definedName>
    <definedName name="faitc_4_2_6">#REF!</definedName>
    <definedName name="faitc_4_4" localSheetId="2">#REF!</definedName>
    <definedName name="faitc_4_4">#REF!</definedName>
    <definedName name="faitc_4_6" localSheetId="2">#REF!</definedName>
    <definedName name="faitc_4_6">#REF!</definedName>
    <definedName name="faitc_4_7" localSheetId="2">#REF!</definedName>
    <definedName name="faitc_4_7">#REF!</definedName>
    <definedName name="faitc_5" localSheetId="2">#REF!</definedName>
    <definedName name="faitc_5">#REF!</definedName>
    <definedName name="faitc_5_2" localSheetId="2">#REF!</definedName>
    <definedName name="faitc_5_2">#REF!</definedName>
    <definedName name="faitc_5_2_6" localSheetId="2">#REF!</definedName>
    <definedName name="faitc_5_2_6">#REF!</definedName>
    <definedName name="faitc_5_4" localSheetId="2">#REF!</definedName>
    <definedName name="faitc_5_4">#REF!</definedName>
    <definedName name="faitc_5_6" localSheetId="2">#REF!</definedName>
    <definedName name="faitc_5_6">#REF!</definedName>
    <definedName name="faitc_5_7" localSheetId="2">#REF!</definedName>
    <definedName name="faitc_5_7">#REF!</definedName>
    <definedName name="faitc_6" localSheetId="2">#REF!</definedName>
    <definedName name="faitc_6">#REF!</definedName>
    <definedName name="faitc_6_1" localSheetId="2">#REF!</definedName>
    <definedName name="faitc_6_1">#REF!</definedName>
    <definedName name="faitc_6_4" localSheetId="2">#REF!</definedName>
    <definedName name="faitc_6_4">#REF!</definedName>
    <definedName name="faitc_6_6" localSheetId="2">#REF!</definedName>
    <definedName name="faitc_6_6">#REF!</definedName>
    <definedName name="faitc_6_7" localSheetId="2">#REF!</definedName>
    <definedName name="faitc_6_7">#REF!</definedName>
    <definedName name="faitc_7" localSheetId="2">#REF!</definedName>
    <definedName name="faitc_7">#REF!</definedName>
    <definedName name="Fak.bend" localSheetId="2">#REF!</definedName>
    <definedName name="Fak.bend">#REF!</definedName>
    <definedName name="Fak.hook" localSheetId="2">#REF!</definedName>
    <definedName name="Fak.hook">#REF!</definedName>
    <definedName name="Fak.Ovrlp" localSheetId="2">#REF!</definedName>
    <definedName name="Fak.Ovrlp">#REF!</definedName>
    <definedName name="Fak.Waste.atas" localSheetId="2">#REF!</definedName>
    <definedName name="Fak.Waste.atas">#REF!</definedName>
    <definedName name="Fak.Waste.bwh" localSheetId="2">#REF!</definedName>
    <definedName name="Fak.Waste.bwh">#REF!</definedName>
    <definedName name="fak_naik" localSheetId="2">#REF!</definedName>
    <definedName name="fak_naik">#REF!</definedName>
    <definedName name="fak_retail" localSheetId="2">#REF!</definedName>
    <definedName name="fak_retail">#REF!</definedName>
    <definedName name="faki" localSheetId="2">#REF!</definedName>
    <definedName name="faki">#REF!</definedName>
    <definedName name="faki_2" localSheetId="2">#REF!</definedName>
    <definedName name="faki_2">#REF!</definedName>
    <definedName name="faki_2_1" localSheetId="2">#REF!</definedName>
    <definedName name="faki_2_1">#REF!</definedName>
    <definedName name="faki_2_1_6" localSheetId="2">#REF!</definedName>
    <definedName name="faki_2_1_6">#REF!</definedName>
    <definedName name="faki_2_6" localSheetId="2">#REF!</definedName>
    <definedName name="faki_2_6">#REF!</definedName>
    <definedName name="faki_23">"$#REF!.$J$107"</definedName>
    <definedName name="faki_3" localSheetId="2">#REF!</definedName>
    <definedName name="faki_3">#REF!</definedName>
    <definedName name="faki_3_4" localSheetId="2">#REF!</definedName>
    <definedName name="faki_3_4">#REF!</definedName>
    <definedName name="faki_3_6" localSheetId="2">#REF!</definedName>
    <definedName name="faki_3_6">#REF!</definedName>
    <definedName name="faki_3_7" localSheetId="2">#REF!</definedName>
    <definedName name="faki_3_7">#REF!</definedName>
    <definedName name="faki_4" localSheetId="2">#REF!</definedName>
    <definedName name="faki_4">#REF!</definedName>
    <definedName name="faki_4_1" localSheetId="2">#REF!</definedName>
    <definedName name="faki_4_1">#REF!</definedName>
    <definedName name="faki_4_2" localSheetId="2">#REF!</definedName>
    <definedName name="faki_4_2">#REF!</definedName>
    <definedName name="faki_4_2_6" localSheetId="2">#REF!</definedName>
    <definedName name="faki_4_2_6">#REF!</definedName>
    <definedName name="faki_4_4" localSheetId="2">#REF!</definedName>
    <definedName name="faki_4_4">#REF!</definedName>
    <definedName name="faki_4_6" localSheetId="2">#REF!</definedName>
    <definedName name="faki_4_6">#REF!</definedName>
    <definedName name="faki_4_7" localSheetId="2">#REF!</definedName>
    <definedName name="faki_4_7">#REF!</definedName>
    <definedName name="faki_5" localSheetId="2">#REF!</definedName>
    <definedName name="faki_5">#REF!</definedName>
    <definedName name="faki_5_2" localSheetId="2">#REF!</definedName>
    <definedName name="faki_5_2">#REF!</definedName>
    <definedName name="faki_5_2_6" localSheetId="2">#REF!</definedName>
    <definedName name="faki_5_2_6">#REF!</definedName>
    <definedName name="faki_5_4" localSheetId="2">#REF!</definedName>
    <definedName name="faki_5_4">#REF!</definedName>
    <definedName name="faki_5_6" localSheetId="2">#REF!</definedName>
    <definedName name="faki_5_6">#REF!</definedName>
    <definedName name="faki_5_7" localSheetId="2">#REF!</definedName>
    <definedName name="faki_5_7">#REF!</definedName>
    <definedName name="faki_6" localSheetId="2">#REF!</definedName>
    <definedName name="faki_6">#REF!</definedName>
    <definedName name="faki_6_1" localSheetId="2">#REF!</definedName>
    <definedName name="faki_6_1">#REF!</definedName>
    <definedName name="faki_6_4" localSheetId="2">#REF!</definedName>
    <definedName name="faki_6_4">#REF!</definedName>
    <definedName name="faki_6_6" localSheetId="2">#REF!</definedName>
    <definedName name="faki_6_6">#REF!</definedName>
    <definedName name="faki_6_7" localSheetId="2">#REF!</definedName>
    <definedName name="faki_6_7">#REF!</definedName>
    <definedName name="faki_7" localSheetId="2">#REF!</definedName>
    <definedName name="faki_7">#REF!</definedName>
    <definedName name="Fakta" localSheetId="2">#REF!</definedName>
    <definedName name="Fakta">#REF!</definedName>
    <definedName name="faktd" localSheetId="2">#REF!</definedName>
    <definedName name="faktd">#REF!</definedName>
    <definedName name="faktd_2" localSheetId="2">#REF!</definedName>
    <definedName name="faktd_2">#REF!</definedName>
    <definedName name="faktd_2_1" localSheetId="2">#REF!</definedName>
    <definedName name="faktd_2_1">#REF!</definedName>
    <definedName name="faktd_2_1_6" localSheetId="2">#REF!</definedName>
    <definedName name="faktd_2_1_6">#REF!</definedName>
    <definedName name="faktd_2_6" localSheetId="2">#REF!</definedName>
    <definedName name="faktd_2_6">#REF!</definedName>
    <definedName name="faktd_23">"$#REF!.$J$106"</definedName>
    <definedName name="faktd_3" localSheetId="2">#REF!</definedName>
    <definedName name="faktd_3">#REF!</definedName>
    <definedName name="faktd_3_4" localSheetId="2">#REF!</definedName>
    <definedName name="faktd_3_4">#REF!</definedName>
    <definedName name="faktd_3_6" localSheetId="2">#REF!</definedName>
    <definedName name="faktd_3_6">#REF!</definedName>
    <definedName name="faktd_3_7" localSheetId="2">#REF!</definedName>
    <definedName name="faktd_3_7">#REF!</definedName>
    <definedName name="faktd_4" localSheetId="2">#REF!</definedName>
    <definedName name="faktd_4">#REF!</definedName>
    <definedName name="faktd_4_1" localSheetId="2">#REF!</definedName>
    <definedName name="faktd_4_1">#REF!</definedName>
    <definedName name="faktd_4_2" localSheetId="2">#REF!</definedName>
    <definedName name="faktd_4_2">#REF!</definedName>
    <definedName name="faktd_4_2_6" localSheetId="2">#REF!</definedName>
    <definedName name="faktd_4_2_6">#REF!</definedName>
    <definedName name="faktd_4_4" localSheetId="2">#REF!</definedName>
    <definedName name="faktd_4_4">#REF!</definedName>
    <definedName name="faktd_4_6" localSheetId="2">#REF!</definedName>
    <definedName name="faktd_4_6">#REF!</definedName>
    <definedName name="faktd_4_7" localSheetId="2">#REF!</definedName>
    <definedName name="faktd_4_7">#REF!</definedName>
    <definedName name="faktd_5" localSheetId="2">#REF!</definedName>
    <definedName name="faktd_5">#REF!</definedName>
    <definedName name="faktd_5_2" localSheetId="2">#REF!</definedName>
    <definedName name="faktd_5_2">#REF!</definedName>
    <definedName name="faktd_5_2_6" localSheetId="2">#REF!</definedName>
    <definedName name="faktd_5_2_6">#REF!</definedName>
    <definedName name="faktd_5_4" localSheetId="2">#REF!</definedName>
    <definedName name="faktd_5_4">#REF!</definedName>
    <definedName name="faktd_5_6" localSheetId="2">#REF!</definedName>
    <definedName name="faktd_5_6">#REF!</definedName>
    <definedName name="faktd_5_7" localSheetId="2">#REF!</definedName>
    <definedName name="faktd_5_7">#REF!</definedName>
    <definedName name="faktd_6" localSheetId="2">#REF!</definedName>
    <definedName name="faktd_6">#REF!</definedName>
    <definedName name="faktd_6_1" localSheetId="2">#REF!</definedName>
    <definedName name="faktd_6_1">#REF!</definedName>
    <definedName name="faktd_6_4" localSheetId="2">#REF!</definedName>
    <definedName name="faktd_6_4">#REF!</definedName>
    <definedName name="faktd_6_6" localSheetId="2">#REF!</definedName>
    <definedName name="faktd_6_6">#REF!</definedName>
    <definedName name="faktd_6_7" localSheetId="2">#REF!</definedName>
    <definedName name="faktd_6_7">#REF!</definedName>
    <definedName name="faktd_7" localSheetId="2">#REF!</definedName>
    <definedName name="faktd_7">#REF!</definedName>
    <definedName name="Faktor" localSheetId="2">#REF!</definedName>
    <definedName name="Faktor">#REF!</definedName>
    <definedName name="faktor_harsat" localSheetId="2">#REF!</definedName>
    <definedName name="faktor_harsat">#REF!</definedName>
    <definedName name="Faktor_lt" localSheetId="2">#REF!</definedName>
    <definedName name="Faktor_lt">#REF!</definedName>
    <definedName name="Faktor_Pls" localSheetId="2">#REF!</definedName>
    <definedName name="Faktor_Pls">#REF!</definedName>
    <definedName name="fal" localSheetId="2">#REF!</definedName>
    <definedName name="fal">#REF!</definedName>
    <definedName name="fal_37">"$#REF!.$#REF!$#REF!"</definedName>
    <definedName name="fall" localSheetId="2" hidden="1">#REF!</definedName>
    <definedName name="fall" hidden="1">#REF!</definedName>
    <definedName name="fam" localSheetId="2">#REF!</definedName>
    <definedName name="fam">#REF!</definedName>
    <definedName name="fam_2" localSheetId="2">#REF!</definedName>
    <definedName name="fam_2">#REF!</definedName>
    <definedName name="fam_2_1" localSheetId="2">#REF!</definedName>
    <definedName name="fam_2_1">#REF!</definedName>
    <definedName name="fam_2_1_6" localSheetId="2">#REF!</definedName>
    <definedName name="fam_2_1_6">#REF!</definedName>
    <definedName name="fam_2_6" localSheetId="2">#REF!</definedName>
    <definedName name="fam_2_6">#REF!</definedName>
    <definedName name="fam_2_7" localSheetId="2">#REF!</definedName>
    <definedName name="fam_2_7">#REF!</definedName>
    <definedName name="fam_23">"$#REF!.$J$79"</definedName>
    <definedName name="fam_3" localSheetId="2">#REF!</definedName>
    <definedName name="fam_3">#REF!</definedName>
    <definedName name="fam_3_4" localSheetId="2">#REF!</definedName>
    <definedName name="fam_3_4">#REF!</definedName>
    <definedName name="fam_3_6" localSheetId="2">#REF!</definedName>
    <definedName name="fam_3_6">#REF!</definedName>
    <definedName name="fam_3_7" localSheetId="2">#REF!</definedName>
    <definedName name="fam_3_7">#REF!</definedName>
    <definedName name="fam_4" localSheetId="2">#REF!</definedName>
    <definedName name="fam_4">#REF!</definedName>
    <definedName name="fam_4_1" localSheetId="2">#REF!</definedName>
    <definedName name="fam_4_1">#REF!</definedName>
    <definedName name="fam_4_2" localSheetId="2">#REF!</definedName>
    <definedName name="fam_4_2">#REF!</definedName>
    <definedName name="fam_4_2_6" localSheetId="2">#REF!</definedName>
    <definedName name="fam_4_2_6">#REF!</definedName>
    <definedName name="fam_4_4" localSheetId="2">#REF!</definedName>
    <definedName name="fam_4_4">#REF!</definedName>
    <definedName name="fam_4_6" localSheetId="2">#REF!</definedName>
    <definedName name="fam_4_6">#REF!</definedName>
    <definedName name="fam_4_7" localSheetId="2">#REF!</definedName>
    <definedName name="fam_4_7">#REF!</definedName>
    <definedName name="fam_5" localSheetId="2">#REF!</definedName>
    <definedName name="fam_5">#REF!</definedName>
    <definedName name="fam_5_2" localSheetId="2">#REF!</definedName>
    <definedName name="fam_5_2">#REF!</definedName>
    <definedName name="fam_5_2_6" localSheetId="2">#REF!</definedName>
    <definedName name="fam_5_2_6">#REF!</definedName>
    <definedName name="fam_5_4" localSheetId="2">#REF!</definedName>
    <definedName name="fam_5_4">#REF!</definedName>
    <definedName name="fam_5_6" localSheetId="2">#REF!</definedName>
    <definedName name="fam_5_6">#REF!</definedName>
    <definedName name="fam_5_7" localSheetId="2">#REF!</definedName>
    <definedName name="fam_5_7">#REF!</definedName>
    <definedName name="fam_6" localSheetId="2">#REF!</definedName>
    <definedName name="fam_6">#REF!</definedName>
    <definedName name="fam_6_1" localSheetId="2">#REF!</definedName>
    <definedName name="fam_6_1">#REF!</definedName>
    <definedName name="fam_6_4" localSheetId="2">#REF!</definedName>
    <definedName name="fam_6_4">#REF!</definedName>
    <definedName name="fam_6_6" localSheetId="2">#REF!</definedName>
    <definedName name="fam_6_6">#REF!</definedName>
    <definedName name="fam_6_7" localSheetId="2">#REF!</definedName>
    <definedName name="fam_6_7">#REF!</definedName>
    <definedName name="fam_7" localSheetId="2">#REF!</definedName>
    <definedName name="fam_7">#REF!</definedName>
    <definedName name="famcp" localSheetId="2">#REF!</definedName>
    <definedName name="famcp">#REF!</definedName>
    <definedName name="famcp_2" localSheetId="2">#REF!</definedName>
    <definedName name="famcp_2">#REF!</definedName>
    <definedName name="famcp_2_1" localSheetId="2">#REF!</definedName>
    <definedName name="famcp_2_1">#REF!</definedName>
    <definedName name="famcp_2_1_6" localSheetId="2">#REF!</definedName>
    <definedName name="famcp_2_1_6">#REF!</definedName>
    <definedName name="famcp_2_6" localSheetId="2">#REF!</definedName>
    <definedName name="famcp_2_6">#REF!</definedName>
    <definedName name="famcp_23">"$#REF!.$J$86"</definedName>
    <definedName name="famcp_3" localSheetId="2">#REF!</definedName>
    <definedName name="famcp_3">#REF!</definedName>
    <definedName name="famcp_3_4" localSheetId="2">#REF!</definedName>
    <definedName name="famcp_3_4">#REF!</definedName>
    <definedName name="famcp_3_6" localSheetId="2">#REF!</definedName>
    <definedName name="famcp_3_6">#REF!</definedName>
    <definedName name="famcp_3_7" localSheetId="2">#REF!</definedName>
    <definedName name="famcp_3_7">#REF!</definedName>
    <definedName name="famcp_4" localSheetId="2">#REF!</definedName>
    <definedName name="famcp_4">#REF!</definedName>
    <definedName name="famcp_4_1" localSheetId="2">#REF!</definedName>
    <definedName name="famcp_4_1">#REF!</definedName>
    <definedName name="famcp_4_2" localSheetId="2">#REF!</definedName>
    <definedName name="famcp_4_2">#REF!</definedName>
    <definedName name="famcp_4_2_6" localSheetId="2">#REF!</definedName>
    <definedName name="famcp_4_2_6">#REF!</definedName>
    <definedName name="famcp_4_4" localSheetId="2">#REF!</definedName>
    <definedName name="famcp_4_4">#REF!</definedName>
    <definedName name="famcp_4_6" localSheetId="2">#REF!</definedName>
    <definedName name="famcp_4_6">#REF!</definedName>
    <definedName name="famcp_4_7" localSheetId="2">#REF!</definedName>
    <definedName name="famcp_4_7">#REF!</definedName>
    <definedName name="famcp_5" localSheetId="2">#REF!</definedName>
    <definedName name="famcp_5">#REF!</definedName>
    <definedName name="famcp_5_2" localSheetId="2">#REF!</definedName>
    <definedName name="famcp_5_2">#REF!</definedName>
    <definedName name="famcp_5_2_6" localSheetId="2">#REF!</definedName>
    <definedName name="famcp_5_2_6">#REF!</definedName>
    <definedName name="famcp_5_4" localSheetId="2">#REF!</definedName>
    <definedName name="famcp_5_4">#REF!</definedName>
    <definedName name="famcp_5_6" localSheetId="2">#REF!</definedName>
    <definedName name="famcp_5_6">#REF!</definedName>
    <definedName name="famcp_5_7" localSheetId="2">#REF!</definedName>
    <definedName name="famcp_5_7">#REF!</definedName>
    <definedName name="famcp_6" localSheetId="2">#REF!</definedName>
    <definedName name="famcp_6">#REF!</definedName>
    <definedName name="famcp_6_1" localSheetId="2">#REF!</definedName>
    <definedName name="famcp_6_1">#REF!</definedName>
    <definedName name="famcp_6_4" localSheetId="2">#REF!</definedName>
    <definedName name="famcp_6_4">#REF!</definedName>
    <definedName name="famcp_6_6" localSheetId="2">#REF!</definedName>
    <definedName name="famcp_6_6">#REF!</definedName>
    <definedName name="famcp_6_7" localSheetId="2">#REF!</definedName>
    <definedName name="famcp_6_7">#REF!</definedName>
    <definedName name="famcp_7" localSheetId="2">#REF!</definedName>
    <definedName name="famcp_7">#REF!</definedName>
    <definedName name="FAN" localSheetId="2">#REF!</definedName>
    <definedName name="FAN">#REF!</definedName>
    <definedName name="faoi" localSheetId="2">#REF!</definedName>
    <definedName name="faoi">#REF!</definedName>
    <definedName name="faoi_2" localSheetId="2">#REF!</definedName>
    <definedName name="faoi_2">#REF!</definedName>
    <definedName name="faoi_2_1" localSheetId="2">#REF!</definedName>
    <definedName name="faoi_2_1">#REF!</definedName>
    <definedName name="faoi_2_1_6" localSheetId="2">#REF!</definedName>
    <definedName name="faoi_2_1_6">#REF!</definedName>
    <definedName name="faoi_2_6" localSheetId="2">#REF!</definedName>
    <definedName name="faoi_2_6">#REF!</definedName>
    <definedName name="faoi_2_7" localSheetId="2">#REF!</definedName>
    <definedName name="faoi_2_7">#REF!</definedName>
    <definedName name="faoi_23">"$#REF!.$J$91"</definedName>
    <definedName name="faoi_3" localSheetId="2">#REF!</definedName>
    <definedName name="faoi_3">#REF!</definedName>
    <definedName name="faoi_3_4" localSheetId="2">#REF!</definedName>
    <definedName name="faoi_3_4">#REF!</definedName>
    <definedName name="faoi_3_6" localSheetId="2">#REF!</definedName>
    <definedName name="faoi_3_6">#REF!</definedName>
    <definedName name="faoi_3_7" localSheetId="2">#REF!</definedName>
    <definedName name="faoi_3_7">#REF!</definedName>
    <definedName name="faoi_4" localSheetId="2">#REF!</definedName>
    <definedName name="faoi_4">#REF!</definedName>
    <definedName name="faoi_4_1" localSheetId="2">#REF!</definedName>
    <definedName name="faoi_4_1">#REF!</definedName>
    <definedName name="faoi_4_2" localSheetId="2">#REF!</definedName>
    <definedName name="faoi_4_2">#REF!</definedName>
    <definedName name="faoi_4_2_6" localSheetId="2">#REF!</definedName>
    <definedName name="faoi_4_2_6">#REF!</definedName>
    <definedName name="faoi_4_4" localSheetId="2">#REF!</definedName>
    <definedName name="faoi_4_4">#REF!</definedName>
    <definedName name="faoi_4_6" localSheetId="2">#REF!</definedName>
    <definedName name="faoi_4_6">#REF!</definedName>
    <definedName name="faoi_4_7" localSheetId="2">#REF!</definedName>
    <definedName name="faoi_4_7">#REF!</definedName>
    <definedName name="faoi_5" localSheetId="2">#REF!</definedName>
    <definedName name="faoi_5">#REF!</definedName>
    <definedName name="faoi_5_2" localSheetId="2">#REF!</definedName>
    <definedName name="faoi_5_2">#REF!</definedName>
    <definedName name="faoi_5_2_6" localSheetId="2">#REF!</definedName>
    <definedName name="faoi_5_2_6">#REF!</definedName>
    <definedName name="faoi_5_4" localSheetId="2">#REF!</definedName>
    <definedName name="faoi_5_4">#REF!</definedName>
    <definedName name="faoi_5_6" localSheetId="2">#REF!</definedName>
    <definedName name="faoi_5_6">#REF!</definedName>
    <definedName name="faoi_5_7" localSheetId="2">#REF!</definedName>
    <definedName name="faoi_5_7">#REF!</definedName>
    <definedName name="faoi_6" localSheetId="2">#REF!</definedName>
    <definedName name="faoi_6">#REF!</definedName>
    <definedName name="faoi_6_1" localSheetId="2">#REF!</definedName>
    <definedName name="faoi_6_1">#REF!</definedName>
    <definedName name="faoi_6_4" localSheetId="2">#REF!</definedName>
    <definedName name="faoi_6_4">#REF!</definedName>
    <definedName name="faoi_6_6" localSheetId="2">#REF!</definedName>
    <definedName name="faoi_6_6">#REF!</definedName>
    <definedName name="faoi_6_7" localSheetId="2">#REF!</definedName>
    <definedName name="faoi_6_7">#REF!</definedName>
    <definedName name="faoi_7" localSheetId="2">#REF!</definedName>
    <definedName name="faoi_7">#REF!</definedName>
    <definedName name="far" localSheetId="2">#REF!</definedName>
    <definedName name="far">#REF!</definedName>
    <definedName name="far_2" localSheetId="2">#REF!</definedName>
    <definedName name="far_2">#REF!</definedName>
    <definedName name="far_2_1" localSheetId="2">#REF!</definedName>
    <definedName name="far_2_1">#REF!</definedName>
    <definedName name="far_2_1_6" localSheetId="2">#REF!</definedName>
    <definedName name="far_2_1_6">#REF!</definedName>
    <definedName name="far_2_6" localSheetId="2">#REF!</definedName>
    <definedName name="far_2_6">#REF!</definedName>
    <definedName name="far_2_7" localSheetId="2">#REF!</definedName>
    <definedName name="far_2_7">#REF!</definedName>
    <definedName name="far_23">"$#REF!.$J$80"</definedName>
    <definedName name="far_3" localSheetId="2">#REF!</definedName>
    <definedName name="far_3">#REF!</definedName>
    <definedName name="far_3_4" localSheetId="2">#REF!</definedName>
    <definedName name="far_3_4">#REF!</definedName>
    <definedName name="far_3_6" localSheetId="2">#REF!</definedName>
    <definedName name="far_3_6">#REF!</definedName>
    <definedName name="far_3_7" localSheetId="2">#REF!</definedName>
    <definedName name="far_3_7">#REF!</definedName>
    <definedName name="far_4" localSheetId="2">#REF!</definedName>
    <definedName name="far_4">#REF!</definedName>
    <definedName name="far_4_1" localSheetId="2">#REF!</definedName>
    <definedName name="far_4_1">#REF!</definedName>
    <definedName name="far_4_2" localSheetId="2">#REF!</definedName>
    <definedName name="far_4_2">#REF!</definedName>
    <definedName name="far_4_2_6" localSheetId="2">#REF!</definedName>
    <definedName name="far_4_2_6">#REF!</definedName>
    <definedName name="far_4_4" localSheetId="2">#REF!</definedName>
    <definedName name="far_4_4">#REF!</definedName>
    <definedName name="far_4_6" localSheetId="2">#REF!</definedName>
    <definedName name="far_4_6">#REF!</definedName>
    <definedName name="far_4_7" localSheetId="2">#REF!</definedName>
    <definedName name="far_4_7">#REF!</definedName>
    <definedName name="far_5" localSheetId="2">#REF!</definedName>
    <definedName name="far_5">#REF!</definedName>
    <definedName name="far_5_2" localSheetId="2">#REF!</definedName>
    <definedName name="far_5_2">#REF!</definedName>
    <definedName name="far_5_2_6" localSheetId="2">#REF!</definedName>
    <definedName name="far_5_2_6">#REF!</definedName>
    <definedName name="far_5_4" localSheetId="2">#REF!</definedName>
    <definedName name="far_5_4">#REF!</definedName>
    <definedName name="far_5_6" localSheetId="2">#REF!</definedName>
    <definedName name="far_5_6">#REF!</definedName>
    <definedName name="far_5_7" localSheetId="2">#REF!</definedName>
    <definedName name="far_5_7">#REF!</definedName>
    <definedName name="far_6" localSheetId="2">#REF!</definedName>
    <definedName name="far_6">#REF!</definedName>
    <definedName name="far_6_1" localSheetId="2">#REF!</definedName>
    <definedName name="far_6_1">#REF!</definedName>
    <definedName name="far_6_4" localSheetId="2">#REF!</definedName>
    <definedName name="far_6_4">#REF!</definedName>
    <definedName name="far_6_6" localSheetId="2">#REF!</definedName>
    <definedName name="far_6_6">#REF!</definedName>
    <definedName name="far_6_7" localSheetId="2">#REF!</definedName>
    <definedName name="far_6_7">#REF!</definedName>
    <definedName name="far_7" localSheetId="2">#REF!</definedName>
    <definedName name="far_7">#REF!</definedName>
    <definedName name="FARQWAE4RV4" localSheetId="2">#REF!</definedName>
    <definedName name="FARQWAE4RV4">#REF!</definedName>
    <definedName name="fas">NA()</definedName>
    <definedName name="fas_11">NA()</definedName>
    <definedName name="fas_13">NA()</definedName>
    <definedName name="fas_15">NA()</definedName>
    <definedName name="fas_16">"STOP:STOPE"</definedName>
    <definedName name="fas_17">NA()</definedName>
    <definedName name="fas_19">NA()</definedName>
    <definedName name="fas_2">"STOP:STOPE"</definedName>
    <definedName name="fas_22">"STOP:STOPE"</definedName>
    <definedName name="fas_37">"STOP_37:STOPE_37"</definedName>
    <definedName name="fas_4">NA()</definedName>
    <definedName name="fas_48">"STOP:STOPE"</definedName>
    <definedName name="fas_5">NA()</definedName>
    <definedName name="fas_6">NA()</definedName>
    <definedName name="fas_7">NA()</definedName>
    <definedName name="fas_8">"STOP:STOPE"</definedName>
    <definedName name="fas_9">NA()</definedName>
    <definedName name="fasadekayu" localSheetId="2">#REF!</definedName>
    <definedName name="fasadekayu">#REF!</definedName>
    <definedName name="fascia" localSheetId="2">#REF!</definedName>
    <definedName name="fascia">#REF!</definedName>
    <definedName name="fasd" localSheetId="2">#REF!</definedName>
    <definedName name="fasd">#REF!</definedName>
    <definedName name="fasd_2" localSheetId="2">#REF!</definedName>
    <definedName name="fasd_2">#REF!</definedName>
    <definedName name="fasd_2_1" localSheetId="2">#REF!</definedName>
    <definedName name="fasd_2_1">#REF!</definedName>
    <definedName name="fasd_2_1_6" localSheetId="2">#REF!</definedName>
    <definedName name="fasd_2_1_6">#REF!</definedName>
    <definedName name="fasd_2_6" localSheetId="2">#REF!</definedName>
    <definedName name="fasd_2_6">#REF!</definedName>
    <definedName name="fasd_23">"$#REF!.$J$81"</definedName>
    <definedName name="fasd_3" localSheetId="2">#REF!</definedName>
    <definedName name="fasd_3">#REF!</definedName>
    <definedName name="fasd_3_4" localSheetId="2">#REF!</definedName>
    <definedName name="fasd_3_4">#REF!</definedName>
    <definedName name="fasd_3_6" localSheetId="2">#REF!</definedName>
    <definedName name="fasd_3_6">#REF!</definedName>
    <definedName name="fasd_3_7" localSheetId="2">#REF!</definedName>
    <definedName name="fasd_3_7">#REF!</definedName>
    <definedName name="fasd_4" localSheetId="2">#REF!</definedName>
    <definedName name="fasd_4">#REF!</definedName>
    <definedName name="fasd_4_1" localSheetId="2">#REF!</definedName>
    <definedName name="fasd_4_1">#REF!</definedName>
    <definedName name="fasd_4_2" localSheetId="2">#REF!</definedName>
    <definedName name="fasd_4_2">#REF!</definedName>
    <definedName name="fasd_4_2_6" localSheetId="2">#REF!</definedName>
    <definedName name="fasd_4_2_6">#REF!</definedName>
    <definedName name="fasd_4_4" localSheetId="2">#REF!</definedName>
    <definedName name="fasd_4_4">#REF!</definedName>
    <definedName name="fasd_4_6" localSheetId="2">#REF!</definedName>
    <definedName name="fasd_4_6">#REF!</definedName>
    <definedName name="fasd_4_7" localSheetId="2">#REF!</definedName>
    <definedName name="fasd_4_7">#REF!</definedName>
    <definedName name="fasd_5" localSheetId="2">#REF!</definedName>
    <definedName name="fasd_5">#REF!</definedName>
    <definedName name="fasd_5_2" localSheetId="2">#REF!</definedName>
    <definedName name="fasd_5_2">#REF!</definedName>
    <definedName name="fasd_5_2_6" localSheetId="2">#REF!</definedName>
    <definedName name="fasd_5_2_6">#REF!</definedName>
    <definedName name="fasd_5_4" localSheetId="2">#REF!</definedName>
    <definedName name="fasd_5_4">#REF!</definedName>
    <definedName name="fasd_5_6" localSheetId="2">#REF!</definedName>
    <definedName name="fasd_5_6">#REF!</definedName>
    <definedName name="fasd_5_7" localSheetId="2">#REF!</definedName>
    <definedName name="fasd_5_7">#REF!</definedName>
    <definedName name="fasd_6" localSheetId="2">#REF!</definedName>
    <definedName name="fasd_6">#REF!</definedName>
    <definedName name="fasd_6_1" localSheetId="2">#REF!</definedName>
    <definedName name="fasd_6_1">#REF!</definedName>
    <definedName name="fasd_6_4" localSheetId="2">#REF!</definedName>
    <definedName name="fasd_6_4">#REF!</definedName>
    <definedName name="fasd_6_6" localSheetId="2">#REF!</definedName>
    <definedName name="fasd_6_6">#REF!</definedName>
    <definedName name="fasd_6_7" localSheetId="2">#REF!</definedName>
    <definedName name="fasd_6_7">#REF!</definedName>
    <definedName name="fasd_7" localSheetId="2">#REF!</definedName>
    <definedName name="fasd_7">#REF!</definedName>
    <definedName name="fasdt" localSheetId="2">#REF!</definedName>
    <definedName name="fasdt">#REF!</definedName>
    <definedName name="fasdt_2" localSheetId="2">#REF!</definedName>
    <definedName name="fasdt_2">#REF!</definedName>
    <definedName name="fasdt_2_1" localSheetId="2">#REF!</definedName>
    <definedName name="fasdt_2_1">#REF!</definedName>
    <definedName name="fasdt_2_1_6" localSheetId="2">#REF!</definedName>
    <definedName name="fasdt_2_1_6">#REF!</definedName>
    <definedName name="fasdt_2_6" localSheetId="2">#REF!</definedName>
    <definedName name="fasdt_2_6">#REF!</definedName>
    <definedName name="fasdt_23">"$#REF!.$J$82"</definedName>
    <definedName name="fasdt_3" localSheetId="2">#REF!</definedName>
    <definedName name="fasdt_3">#REF!</definedName>
    <definedName name="fasdt_3_4" localSheetId="2">#REF!</definedName>
    <definedName name="fasdt_3_4">#REF!</definedName>
    <definedName name="fasdt_3_6" localSheetId="2">#REF!</definedName>
    <definedName name="fasdt_3_6">#REF!</definedName>
    <definedName name="fasdt_3_7" localSheetId="2">#REF!</definedName>
    <definedName name="fasdt_3_7">#REF!</definedName>
    <definedName name="fasdt_4" localSheetId="2">#REF!</definedName>
    <definedName name="fasdt_4">#REF!</definedName>
    <definedName name="fasdt_4_1" localSheetId="2">#REF!</definedName>
    <definedName name="fasdt_4_1">#REF!</definedName>
    <definedName name="fasdt_4_2" localSheetId="2">#REF!</definedName>
    <definedName name="fasdt_4_2">#REF!</definedName>
    <definedName name="fasdt_4_2_6" localSheetId="2">#REF!</definedName>
    <definedName name="fasdt_4_2_6">#REF!</definedName>
    <definedName name="fasdt_4_4" localSheetId="2">#REF!</definedName>
    <definedName name="fasdt_4_4">#REF!</definedName>
    <definedName name="fasdt_4_6" localSheetId="2">#REF!</definedName>
    <definedName name="fasdt_4_6">#REF!</definedName>
    <definedName name="fasdt_4_7" localSheetId="2">#REF!</definedName>
    <definedName name="fasdt_4_7">#REF!</definedName>
    <definedName name="fasdt_5" localSheetId="2">#REF!</definedName>
    <definedName name="fasdt_5">#REF!</definedName>
    <definedName name="fasdt_5_2" localSheetId="2">#REF!</definedName>
    <definedName name="fasdt_5_2">#REF!</definedName>
    <definedName name="fasdt_5_2_6" localSheetId="2">#REF!</definedName>
    <definedName name="fasdt_5_2_6">#REF!</definedName>
    <definedName name="fasdt_5_4" localSheetId="2">#REF!</definedName>
    <definedName name="fasdt_5_4">#REF!</definedName>
    <definedName name="fasdt_5_6" localSheetId="2">#REF!</definedName>
    <definedName name="fasdt_5_6">#REF!</definedName>
    <definedName name="fasdt_5_7" localSheetId="2">#REF!</definedName>
    <definedName name="fasdt_5_7">#REF!</definedName>
    <definedName name="fasdt_6" localSheetId="2">#REF!</definedName>
    <definedName name="fasdt_6">#REF!</definedName>
    <definedName name="fasdt_6_1" localSheetId="2">#REF!</definedName>
    <definedName name="fasdt_6_1">#REF!</definedName>
    <definedName name="fasdt_6_4" localSheetId="2">#REF!</definedName>
    <definedName name="fasdt_6_4">#REF!</definedName>
    <definedName name="fasdt_6_6" localSheetId="2">#REF!</definedName>
    <definedName name="fasdt_6_6">#REF!</definedName>
    <definedName name="fasdt_6_7" localSheetId="2">#REF!</definedName>
    <definedName name="fasdt_6_7">#REF!</definedName>
    <definedName name="fasdt_7" localSheetId="2">#REF!</definedName>
    <definedName name="fasdt_7">#REF!</definedName>
    <definedName name="faslektrik" localSheetId="2">#REF!</definedName>
    <definedName name="faslektrik">#REF!</definedName>
    <definedName name="faslektrik_6">#N/A</definedName>
    <definedName name="faslektrik_7">#N/A</definedName>
    <definedName name="fat" localSheetId="2">#REF!</definedName>
    <definedName name="fat">#REF!</definedName>
    <definedName name="fat_2" localSheetId="2">#REF!</definedName>
    <definedName name="fat_2">#REF!</definedName>
    <definedName name="fat_2_1" localSheetId="2">#REF!</definedName>
    <definedName name="fat_2_1">#REF!</definedName>
    <definedName name="fat_2_1_6" localSheetId="2">#REF!</definedName>
    <definedName name="fat_2_1_6">#REF!</definedName>
    <definedName name="fat_2_6" localSheetId="2">#REF!</definedName>
    <definedName name="fat_2_6">#REF!</definedName>
    <definedName name="fat_2_7" localSheetId="2">#REF!</definedName>
    <definedName name="fat_2_7">#REF!</definedName>
    <definedName name="fat_23">"$#REF!.$J$89"</definedName>
    <definedName name="fat_3" localSheetId="2">#REF!</definedName>
    <definedName name="fat_3">#REF!</definedName>
    <definedName name="fat_3_4" localSheetId="2">#REF!</definedName>
    <definedName name="fat_3_4">#REF!</definedName>
    <definedName name="fat_3_6" localSheetId="2">#REF!</definedName>
    <definedName name="fat_3_6">#REF!</definedName>
    <definedName name="fat_3_7" localSheetId="2">#REF!</definedName>
    <definedName name="fat_3_7">#REF!</definedName>
    <definedName name="fat_4" localSheetId="2">#REF!</definedName>
    <definedName name="fat_4">#REF!</definedName>
    <definedName name="fat_4_1" localSheetId="2">#REF!</definedName>
    <definedName name="fat_4_1">#REF!</definedName>
    <definedName name="fat_4_2" localSheetId="2">#REF!</definedName>
    <definedName name="fat_4_2">#REF!</definedName>
    <definedName name="fat_4_2_6" localSheetId="2">#REF!</definedName>
    <definedName name="fat_4_2_6">#REF!</definedName>
    <definedName name="fat_4_4" localSheetId="2">#REF!</definedName>
    <definedName name="fat_4_4">#REF!</definedName>
    <definedName name="fat_4_6" localSheetId="2">#REF!</definedName>
    <definedName name="fat_4_6">#REF!</definedName>
    <definedName name="fat_4_7" localSheetId="2">#REF!</definedName>
    <definedName name="fat_4_7">#REF!</definedName>
    <definedName name="fat_5" localSheetId="2">#REF!</definedName>
    <definedName name="fat_5">#REF!</definedName>
    <definedName name="fat_5_2" localSheetId="2">#REF!</definedName>
    <definedName name="fat_5_2">#REF!</definedName>
    <definedName name="fat_5_2_6" localSheetId="2">#REF!</definedName>
    <definedName name="fat_5_2_6">#REF!</definedName>
    <definedName name="fat_5_4" localSheetId="2">#REF!</definedName>
    <definedName name="fat_5_4">#REF!</definedName>
    <definedName name="fat_5_6" localSheetId="2">#REF!</definedName>
    <definedName name="fat_5_6">#REF!</definedName>
    <definedName name="fat_5_7" localSheetId="2">#REF!</definedName>
    <definedName name="fat_5_7">#REF!</definedName>
    <definedName name="fat_6" localSheetId="2">#REF!</definedName>
    <definedName name="fat_6">#REF!</definedName>
    <definedName name="fat_6_1" localSheetId="2">#REF!</definedName>
    <definedName name="fat_6_1">#REF!</definedName>
    <definedName name="fat_6_4" localSheetId="2">#REF!</definedName>
    <definedName name="fat_6_4">#REF!</definedName>
    <definedName name="fat_6_6" localSheetId="2">#REF!</definedName>
    <definedName name="fat_6_6">#REF!</definedName>
    <definedName name="fat_6_7" localSheetId="2">#REF!</definedName>
    <definedName name="fat_6_7">#REF!</definedName>
    <definedName name="fat_7" localSheetId="2">#REF!</definedName>
    <definedName name="fat_7">#REF!</definedName>
    <definedName name="fatiya" hidden="1">{#N/A,#N/A,FALSE,"REK";#N/A,#N/A,FALSE,"rab"}</definedName>
    <definedName name="faucet" localSheetId="2">#REF!</definedName>
    <definedName name="faucet">#REF!</definedName>
    <definedName name="faunk" localSheetId="2">#REF!</definedName>
    <definedName name="faunk">#REF!</definedName>
    <definedName name="Fax" localSheetId="2">#REF!</definedName>
    <definedName name="Fax">#REF!</definedName>
    <definedName name="FAXNO" localSheetId="2">#REF!</definedName>
    <definedName name="FAXNO">#REF!</definedName>
    <definedName name="fb" localSheetId="2">#REF!</definedName>
    <definedName name="fb">#REF!</definedName>
    <definedName name="fb.100" localSheetId="2">#REF!</definedName>
    <definedName name="fb.100">#REF!</definedName>
    <definedName name="fb.80" localSheetId="2">#REF!</definedName>
    <definedName name="fb.80">#REF!</definedName>
    <definedName name="FBT" localSheetId="2">#REF!</definedName>
    <definedName name="FBT">#REF!</definedName>
    <definedName name="FBT_4T" localSheetId="2">#REF!</definedName>
    <definedName name="FBT_4T">#REF!</definedName>
    <definedName name="fbu" localSheetId="2">#REF!</definedName>
    <definedName name="fbu">#REF!</definedName>
    <definedName name="FC" localSheetId="2">#REF!</definedName>
    <definedName name="FC">#REF!</definedName>
    <definedName name="fc_180" localSheetId="2">#REF!</definedName>
    <definedName name="fc_180">#REF!</definedName>
    <definedName name="fc_210" localSheetId="2">#REF!</definedName>
    <definedName name="fc_210">#REF!</definedName>
    <definedName name="fc_35a">"'file:///L:/10 (M M C)/Sipil-Ars/BQ_WASKITA/analisa_str_mmc.xls'#$harsat.$#REF!$#REF!"</definedName>
    <definedName name="fc_35c">"'file:///L:/10 (M M C)/Sipil-Ars/BQ_WASKITA/analisa_str_mmc.xls'#$harsat.$#REF!$#REF!"</definedName>
    <definedName name="Fc350NFA">"$#REF!.$#REF!$#REF!"</definedName>
    <definedName name="Fc400NFA">"$#REF!.$#REF!$#REF!"</definedName>
    <definedName name="Fc500NFA">"$#REF!.$#REF!$#REF!"</definedName>
    <definedName name="fco" localSheetId="2">#REF!</definedName>
    <definedName name="fco">#REF!</definedName>
    <definedName name="fco.100" localSheetId="2">#REF!</definedName>
    <definedName name="fco.100">#REF!</definedName>
    <definedName name="fco.100u" localSheetId="2">#REF!</definedName>
    <definedName name="fco.100u">#REF!</definedName>
    <definedName name="fco.50" localSheetId="2">#REF!</definedName>
    <definedName name="fco.50">#REF!</definedName>
    <definedName name="fco.50u" localSheetId="2">#REF!</definedName>
    <definedName name="fco.50u">#REF!</definedName>
    <definedName name="fco.65" localSheetId="2">#REF!</definedName>
    <definedName name="fco.65">#REF!</definedName>
    <definedName name="fco.65u" localSheetId="2">#REF!</definedName>
    <definedName name="fco.65u">#REF!</definedName>
    <definedName name="fco.80" localSheetId="2">#REF!</definedName>
    <definedName name="fco.80">#REF!</definedName>
    <definedName name="fco.80u" localSheetId="2">#REF!</definedName>
    <definedName name="fco.80u">#REF!</definedName>
    <definedName name="FCode" localSheetId="2" hidden="1">#REF!</definedName>
    <definedName name="FCode" hidden="1">#REF!</definedName>
    <definedName name="FCU" localSheetId="2">#REF!</definedName>
    <definedName name="FCU">#REF!</definedName>
    <definedName name="fd" localSheetId="2" hidden="1">#REF!</definedName>
    <definedName name="fd" hidden="1">#REF!</definedName>
    <definedName name="fd.150" localSheetId="2">#REF!</definedName>
    <definedName name="fd.150">#REF!</definedName>
    <definedName name="fd.150u" localSheetId="2">#REF!</definedName>
    <definedName name="fd.150u">#REF!</definedName>
    <definedName name="fd.50" localSheetId="2">#REF!</definedName>
    <definedName name="fd.50">#REF!</definedName>
    <definedName name="fd.50u" localSheetId="2">#REF!</definedName>
    <definedName name="fd.50u">#REF!</definedName>
    <definedName name="fd_tx1b" localSheetId="2">#REF!</definedName>
    <definedName name="fd_tx1b">#REF!</definedName>
    <definedName name="fd_tx1b_6" localSheetId="2">#REF!</definedName>
    <definedName name="fd_tx1b_6">#REF!</definedName>
    <definedName name="fd2_2" localSheetId="2">#REF!</definedName>
    <definedName name="fd2_2">#REF!</definedName>
    <definedName name="fd2_3" localSheetId="2">#REF!</definedName>
    <definedName name="fd2_3">#REF!</definedName>
    <definedName name="fd2_4" localSheetId="2">#REF!</definedName>
    <definedName name="fd2_4">#REF!</definedName>
    <definedName name="fd2_5" localSheetId="2">#REF!</definedName>
    <definedName name="fd2_5">#REF!</definedName>
    <definedName name="fd2_6" localSheetId="2">#REF!</definedName>
    <definedName name="fd2_6">#REF!</definedName>
    <definedName name="fd2_7" localSheetId="2">#REF!</definedName>
    <definedName name="fd2_7">#REF!</definedName>
    <definedName name="fd2_8" localSheetId="2">#REF!</definedName>
    <definedName name="fd2_8">#REF!</definedName>
    <definedName name="fd3_1" localSheetId="2">#REF!</definedName>
    <definedName name="fd3_1">#REF!</definedName>
    <definedName name="fd3_2" localSheetId="2">#REF!</definedName>
    <definedName name="fd3_2">#REF!</definedName>
    <definedName name="fd3_3" localSheetId="2">#REF!</definedName>
    <definedName name="fd3_3">#REF!</definedName>
    <definedName name="fd3_4" localSheetId="2">#REF!</definedName>
    <definedName name="fd3_4">#REF!</definedName>
    <definedName name="fd3_5" localSheetId="2">#REF!</definedName>
    <definedName name="fd3_5">#REF!</definedName>
    <definedName name="fd3_6" localSheetId="2">#REF!</definedName>
    <definedName name="fd3_6">#REF!</definedName>
    <definedName name="fd3_7" localSheetId="2">#REF!</definedName>
    <definedName name="fd3_7">#REF!</definedName>
    <definedName name="fd4_5" localSheetId="2">#REF!</definedName>
    <definedName name="fd4_5">#REF!</definedName>
    <definedName name="fd4_6" localSheetId="2">#REF!</definedName>
    <definedName name="fd4_6">#REF!</definedName>
    <definedName name="fd4_7" localSheetId="2">#REF!</definedName>
    <definedName name="fd4_7">#REF!</definedName>
    <definedName name="fd4_8" localSheetId="2">#REF!</definedName>
    <definedName name="fd4_8">#REF!</definedName>
    <definedName name="fdbjn" localSheetId="2">'EQUIPMENT '!__nyy4300:#REF!</definedName>
    <definedName name="fdbjn">__nyy4300:#REF!</definedName>
    <definedName name="fdbjn_11" localSheetId="2">'EQUIPMENT '!__nyy4300:#REF!</definedName>
    <definedName name="fdbjn_11">__nyy4300:#REF!</definedName>
    <definedName name="fdbjn_13" localSheetId="2">'EQUIPMENT '!__nyy4300:#REF!</definedName>
    <definedName name="fdbjn_13">__nyy4300:#REF!</definedName>
    <definedName name="fdbjn_15" localSheetId="2">'EQUIPMENT '!__nyy4300:#REF!</definedName>
    <definedName name="fdbjn_15">__nyy4300:#REF!</definedName>
    <definedName name="fdbjn_16">"HAJIME:OWARI"</definedName>
    <definedName name="fdbjn_17" localSheetId="2">'EQUIPMENT '!__nyy4300:#REF!</definedName>
    <definedName name="fdbjn_17">__nyy4300:#REF!</definedName>
    <definedName name="fdbjn_19" localSheetId="2">'EQUIPMENT '!__nyy4300:#REF!</definedName>
    <definedName name="fdbjn_19">__nyy4300:#REF!</definedName>
    <definedName name="fdbjn_2">"HAJIME:OWARI"</definedName>
    <definedName name="fdbjn_22">"HAJIME:OWARI"</definedName>
    <definedName name="fdbjn_37">"HAJIME_37:OWARI_37"</definedName>
    <definedName name="fdbjn_4" localSheetId="2">'EQUIPMENT '!__nyy4300:#REF!</definedName>
    <definedName name="fdbjn_4">__nyy4300:#REF!</definedName>
    <definedName name="fdbjn_48">"HAJIME:OWARI"</definedName>
    <definedName name="fdbjn_5" localSheetId="2">'EQUIPMENT '!__nyy4300:#REF!</definedName>
    <definedName name="fdbjn_5">__nyy4300:#REF!</definedName>
    <definedName name="fdbjn_6" localSheetId="2">'EQUIPMENT '!__nyy4300:#REF!</definedName>
    <definedName name="fdbjn_6">__nyy4300:#REF!</definedName>
    <definedName name="fdbjn_7" localSheetId="2">'EQUIPMENT '!__nyy4300:#REF!</definedName>
    <definedName name="fdbjn_7">__nyy4300:#REF!</definedName>
    <definedName name="fdbjn_8">"HAJIME:OWARI"</definedName>
    <definedName name="fdbjn_9" localSheetId="2">'EQUIPMENT '!__nyy4300:#REF!</definedName>
    <definedName name="fdbjn_9">__nyy4300:#REF!</definedName>
    <definedName name="fdd100_23">"'file:///F:/DOCUME~1/MARKET~1/LOCALS~1/Temp/lamp-d.XLS'#$SAP.$#REF!$#REF!"</definedName>
    <definedName name="FDDFD" localSheetId="2">#REF!</definedName>
    <definedName name="FDDFD">#REF!</definedName>
    <definedName name="fd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1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fd2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gdg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dgz" localSheetId="2">#REF!</definedName>
    <definedName name="fdgz">#REF!</definedName>
    <definedName name="FDHFH" localSheetId="2">#REF!</definedName>
    <definedName name="FDHFH">#REF!</definedName>
    <definedName name="fdj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DL" localSheetId="2">#REF!</definedName>
    <definedName name="FDL">#REF!</definedName>
    <definedName name="fdr" localSheetId="2">#REF!</definedName>
    <definedName name="fdr">#REF!</definedName>
    <definedName name="FDrain" localSheetId="2">#REF!</definedName>
    <definedName name="FDrain">#REF!</definedName>
    <definedName name="FDS" hidden="1">{#N/A,#N/A,FALSE,"REK";#N/A,#N/A,FALSE,"rab"}</definedName>
    <definedName name="fdsd" localSheetId="2" hidden="1">#REF!</definedName>
    <definedName name="fdsd" hidden="1">#REF!</definedName>
    <definedName name="FDSF" localSheetId="2">#REF!</definedName>
    <definedName name="FDSF">#REF!</definedName>
    <definedName name="FDSFS">#N/A</definedName>
    <definedName name="fdTX1A" localSheetId="2">#REF!</definedName>
    <definedName name="fdTX1A">#REF!</definedName>
    <definedName name="FDY" localSheetId="2">#REF!</definedName>
    <definedName name="FDY">#REF!</definedName>
    <definedName name="fe" localSheetId="2">#REF!</definedName>
    <definedName name="fe">#REF!</definedName>
    <definedName name="fe.3kg" localSheetId="2">#REF!</definedName>
    <definedName name="fe.3kg">#REF!</definedName>
    <definedName name="fe.3kgu" localSheetId="2">#REF!</definedName>
    <definedName name="fe.3kgu">#REF!</definedName>
    <definedName name="fe.6kg" localSheetId="2">#REF!</definedName>
    <definedName name="fe.6kg">#REF!</definedName>
    <definedName name="fe.6kgu" localSheetId="2">#REF!</definedName>
    <definedName name="fe.6kgu">#REF!</definedName>
    <definedName name="Fe100Bbs" localSheetId="2">#REF!</definedName>
    <definedName name="Fe100Bbs">#REF!</definedName>
    <definedName name="Fe100Jpt" localSheetId="2">#REF!</definedName>
    <definedName name="Fe100Jpt">#REF!</definedName>
    <definedName name="Fe100prak" localSheetId="2">#REF!</definedName>
    <definedName name="Fe100prak">#REF!</definedName>
    <definedName name="Fe100struk" localSheetId="2">#REF!</definedName>
    <definedName name="Fe100struk">#REF!</definedName>
    <definedName name="Fe110prak" localSheetId="2">#REF!</definedName>
    <definedName name="Fe110prak">#REF!</definedName>
    <definedName name="Fe110struk" localSheetId="2">#REF!</definedName>
    <definedName name="Fe110struk">#REF!</definedName>
    <definedName name="Fe120Jpt" localSheetId="2">#REF!</definedName>
    <definedName name="Fe120Jpt">#REF!</definedName>
    <definedName name="Fe120prak" localSheetId="2">#REF!</definedName>
    <definedName name="Fe120prak">#REF!</definedName>
    <definedName name="Fe120struk" localSheetId="2">#REF!</definedName>
    <definedName name="Fe120struk">#REF!</definedName>
    <definedName name="Fe130prak" localSheetId="2">#REF!</definedName>
    <definedName name="Fe130prak">#REF!</definedName>
    <definedName name="Fe130struk" localSheetId="2">#REF!</definedName>
    <definedName name="Fe130struk">#REF!</definedName>
    <definedName name="Fe140prak" localSheetId="2">#REF!</definedName>
    <definedName name="Fe140prak">#REF!</definedName>
    <definedName name="Fe140struk" localSheetId="2">#REF!</definedName>
    <definedName name="Fe140struk">#REF!</definedName>
    <definedName name="Fe150Bbs" localSheetId="2">#REF!</definedName>
    <definedName name="Fe150Bbs">#REF!</definedName>
    <definedName name="Fe150Jpt" localSheetId="2">#REF!</definedName>
    <definedName name="Fe150Jpt">#REF!</definedName>
    <definedName name="Fe150prak" localSheetId="2">#REF!</definedName>
    <definedName name="Fe150prak">#REF!</definedName>
    <definedName name="Fe150struk" localSheetId="2">#REF!</definedName>
    <definedName name="Fe150struk">#REF!</definedName>
    <definedName name="Fe160prak" localSheetId="2">#REF!</definedName>
    <definedName name="Fe160prak">#REF!</definedName>
    <definedName name="Fe160struk" localSheetId="2">#REF!</definedName>
    <definedName name="Fe160struk">#REF!</definedName>
    <definedName name="Fe170prak" localSheetId="2">#REF!</definedName>
    <definedName name="Fe170prak">#REF!</definedName>
    <definedName name="Fe170struk" localSheetId="2">#REF!</definedName>
    <definedName name="Fe170struk">#REF!</definedName>
    <definedName name="Fe175Bbs" localSheetId="2">#REF!</definedName>
    <definedName name="Fe175Bbs">#REF!</definedName>
    <definedName name="Fe175Jpt" localSheetId="2">#REF!</definedName>
    <definedName name="Fe175Jpt">#REF!</definedName>
    <definedName name="Fe175prak" localSheetId="2">#REF!</definedName>
    <definedName name="Fe175prak">#REF!</definedName>
    <definedName name="Fe175struk" localSheetId="2">#REF!</definedName>
    <definedName name="Fe175struk">#REF!</definedName>
    <definedName name="Fe180prak" localSheetId="2">#REF!</definedName>
    <definedName name="Fe180prak">#REF!</definedName>
    <definedName name="Fe180struk" localSheetId="2">#REF!</definedName>
    <definedName name="Fe180struk">#REF!</definedName>
    <definedName name="Fe190prak" localSheetId="2">#REF!</definedName>
    <definedName name="Fe190prak">#REF!</definedName>
    <definedName name="Fe190struk" localSheetId="2">#REF!</definedName>
    <definedName name="Fe190struk">#REF!</definedName>
    <definedName name="Fe200Bbs" localSheetId="2">#REF!</definedName>
    <definedName name="Fe200Bbs">#REF!</definedName>
    <definedName name="Fe200Jpt" localSheetId="2">#REF!</definedName>
    <definedName name="Fe200Jpt">#REF!</definedName>
    <definedName name="Fe200prak" localSheetId="2">#REF!</definedName>
    <definedName name="Fe200prak">#REF!</definedName>
    <definedName name="Fe200struk" localSheetId="2">#REF!</definedName>
    <definedName name="Fe200struk">#REF!</definedName>
    <definedName name="Fe210prak" localSheetId="2">#REF!</definedName>
    <definedName name="Fe210prak">#REF!</definedName>
    <definedName name="Fe210struk" localSheetId="2">#REF!</definedName>
    <definedName name="Fe210struk">#REF!</definedName>
    <definedName name="Fe220prak" localSheetId="2">#REF!</definedName>
    <definedName name="Fe220prak">#REF!</definedName>
    <definedName name="Fe220struk" localSheetId="2">#REF!</definedName>
    <definedName name="Fe220struk">#REF!</definedName>
    <definedName name="Fe230prak" localSheetId="2">#REF!</definedName>
    <definedName name="Fe230prak">#REF!</definedName>
    <definedName name="Fe230struk" localSheetId="2">#REF!</definedName>
    <definedName name="Fe230struk">#REF!</definedName>
    <definedName name="Fe240prak" localSheetId="2">#REF!</definedName>
    <definedName name="Fe240prak">#REF!</definedName>
    <definedName name="Fe240struk" localSheetId="2">#REF!</definedName>
    <definedName name="Fe240struk">#REF!</definedName>
    <definedName name="Fe250Bbs" localSheetId="2">#REF!</definedName>
    <definedName name="Fe250Bbs">#REF!</definedName>
    <definedName name="Fe250prak" localSheetId="2">#REF!</definedName>
    <definedName name="Fe250prak">#REF!</definedName>
    <definedName name="Fe250struk" localSheetId="2">#REF!</definedName>
    <definedName name="Fe250struk">#REF!</definedName>
    <definedName name="Fe260prak" localSheetId="2">#REF!</definedName>
    <definedName name="Fe260prak">#REF!</definedName>
    <definedName name="Fe260struk" localSheetId="2">#REF!</definedName>
    <definedName name="Fe260struk">#REF!</definedName>
    <definedName name="Fe270prak" localSheetId="2">#REF!</definedName>
    <definedName name="Fe270prak">#REF!</definedName>
    <definedName name="Fe270struk" localSheetId="2">#REF!</definedName>
    <definedName name="Fe270struk">#REF!</definedName>
    <definedName name="Fe275Bbs" localSheetId="2">#REF!</definedName>
    <definedName name="Fe275Bbs">#REF!</definedName>
    <definedName name="Fe275prak" localSheetId="2">#REF!</definedName>
    <definedName name="Fe275prak">#REF!</definedName>
    <definedName name="Fe275struk" localSheetId="2">#REF!</definedName>
    <definedName name="Fe275struk">#REF!</definedName>
    <definedName name="Fe280prak" localSheetId="2">#REF!</definedName>
    <definedName name="Fe280prak">#REF!</definedName>
    <definedName name="Fe280struk" localSheetId="2">#REF!</definedName>
    <definedName name="Fe280struk">#REF!</definedName>
    <definedName name="fe3kg" localSheetId="2">#REF!</definedName>
    <definedName name="fe3kg">#REF!</definedName>
    <definedName name="Fe60prak" localSheetId="2">#REF!</definedName>
    <definedName name="Fe60prak">#REF!</definedName>
    <definedName name="Fe60struk" localSheetId="2">#REF!</definedName>
    <definedName name="Fe60struk">#REF!</definedName>
    <definedName name="fe6kg" localSheetId="2">#REF!</definedName>
    <definedName name="fe6kg">#REF!</definedName>
    <definedName name="Fe70prak" localSheetId="2">#REF!</definedName>
    <definedName name="Fe70prak">#REF!</definedName>
    <definedName name="Fe70struk" localSheetId="2">#REF!</definedName>
    <definedName name="Fe70struk">#REF!</definedName>
    <definedName name="Fe80Bbs" localSheetId="2">#REF!</definedName>
    <definedName name="Fe80Bbs">#REF!</definedName>
    <definedName name="Fe80prak" localSheetId="2">#REF!</definedName>
    <definedName name="Fe80prak">#REF!</definedName>
    <definedName name="Fe80struk" localSheetId="2">#REF!</definedName>
    <definedName name="Fe80struk">#REF!</definedName>
    <definedName name="Fe90prak" localSheetId="2">#REF!</definedName>
    <definedName name="Fe90prak">#REF!</definedName>
    <definedName name="Fe90struk" localSheetId="2">#REF!</definedName>
    <definedName name="Fe90struk">#REF!</definedName>
    <definedName name="FeC" localSheetId="2">#REF!</definedName>
    <definedName name="FeC">#REF!</definedName>
    <definedName name="feco25" localSheetId="2">#REF!</definedName>
    <definedName name="feco25">#REF!</definedName>
    <definedName name="feco25_1" localSheetId="2">#REF!</definedName>
    <definedName name="feco25_1">#REF!</definedName>
    <definedName name="feco25_2" localSheetId="2">#REF!</definedName>
    <definedName name="feco25_2">#REF!</definedName>
    <definedName name="feco25_2_1" localSheetId="2">#REF!</definedName>
    <definedName name="feco25_2_1">#REF!</definedName>
    <definedName name="feco25_2_1_1" localSheetId="2">#REF!</definedName>
    <definedName name="feco25_2_1_1">#REF!</definedName>
    <definedName name="feco25_2_1_1_6" localSheetId="2">#REF!</definedName>
    <definedName name="feco25_2_1_1_6">#REF!</definedName>
    <definedName name="feco25_2_1_6" localSheetId="2">#REF!</definedName>
    <definedName name="feco25_2_1_6">#REF!</definedName>
    <definedName name="feco25_2_1_7" localSheetId="2">#REF!</definedName>
    <definedName name="feco25_2_1_7">#REF!</definedName>
    <definedName name="feco25_2_6" localSheetId="2">#REF!</definedName>
    <definedName name="feco25_2_6">#REF!</definedName>
    <definedName name="feco25_2_7" localSheetId="2">#REF!</definedName>
    <definedName name="feco25_2_7">#REF!</definedName>
    <definedName name="feco25_23">"$#REF!.$M$100"</definedName>
    <definedName name="feco25_3" localSheetId="2">#REF!</definedName>
    <definedName name="feco25_3">#REF!</definedName>
    <definedName name="feco25_3_4" localSheetId="2">#REF!</definedName>
    <definedName name="feco25_3_4">#REF!</definedName>
    <definedName name="feco25_3_6" localSheetId="2">#REF!</definedName>
    <definedName name="feco25_3_6">#REF!</definedName>
    <definedName name="feco25_3_7" localSheetId="2">#REF!</definedName>
    <definedName name="feco25_3_7">#REF!</definedName>
    <definedName name="feco25_4" localSheetId="2">#REF!</definedName>
    <definedName name="feco25_4">#REF!</definedName>
    <definedName name="feco25_4_1" localSheetId="2">#REF!</definedName>
    <definedName name="feco25_4_1">#REF!</definedName>
    <definedName name="feco25_4_2" localSheetId="2">#REF!</definedName>
    <definedName name="feco25_4_2">#REF!</definedName>
    <definedName name="feco25_4_2_6" localSheetId="2">#REF!</definedName>
    <definedName name="feco25_4_2_6">#REF!</definedName>
    <definedName name="feco25_4_4" localSheetId="2">#REF!</definedName>
    <definedName name="feco25_4_4">#REF!</definedName>
    <definedName name="feco25_4_6" localSheetId="2">#REF!</definedName>
    <definedName name="feco25_4_6">#REF!</definedName>
    <definedName name="feco25_4_7" localSheetId="2">#REF!</definedName>
    <definedName name="feco25_4_7">#REF!</definedName>
    <definedName name="feco25_5" localSheetId="2">#REF!</definedName>
    <definedName name="feco25_5">#REF!</definedName>
    <definedName name="feco25_5_2" localSheetId="2">#REF!</definedName>
    <definedName name="feco25_5_2">#REF!</definedName>
    <definedName name="feco25_5_2_6" localSheetId="2">#REF!</definedName>
    <definedName name="feco25_5_2_6">#REF!</definedName>
    <definedName name="feco25_5_4" localSheetId="2">#REF!</definedName>
    <definedName name="feco25_5_4">#REF!</definedName>
    <definedName name="feco25_5_6" localSheetId="2">#REF!</definedName>
    <definedName name="feco25_5_6">#REF!</definedName>
    <definedName name="feco25_5_7" localSheetId="2">#REF!</definedName>
    <definedName name="feco25_5_7">#REF!</definedName>
    <definedName name="feco25_6" localSheetId="2">#REF!</definedName>
    <definedName name="feco25_6">#REF!</definedName>
    <definedName name="feco25_6_1" localSheetId="2">#REF!</definedName>
    <definedName name="feco25_6_1">#REF!</definedName>
    <definedName name="feco25_6_4" localSheetId="2">#REF!</definedName>
    <definedName name="feco25_6_4">#REF!</definedName>
    <definedName name="feco25_6_6" localSheetId="2">#REF!</definedName>
    <definedName name="feco25_6_6">#REF!</definedName>
    <definedName name="feco25_6_7" localSheetId="2">#REF!</definedName>
    <definedName name="feco25_6_7">#REF!</definedName>
    <definedName name="feco25_7" localSheetId="2">#REF!</definedName>
    <definedName name="feco25_7">#REF!</definedName>
    <definedName name="fedc2" localSheetId="2">#REF!</definedName>
    <definedName name="fedc2">#REF!</definedName>
    <definedName name="fedc2_1" localSheetId="2">#REF!</definedName>
    <definedName name="fedc2_1">#REF!</definedName>
    <definedName name="fedc2_2" localSheetId="2">#REF!</definedName>
    <definedName name="fedc2_2">#REF!</definedName>
    <definedName name="fedc2_2_1" localSheetId="2">#REF!</definedName>
    <definedName name="fedc2_2_1">#REF!</definedName>
    <definedName name="fedc2_2_1_1" localSheetId="2">#REF!</definedName>
    <definedName name="fedc2_2_1_1">#REF!</definedName>
    <definedName name="fedc2_2_1_1_6" localSheetId="2">#REF!</definedName>
    <definedName name="fedc2_2_1_1_6">#REF!</definedName>
    <definedName name="fedc2_2_1_6" localSheetId="2">#REF!</definedName>
    <definedName name="fedc2_2_1_6">#REF!</definedName>
    <definedName name="fedc2_2_1_7" localSheetId="2">#REF!</definedName>
    <definedName name="fedc2_2_1_7">#REF!</definedName>
    <definedName name="fedc2_2_6" localSheetId="2">#REF!</definedName>
    <definedName name="fedc2_2_6">#REF!</definedName>
    <definedName name="fedc2_2_7" localSheetId="2">#REF!</definedName>
    <definedName name="fedc2_2_7">#REF!</definedName>
    <definedName name="fedc2_23">"$#REF!.$M$102"</definedName>
    <definedName name="fedc2_3" localSheetId="2">#REF!</definedName>
    <definedName name="fedc2_3">#REF!</definedName>
    <definedName name="fedc2_3_4" localSheetId="2">#REF!</definedName>
    <definedName name="fedc2_3_4">#REF!</definedName>
    <definedName name="fedc2_3_6" localSheetId="2">#REF!</definedName>
    <definedName name="fedc2_3_6">#REF!</definedName>
    <definedName name="fedc2_3_7" localSheetId="2">#REF!</definedName>
    <definedName name="fedc2_3_7">#REF!</definedName>
    <definedName name="fedc2_4" localSheetId="2">#REF!</definedName>
    <definedName name="fedc2_4">#REF!</definedName>
    <definedName name="fedc2_4_1" localSheetId="2">#REF!</definedName>
    <definedName name="fedc2_4_1">#REF!</definedName>
    <definedName name="fedc2_4_2" localSheetId="2">#REF!</definedName>
    <definedName name="fedc2_4_2">#REF!</definedName>
    <definedName name="fedc2_4_2_6" localSheetId="2">#REF!</definedName>
    <definedName name="fedc2_4_2_6">#REF!</definedName>
    <definedName name="fedc2_4_4" localSheetId="2">#REF!</definedName>
    <definedName name="fedc2_4_4">#REF!</definedName>
    <definedName name="fedc2_4_6" localSheetId="2">#REF!</definedName>
    <definedName name="fedc2_4_6">#REF!</definedName>
    <definedName name="fedc2_4_7" localSheetId="2">#REF!</definedName>
    <definedName name="fedc2_4_7">#REF!</definedName>
    <definedName name="fedc2_5" localSheetId="2">#REF!</definedName>
    <definedName name="fedc2_5">#REF!</definedName>
    <definedName name="fedc2_5_2" localSheetId="2">#REF!</definedName>
    <definedName name="fedc2_5_2">#REF!</definedName>
    <definedName name="fedc2_5_2_6" localSheetId="2">#REF!</definedName>
    <definedName name="fedc2_5_2_6">#REF!</definedName>
    <definedName name="fedc2_5_4" localSheetId="2">#REF!</definedName>
    <definedName name="fedc2_5_4">#REF!</definedName>
    <definedName name="fedc2_5_6" localSheetId="2">#REF!</definedName>
    <definedName name="fedc2_5_6">#REF!</definedName>
    <definedName name="fedc2_5_7" localSheetId="2">#REF!</definedName>
    <definedName name="fedc2_5_7">#REF!</definedName>
    <definedName name="fedc2_6" localSheetId="2">#REF!</definedName>
    <definedName name="fedc2_6">#REF!</definedName>
    <definedName name="fedc2_6_1" localSheetId="2">#REF!</definedName>
    <definedName name="fedc2_6_1">#REF!</definedName>
    <definedName name="fedc2_6_4" localSheetId="2">#REF!</definedName>
    <definedName name="fedc2_6_4">#REF!</definedName>
    <definedName name="fedc2_6_6" localSheetId="2">#REF!</definedName>
    <definedName name="fedc2_6_6">#REF!</definedName>
    <definedName name="fedc2_6_7" localSheetId="2">#REF!</definedName>
    <definedName name="fedc2_6_7">#REF!</definedName>
    <definedName name="fedc2_7" localSheetId="2">#REF!</definedName>
    <definedName name="fedc2_7">#REF!</definedName>
    <definedName name="fedc35" localSheetId="2">#REF!</definedName>
    <definedName name="fedc35">#REF!</definedName>
    <definedName name="fedc35_1" localSheetId="2">#REF!</definedName>
    <definedName name="fedc35_1">#REF!</definedName>
    <definedName name="fedc35_2" localSheetId="2">#REF!</definedName>
    <definedName name="fedc35_2">#REF!</definedName>
    <definedName name="fedc35_2_1" localSheetId="2">#REF!</definedName>
    <definedName name="fedc35_2_1">#REF!</definedName>
    <definedName name="fedc35_2_1_1" localSheetId="2">#REF!</definedName>
    <definedName name="fedc35_2_1_1">#REF!</definedName>
    <definedName name="fedc35_2_1_1_6" localSheetId="2">#REF!</definedName>
    <definedName name="fedc35_2_1_1_6">#REF!</definedName>
    <definedName name="fedc35_2_1_6" localSheetId="2">#REF!</definedName>
    <definedName name="fedc35_2_1_6">#REF!</definedName>
    <definedName name="fedc35_2_1_7" localSheetId="2">#REF!</definedName>
    <definedName name="fedc35_2_1_7">#REF!</definedName>
    <definedName name="fedc35_2_6" localSheetId="2">#REF!</definedName>
    <definedName name="fedc35_2_6">#REF!</definedName>
    <definedName name="fedc35_2_7" localSheetId="2">#REF!</definedName>
    <definedName name="fedc35_2_7">#REF!</definedName>
    <definedName name="fedc35_23">"$#REF!.$M$101"</definedName>
    <definedName name="fedc35_3" localSheetId="2">#REF!</definedName>
    <definedName name="fedc35_3">#REF!</definedName>
    <definedName name="fedc35_3_4" localSheetId="2">#REF!</definedName>
    <definedName name="fedc35_3_4">#REF!</definedName>
    <definedName name="fedc35_3_6" localSheetId="2">#REF!</definedName>
    <definedName name="fedc35_3_6">#REF!</definedName>
    <definedName name="fedc35_3_7" localSheetId="2">#REF!</definedName>
    <definedName name="fedc35_3_7">#REF!</definedName>
    <definedName name="fedc35_4" localSheetId="2">#REF!</definedName>
    <definedName name="fedc35_4">#REF!</definedName>
    <definedName name="fedc35_4_1" localSheetId="2">#REF!</definedName>
    <definedName name="fedc35_4_1">#REF!</definedName>
    <definedName name="fedc35_4_2" localSheetId="2">#REF!</definedName>
    <definedName name="fedc35_4_2">#REF!</definedName>
    <definedName name="fedc35_4_2_6" localSheetId="2">#REF!</definedName>
    <definedName name="fedc35_4_2_6">#REF!</definedName>
    <definedName name="fedc35_4_4" localSheetId="2">#REF!</definedName>
    <definedName name="fedc35_4_4">#REF!</definedName>
    <definedName name="fedc35_4_6" localSheetId="2">#REF!</definedName>
    <definedName name="fedc35_4_6">#REF!</definedName>
    <definedName name="fedc35_4_7" localSheetId="2">#REF!</definedName>
    <definedName name="fedc35_4_7">#REF!</definedName>
    <definedName name="fedc35_5" localSheetId="2">#REF!</definedName>
    <definedName name="fedc35_5">#REF!</definedName>
    <definedName name="fedc35_5_2" localSheetId="2">#REF!</definedName>
    <definedName name="fedc35_5_2">#REF!</definedName>
    <definedName name="fedc35_5_2_6" localSheetId="2">#REF!</definedName>
    <definedName name="fedc35_5_2_6">#REF!</definedName>
    <definedName name="fedc35_5_4" localSheetId="2">#REF!</definedName>
    <definedName name="fedc35_5_4">#REF!</definedName>
    <definedName name="fedc35_5_6" localSheetId="2">#REF!</definedName>
    <definedName name="fedc35_5_6">#REF!</definedName>
    <definedName name="fedc35_5_7" localSheetId="2">#REF!</definedName>
    <definedName name="fedc35_5_7">#REF!</definedName>
    <definedName name="fedc35_6" localSheetId="2">#REF!</definedName>
    <definedName name="fedc35_6">#REF!</definedName>
    <definedName name="fedc35_6_1" localSheetId="2">#REF!</definedName>
    <definedName name="fedc35_6_1">#REF!</definedName>
    <definedName name="fedc35_6_4" localSheetId="2">#REF!</definedName>
    <definedName name="fedc35_6_4">#REF!</definedName>
    <definedName name="fedc35_6_6" localSheetId="2">#REF!</definedName>
    <definedName name="fedc35_6_6">#REF!</definedName>
    <definedName name="fedc35_6_7" localSheetId="2">#REF!</definedName>
    <definedName name="fedc35_6_7">#REF!</definedName>
    <definedName name="fedc35_7" localSheetId="2">#REF!</definedName>
    <definedName name="fedc35_7">#REF!</definedName>
    <definedName name="FEE" localSheetId="2">#REF!</definedName>
    <definedName name="FEE">#REF!</definedName>
    <definedName name="feedertelp." localSheetId="2">#REF!</definedName>
    <definedName name="feedertelp.">#REF!</definedName>
    <definedName name="feemat" localSheetId="2">#REF!</definedName>
    <definedName name="feemat">#REF!</definedName>
    <definedName name="feli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fend" localSheetId="2">#REF!</definedName>
    <definedName name="fend">#REF!</definedName>
    <definedName name="Fender_Karet" localSheetId="2">#REF!</definedName>
    <definedName name="Fender_Karet">#REF!</definedName>
    <definedName name="fender400" localSheetId="2">#REF!</definedName>
    <definedName name="fender400">#REF!</definedName>
    <definedName name="fender400e" localSheetId="2">#REF!</definedName>
    <definedName name="fender400e">#REF!</definedName>
    <definedName name="fender500" localSheetId="2">#REF!</definedName>
    <definedName name="fender500">#REF!</definedName>
    <definedName name="fender500e" localSheetId="2">#REF!</definedName>
    <definedName name="fender500e">#REF!</definedName>
    <definedName name="fenwall" localSheetId="2">#REF!</definedName>
    <definedName name="fenwall">#REF!</definedName>
    <definedName name="fer" localSheetId="2">#REF!</definedName>
    <definedName name="fer">#REF!</definedName>
    <definedName name="fere" localSheetId="2">#REF!</definedName>
    <definedName name="fere">#REF!</definedName>
    <definedName name="ferro" localSheetId="2">#REF!</definedName>
    <definedName name="ferro">#REF!</definedName>
    <definedName name="ferro_6">#N/A</definedName>
    <definedName name="ferro_7">#N/A</definedName>
    <definedName name="FeW" localSheetId="2">#REF!</definedName>
    <definedName name="FeW">#REF!</definedName>
    <definedName name="FEX" localSheetId="2">#REF!</definedName>
    <definedName name="FEX">#REF!</definedName>
    <definedName name="FEX_1" localSheetId="2">#REF!</definedName>
    <definedName name="FEX_1">#REF!</definedName>
    <definedName name="FEX_2" localSheetId="2">#REF!</definedName>
    <definedName name="FEX_2">#REF!</definedName>
    <definedName name="FEX_2_1" localSheetId="2">#REF!</definedName>
    <definedName name="FEX_2_1">#REF!</definedName>
    <definedName name="FEX_23">"$#REF!.$DP$7"</definedName>
    <definedName name="FEX_3" localSheetId="2">#REF!</definedName>
    <definedName name="FEX_3">#REF!</definedName>
    <definedName name="FEX_3_2" localSheetId="2">#REF!</definedName>
    <definedName name="FEX_3_2">#REF!</definedName>
    <definedName name="FEX_3_4" localSheetId="2">#REF!</definedName>
    <definedName name="FEX_3_4">#REF!</definedName>
    <definedName name="FEX_3_6" localSheetId="2">#REF!</definedName>
    <definedName name="FEX_3_6">#REF!</definedName>
    <definedName name="FEX_3_7" localSheetId="2">#REF!</definedName>
    <definedName name="FEX_3_7">#REF!</definedName>
    <definedName name="FEX_4" localSheetId="2">#REF!</definedName>
    <definedName name="FEX_4">#REF!</definedName>
    <definedName name="FEX_4_1" localSheetId="2">#REF!</definedName>
    <definedName name="FEX_4_1">#REF!</definedName>
    <definedName name="FEX_4_2" localSheetId="2">#REF!</definedName>
    <definedName name="FEX_4_2">#REF!</definedName>
    <definedName name="FEX_4_4" localSheetId="2">#REF!</definedName>
    <definedName name="FEX_4_4">#REF!</definedName>
    <definedName name="FEX_4_6" localSheetId="2">#REF!</definedName>
    <definedName name="FEX_4_6">#REF!</definedName>
    <definedName name="FEX_4_7" localSheetId="2">#REF!</definedName>
    <definedName name="FEX_4_7">#REF!</definedName>
    <definedName name="FEX_5" localSheetId="2">#REF!</definedName>
    <definedName name="FEX_5">#REF!</definedName>
    <definedName name="FEX_5_2" localSheetId="2">#REF!</definedName>
    <definedName name="FEX_5_2">#REF!</definedName>
    <definedName name="FEX_5_4" localSheetId="2">#REF!</definedName>
    <definedName name="FEX_5_4">#REF!</definedName>
    <definedName name="FEX_5_6" localSheetId="2">#REF!</definedName>
    <definedName name="FEX_5_6">#REF!</definedName>
    <definedName name="FEX_5_7" localSheetId="2">#REF!</definedName>
    <definedName name="FEX_5_7">#REF!</definedName>
    <definedName name="FEX_6" localSheetId="2">#REF!</definedName>
    <definedName name="FEX_6">#REF!</definedName>
    <definedName name="FEX_6_1" localSheetId="2">#REF!</definedName>
    <definedName name="FEX_6_1">#REF!</definedName>
    <definedName name="FEX_6_2" localSheetId="2">#REF!</definedName>
    <definedName name="FEX_6_2">#REF!</definedName>
    <definedName name="FEX_6_4" localSheetId="2">#REF!</definedName>
    <definedName name="FEX_6_4">#REF!</definedName>
    <definedName name="FEX_6_6" localSheetId="2">#REF!</definedName>
    <definedName name="FEX_6_6">#REF!</definedName>
    <definedName name="FEX_6_7" localSheetId="2">#REF!</definedName>
    <definedName name="FEX_6_7">#REF!</definedName>
    <definedName name="FEX_7" localSheetId="2">#REF!</definedName>
    <definedName name="FEX_7">#REF!</definedName>
    <definedName name="FEX_7_1" localSheetId="2">#REF!</definedName>
    <definedName name="FEX_7_1">#REF!</definedName>
    <definedName name="ff" localSheetId="2" hidden="1">#REF!</definedName>
    <definedName name="ff" hidden="1">#REF!</definedName>
    <definedName name="FF_01" localSheetId="2">#REF!</definedName>
    <definedName name="FF_01">#REF!</definedName>
    <definedName name="FF_02" localSheetId="2">#REF!</definedName>
    <definedName name="FF_02">#REF!</definedName>
    <definedName name="FF_03" localSheetId="2">#REF!</definedName>
    <definedName name="FF_03">#REF!</definedName>
    <definedName name="FF_04" localSheetId="2">#REF!</definedName>
    <definedName name="FF_04">#REF!</definedName>
    <definedName name="FF_09" localSheetId="2">#REF!</definedName>
    <definedName name="FF_09">#REF!</definedName>
    <definedName name="FF_1" localSheetId="2">#REF!</definedName>
    <definedName name="FF_1">#REF!</definedName>
    <definedName name="FF_10" localSheetId="2">#REF!</definedName>
    <definedName name="FF_10">#REF!</definedName>
    <definedName name="FF_11" localSheetId="2">#REF!</definedName>
    <definedName name="FF_11">#REF!</definedName>
    <definedName name="FF_14" localSheetId="2">#REF!</definedName>
    <definedName name="FF_14">#REF!</definedName>
    <definedName name="FF_15" localSheetId="2">#REF!</definedName>
    <definedName name="FF_15">#REF!</definedName>
    <definedName name="FF_16" localSheetId="2">#REF!</definedName>
    <definedName name="FF_16">#REF!</definedName>
    <definedName name="FF_17" localSheetId="2">#REF!</definedName>
    <definedName name="FF_17">#REF!</definedName>
    <definedName name="FF_18" localSheetId="2">#REF!</definedName>
    <definedName name="FF_18">#REF!</definedName>
    <definedName name="FF_19" localSheetId="2">#REF!</definedName>
    <definedName name="FF_19">#REF!</definedName>
    <definedName name="FF_20" localSheetId="2">#REF!</definedName>
    <definedName name="FF_20">#REF!</definedName>
    <definedName name="FF_20A" localSheetId="2">#REF!</definedName>
    <definedName name="FF_20A">#REF!</definedName>
    <definedName name="FF_21" localSheetId="2">#REF!</definedName>
    <definedName name="FF_21">#REF!</definedName>
    <definedName name="FF_21B" localSheetId="2">#REF!</definedName>
    <definedName name="FF_21B">#REF!</definedName>
    <definedName name="FF_22" localSheetId="2">#REF!</definedName>
    <definedName name="FF_22">#REF!</definedName>
    <definedName name="FF_23" localSheetId="2">#REF!</definedName>
    <definedName name="FF_23">#REF!</definedName>
    <definedName name="FF_24" localSheetId="2">#REF!</definedName>
    <definedName name="FF_24">#REF!</definedName>
    <definedName name="FF_25" localSheetId="2">#REF!</definedName>
    <definedName name="FF_25">#REF!</definedName>
    <definedName name="FF_25A" localSheetId="2">#REF!</definedName>
    <definedName name="FF_25A">#REF!</definedName>
    <definedName name="FF_26" localSheetId="2">#REF!</definedName>
    <definedName name="FF_26">#REF!</definedName>
    <definedName name="FF_26A" localSheetId="2">#REF!</definedName>
    <definedName name="FF_26A">#REF!</definedName>
    <definedName name="FF_27" localSheetId="2">#REF!</definedName>
    <definedName name="FF_27">#REF!</definedName>
    <definedName name="FF_27A" localSheetId="2">#REF!</definedName>
    <definedName name="FF_27A">#REF!</definedName>
    <definedName name="FF_28" localSheetId="2">#REF!</definedName>
    <definedName name="FF_28">#REF!</definedName>
    <definedName name="FF_29" localSheetId="2">#REF!</definedName>
    <definedName name="FF_29">#REF!</definedName>
    <definedName name="FF_30" localSheetId="2">#REF!</definedName>
    <definedName name="FF_30">#REF!</definedName>
    <definedName name="FF_31" localSheetId="2">#REF!</definedName>
    <definedName name="FF_31">#REF!</definedName>
    <definedName name="FF_31A" localSheetId="2">#REF!</definedName>
    <definedName name="FF_31A">#REF!</definedName>
    <definedName name="FF_31B" localSheetId="2">#REF!</definedName>
    <definedName name="FF_31B">#REF!</definedName>
    <definedName name="FF_31C" localSheetId="2">#REF!</definedName>
    <definedName name="FF_31C">#REF!</definedName>
    <definedName name="FF_31D" localSheetId="2">#REF!</definedName>
    <definedName name="FF_31D">#REF!</definedName>
    <definedName name="FF_31E" localSheetId="2">#REF!</definedName>
    <definedName name="FF_31E">#REF!</definedName>
    <definedName name="FF_32" localSheetId="2">#REF!</definedName>
    <definedName name="FF_32">#REF!</definedName>
    <definedName name="FF_32A" localSheetId="2">#REF!</definedName>
    <definedName name="FF_32A">#REF!</definedName>
    <definedName name="FF_33" localSheetId="2">#REF!</definedName>
    <definedName name="FF_33">#REF!</definedName>
    <definedName name="FF_33A" localSheetId="2">#REF!</definedName>
    <definedName name="FF_33A">#REF!</definedName>
    <definedName name="FF_34" localSheetId="2">#REF!</definedName>
    <definedName name="FF_34">#REF!</definedName>
    <definedName name="FF_35" localSheetId="2">#REF!</definedName>
    <definedName name="FF_35">#REF!</definedName>
    <definedName name="FF_36" localSheetId="2">#REF!</definedName>
    <definedName name="FF_36">#REF!</definedName>
    <definedName name="FF_37" localSheetId="2">#REF!</definedName>
    <definedName name="FF_37">#REF!</definedName>
    <definedName name="ffb" localSheetId="2">#REF!</definedName>
    <definedName name="ffb">#REF!</definedName>
    <definedName name="FFE" localSheetId="2" hidden="1">#REF!</definedName>
    <definedName name="FFE" hidden="1">#REF!</definedName>
    <definedName name="fff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FFF" localSheetId="2">#REF!</definedName>
    <definedName name="FFFF">#REF!</definedName>
    <definedName name="ffffer">{"Book1","4.09 FLORA DAN FAUNA.xls","4.22 PERLENGKAPAN SEKOLAH.xls"}</definedName>
    <definedName name="fffff" localSheetId="2">#REF!</definedName>
    <definedName name="fffff">#REF!</definedName>
    <definedName name="fffff_1" localSheetId="2">#REF!</definedName>
    <definedName name="fffff_1">#REF!</definedName>
    <definedName name="fffff_2" localSheetId="2">#REF!</definedName>
    <definedName name="fffff_2">#REF!</definedName>
    <definedName name="fffff_2_1" localSheetId="2">#REF!</definedName>
    <definedName name="fffff_2_1">#REF!</definedName>
    <definedName name="fffff_2_1_6" localSheetId="2">#REF!</definedName>
    <definedName name="fffff_2_1_6">#REF!</definedName>
    <definedName name="fffff_2_6" localSheetId="2">#REF!</definedName>
    <definedName name="fffff_2_6">#REF!</definedName>
    <definedName name="fffff_2_7" localSheetId="2">#REF!</definedName>
    <definedName name="fffff_2_7">#REF!</definedName>
    <definedName name="fffff_23">"$#REF!.$#REF!$#REF!"</definedName>
    <definedName name="fffff_3" localSheetId="2">#REF!</definedName>
    <definedName name="fffff_3">#REF!</definedName>
    <definedName name="fffff_3_4" localSheetId="2">#REF!</definedName>
    <definedName name="fffff_3_4">#REF!</definedName>
    <definedName name="fffff_3_6" localSheetId="2">#REF!</definedName>
    <definedName name="fffff_3_6">#REF!</definedName>
    <definedName name="fffff_3_7" localSheetId="2">#REF!</definedName>
    <definedName name="fffff_3_7">#REF!</definedName>
    <definedName name="fffff_4" localSheetId="2">#REF!</definedName>
    <definedName name="fffff_4">#REF!</definedName>
    <definedName name="fffff_4_1" localSheetId="2">#REF!</definedName>
    <definedName name="fffff_4_1">#REF!</definedName>
    <definedName name="fffff_4_2" localSheetId="2">#REF!</definedName>
    <definedName name="fffff_4_2">#REF!</definedName>
    <definedName name="fffff_4_2_6" localSheetId="2">#REF!</definedName>
    <definedName name="fffff_4_2_6">#REF!</definedName>
    <definedName name="fffff_4_4" localSheetId="2">#REF!</definedName>
    <definedName name="fffff_4_4">#REF!</definedName>
    <definedName name="fffff_4_6" localSheetId="2">#REF!</definedName>
    <definedName name="fffff_4_6">#REF!</definedName>
    <definedName name="fffff_4_7" localSheetId="2">#REF!</definedName>
    <definedName name="fffff_4_7">#REF!</definedName>
    <definedName name="fffff_5" localSheetId="2">#REF!</definedName>
    <definedName name="fffff_5">#REF!</definedName>
    <definedName name="fffff_5_2" localSheetId="2">#REF!</definedName>
    <definedName name="fffff_5_2">#REF!</definedName>
    <definedName name="fffff_5_2_6" localSheetId="2">#REF!</definedName>
    <definedName name="fffff_5_2_6">#REF!</definedName>
    <definedName name="fffff_5_4" localSheetId="2">#REF!</definedName>
    <definedName name="fffff_5_4">#REF!</definedName>
    <definedName name="fffff_5_6" localSheetId="2">#REF!</definedName>
    <definedName name="fffff_5_6">#REF!</definedName>
    <definedName name="fffff_5_7" localSheetId="2">#REF!</definedName>
    <definedName name="fffff_5_7">#REF!</definedName>
    <definedName name="fffff_6" localSheetId="2">#REF!</definedName>
    <definedName name="fffff_6">#REF!</definedName>
    <definedName name="fffff_6_1" localSheetId="2">#REF!</definedName>
    <definedName name="fffff_6_1">#REF!</definedName>
    <definedName name="fffff_6_4" localSheetId="2">#REF!</definedName>
    <definedName name="fffff_6_4">#REF!</definedName>
    <definedName name="fffff_6_6" localSheetId="2">#REF!</definedName>
    <definedName name="fffff_6_6">#REF!</definedName>
    <definedName name="fffff_6_7" localSheetId="2">#REF!</definedName>
    <definedName name="fffff_6_7">#REF!</definedName>
    <definedName name="fffff_7" localSheetId="2">#REF!</definedName>
    <definedName name="fffff_7">#REF!</definedName>
    <definedName name="fffff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FFFFFRF" localSheetId="2">#REF!</definedName>
    <definedName name="FFFFFRF">#REF!</definedName>
    <definedName name="ffg" localSheetId="2">#REF!</definedName>
    <definedName name="ffg">#REF!</definedName>
    <definedName name="FFI" localSheetId="2">#REF!</definedName>
    <definedName name="FFI">#REF!</definedName>
    <definedName name="FFL" localSheetId="2">#REF!</definedName>
    <definedName name="FFL">#REF!</definedName>
    <definedName name="FFR" localSheetId="2" hidden="1">#REF!</definedName>
    <definedName name="FFR" hidden="1">#REF!</definedName>
    <definedName name="FFRS" localSheetId="2">#REF!</definedName>
    <definedName name="FFRS">#REF!</definedName>
    <definedName name="ffssfsf" localSheetId="2">#REF!</definedName>
    <definedName name="ffssfsf">#REF!</definedName>
    <definedName name="FFT" localSheetId="2" hidden="1">#REF!</definedName>
    <definedName name="FFT" hidden="1">#REF!</definedName>
    <definedName name="FFV">#N/A</definedName>
    <definedName name="FFV_11">#N/A</definedName>
    <definedName name="FFV_13">#N/A</definedName>
    <definedName name="FFV_15">#N/A</definedName>
    <definedName name="FFV_16">"FST:FSB"</definedName>
    <definedName name="FFV_17">#N/A</definedName>
    <definedName name="FFV_19">#N/A</definedName>
    <definedName name="FFV_2">"FST:FSB"</definedName>
    <definedName name="FFV_22">"FST:FSB"</definedName>
    <definedName name="FFV_37">"FST_37:FSB_37"</definedName>
    <definedName name="FFV_4">#N/A</definedName>
    <definedName name="FFV_48">"FST:FSB"</definedName>
    <definedName name="FFV_5">#N/A</definedName>
    <definedName name="FFV_6">#N/A</definedName>
    <definedName name="FFV_7">#N/A</definedName>
    <definedName name="FFV_8">"FST:FSB"</definedName>
    <definedName name="FFV_9">#N/A</definedName>
    <definedName name="FFVVS">#N/A</definedName>
    <definedName name="FFVVS_11">#N/A</definedName>
    <definedName name="FFVVS_13">#N/A</definedName>
    <definedName name="FFVVS_15">#N/A</definedName>
    <definedName name="FFVVS_16">"FST:FSB"</definedName>
    <definedName name="FFVVS_17">#N/A</definedName>
    <definedName name="FFVVS_19">#N/A</definedName>
    <definedName name="FFVVS_2">"FST:FSB"</definedName>
    <definedName name="FFVVS_22">"FST:FSB"</definedName>
    <definedName name="FFVVS_37">"FST_37:FSB_37"</definedName>
    <definedName name="FFVVS_4">#N/A</definedName>
    <definedName name="FFVVS_48">"FST:FSB"</definedName>
    <definedName name="FFVVS_5">#N/A</definedName>
    <definedName name="FFVVS_6">#N/A</definedName>
    <definedName name="FFVVS_7">#N/A</definedName>
    <definedName name="FFVVS_8">"FST:FSB"</definedName>
    <definedName name="FFVVS_9">#N/A</definedName>
    <definedName name="FFX" localSheetId="2">#REF!</definedName>
    <definedName name="FFX">#REF!</definedName>
    <definedName name="FFX_1" localSheetId="2">#REF!</definedName>
    <definedName name="FFX_1">#REF!</definedName>
    <definedName name="FFX_2" localSheetId="2">#REF!</definedName>
    <definedName name="FFX_2">#REF!</definedName>
    <definedName name="FFX_2_1" localSheetId="2">#REF!</definedName>
    <definedName name="FFX_2_1">#REF!</definedName>
    <definedName name="FFX_23">"$#REF!.$DU$7"</definedName>
    <definedName name="FFX_3" localSheetId="2">#REF!</definedName>
    <definedName name="FFX_3">#REF!</definedName>
    <definedName name="FFX_3_2" localSheetId="2">#REF!</definedName>
    <definedName name="FFX_3_2">#REF!</definedName>
    <definedName name="FFX_3_4" localSheetId="2">#REF!</definedName>
    <definedName name="FFX_3_4">#REF!</definedName>
    <definedName name="FFX_3_6" localSheetId="2">#REF!</definedName>
    <definedName name="FFX_3_6">#REF!</definedName>
    <definedName name="FFX_3_7" localSheetId="2">#REF!</definedName>
    <definedName name="FFX_3_7">#REF!</definedName>
    <definedName name="FFX_4" localSheetId="2">#REF!</definedName>
    <definedName name="FFX_4">#REF!</definedName>
    <definedName name="FFX_4_1" localSheetId="2">#REF!</definedName>
    <definedName name="FFX_4_1">#REF!</definedName>
    <definedName name="FFX_4_2" localSheetId="2">#REF!</definedName>
    <definedName name="FFX_4_2">#REF!</definedName>
    <definedName name="FFX_4_4" localSheetId="2">#REF!</definedName>
    <definedName name="FFX_4_4">#REF!</definedName>
    <definedName name="FFX_4_6" localSheetId="2">#REF!</definedName>
    <definedName name="FFX_4_6">#REF!</definedName>
    <definedName name="FFX_4_7" localSheetId="2">#REF!</definedName>
    <definedName name="FFX_4_7">#REF!</definedName>
    <definedName name="FFX_5" localSheetId="2">#REF!</definedName>
    <definedName name="FFX_5">#REF!</definedName>
    <definedName name="FFX_5_2" localSheetId="2">#REF!</definedName>
    <definedName name="FFX_5_2">#REF!</definedName>
    <definedName name="FFX_5_4" localSheetId="2">#REF!</definedName>
    <definedName name="FFX_5_4">#REF!</definedName>
    <definedName name="FFX_5_6" localSheetId="2">#REF!</definedName>
    <definedName name="FFX_5_6">#REF!</definedName>
    <definedName name="FFX_5_7" localSheetId="2">#REF!</definedName>
    <definedName name="FFX_5_7">#REF!</definedName>
    <definedName name="FFX_6" localSheetId="2">#REF!</definedName>
    <definedName name="FFX_6">#REF!</definedName>
    <definedName name="FFX_6_1" localSheetId="2">#REF!</definedName>
    <definedName name="FFX_6_1">#REF!</definedName>
    <definedName name="FFX_6_2" localSheetId="2">#REF!</definedName>
    <definedName name="FFX_6_2">#REF!</definedName>
    <definedName name="FFX_6_4" localSheetId="2">#REF!</definedName>
    <definedName name="FFX_6_4">#REF!</definedName>
    <definedName name="FFX_6_6" localSheetId="2">#REF!</definedName>
    <definedName name="FFX_6_6">#REF!</definedName>
    <definedName name="FFX_6_7" localSheetId="2">#REF!</definedName>
    <definedName name="FFX_6_7">#REF!</definedName>
    <definedName name="FFX_7" localSheetId="2">#REF!</definedName>
    <definedName name="FFX_7">#REF!</definedName>
    <definedName name="FFX_7_1" localSheetId="2">#REF!</definedName>
    <definedName name="FFX_7_1">#REF!</definedName>
    <definedName name="FG" hidden="1">{#N/A,#N/A,FALSE,"Chi tiÆt"}</definedName>
    <definedName name="fgd">#N/A</definedName>
    <definedName name="fgdgagfgfdgdfgdfg" localSheetId="2">#REF!</definedName>
    <definedName name="fgdgagfgfdgdfgdfg">#REF!</definedName>
    <definedName name="FGDGFD">#N/A</definedName>
    <definedName name="fger" localSheetId="2" hidden="1">#REF!</definedName>
    <definedName name="fger" hidden="1">#REF!</definedName>
    <definedName name="fgff" hidden="1">{#N/A,#N/A,TRUE,"SUM";#N/A,#N/A,TRUE,"EE";#N/A,#N/A,TRUE,"AC";#N/A,#N/A,TRUE,"SN"}</definedName>
    <definedName name="fgfg" localSheetId="2">#REF!</definedName>
    <definedName name="fgfg">#REF!</definedName>
    <definedName name="fgfgg" localSheetId="2">#REF!</definedName>
    <definedName name="fgfgg">#REF!</definedName>
    <definedName name="fggdfg">NA()</definedName>
    <definedName name="FGGG" localSheetId="2">#REF!</definedName>
    <definedName name="FGGG">#REF!</definedName>
    <definedName name="FGH" localSheetId="2">#REF!</definedName>
    <definedName name="FGH">#REF!</definedName>
    <definedName name="fghf" localSheetId="2">#REF!</definedName>
    <definedName name="fghf">#REF!</definedName>
    <definedName name="fghhh" hidden="1">{"'Sheet1'!$A$1"}</definedName>
    <definedName name="fghhhhh" localSheetId="2">#REF!</definedName>
    <definedName name="fghhhhh">#REF!</definedName>
    <definedName name="fghj" localSheetId="2">#REF!</definedName>
    <definedName name="fghj">#REF!</definedName>
    <definedName name="fghjk" localSheetId="2">#REF!</definedName>
    <definedName name="fghjk">#REF!</definedName>
    <definedName name="FGHSFH" localSheetId="2" hidden="1">#REF!</definedName>
    <definedName name="FGHSFH" hidden="1">#REF!</definedName>
    <definedName name="fg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gjf" hidden="1">{"'Sheet1'!$A$1"}</definedName>
    <definedName name="fgjfj" hidden="1">{"'Sheet1'!$A$1"}</definedName>
    <definedName name="fgthdty" hidden="1">{#N/A,#N/A,FALSE,"Chi tiÆt"}</definedName>
    <definedName name="fgtrnyt">#N/A</definedName>
    <definedName name="FGX" localSheetId="2">#REF!</definedName>
    <definedName name="FGX">#REF!</definedName>
    <definedName name="FGX_1" localSheetId="2">#REF!</definedName>
    <definedName name="FGX_1">#REF!</definedName>
    <definedName name="FGX_2" localSheetId="2">#REF!</definedName>
    <definedName name="FGX_2">#REF!</definedName>
    <definedName name="FGX_2_1" localSheetId="2">#REF!</definedName>
    <definedName name="FGX_2_1">#REF!</definedName>
    <definedName name="FGX_23">"$#REF!.$DZ$7"</definedName>
    <definedName name="FGX_3" localSheetId="2">#REF!</definedName>
    <definedName name="FGX_3">#REF!</definedName>
    <definedName name="FGX_3_2" localSheetId="2">#REF!</definedName>
    <definedName name="FGX_3_2">#REF!</definedName>
    <definedName name="FGX_3_4" localSheetId="2">#REF!</definedName>
    <definedName name="FGX_3_4">#REF!</definedName>
    <definedName name="FGX_3_6" localSheetId="2">#REF!</definedName>
    <definedName name="FGX_3_6">#REF!</definedName>
    <definedName name="FGX_3_7" localSheetId="2">#REF!</definedName>
    <definedName name="FGX_3_7">#REF!</definedName>
    <definedName name="FGX_4" localSheetId="2">#REF!</definedName>
    <definedName name="FGX_4">#REF!</definedName>
    <definedName name="FGX_4_1" localSheetId="2">#REF!</definedName>
    <definedName name="FGX_4_1">#REF!</definedName>
    <definedName name="FGX_4_2" localSheetId="2">#REF!</definedName>
    <definedName name="FGX_4_2">#REF!</definedName>
    <definedName name="FGX_4_4" localSheetId="2">#REF!</definedName>
    <definedName name="FGX_4_4">#REF!</definedName>
    <definedName name="FGX_4_6" localSheetId="2">#REF!</definedName>
    <definedName name="FGX_4_6">#REF!</definedName>
    <definedName name="FGX_4_7" localSheetId="2">#REF!</definedName>
    <definedName name="FGX_4_7">#REF!</definedName>
    <definedName name="FGX_5" localSheetId="2">#REF!</definedName>
    <definedName name="FGX_5">#REF!</definedName>
    <definedName name="FGX_5_2" localSheetId="2">#REF!</definedName>
    <definedName name="FGX_5_2">#REF!</definedName>
    <definedName name="FGX_5_4" localSheetId="2">#REF!</definedName>
    <definedName name="FGX_5_4">#REF!</definedName>
    <definedName name="FGX_5_6" localSheetId="2">#REF!</definedName>
    <definedName name="FGX_5_6">#REF!</definedName>
    <definedName name="FGX_5_7" localSheetId="2">#REF!</definedName>
    <definedName name="FGX_5_7">#REF!</definedName>
    <definedName name="FGX_6" localSheetId="2">#REF!</definedName>
    <definedName name="FGX_6">#REF!</definedName>
    <definedName name="FGX_6_1" localSheetId="2">#REF!</definedName>
    <definedName name="FGX_6_1">#REF!</definedName>
    <definedName name="FGX_6_2" localSheetId="2">#REF!</definedName>
    <definedName name="FGX_6_2">#REF!</definedName>
    <definedName name="FGX_6_4" localSheetId="2">#REF!</definedName>
    <definedName name="FGX_6_4">#REF!</definedName>
    <definedName name="FGX_6_6" localSheetId="2">#REF!</definedName>
    <definedName name="FGX_6_6">#REF!</definedName>
    <definedName name="FGX_6_7" localSheetId="2">#REF!</definedName>
    <definedName name="FGX_6_7">#REF!</definedName>
    <definedName name="FGX_7" localSheetId="2">#REF!</definedName>
    <definedName name="FGX_7">#REF!</definedName>
    <definedName name="FGX_7_1" localSheetId="2">#REF!</definedName>
    <definedName name="FGX_7_1">#REF!</definedName>
    <definedName name="FH" hidden="1">{#N/A,#N/A,FALSE,"CCTV"}</definedName>
    <definedName name="fh_3">"$#REF!.$#REF!$#REF!"</definedName>
    <definedName name="fh_4" localSheetId="2">#REF!</definedName>
    <definedName name="fh_4">#REF!</definedName>
    <definedName name="fh_4.5">"$#REF!.$H$19"</definedName>
    <definedName name="fh_4_sa" localSheetId="2">#REF!</definedName>
    <definedName name="fh_4_sa">#REF!</definedName>
    <definedName name="fh_5g">"$#REF!.$H$18"</definedName>
    <definedName name="fh_6" localSheetId="2">#REF!</definedName>
    <definedName name="fh_6">#REF!</definedName>
    <definedName name="Fharderner" localSheetId="2">#REF!</definedName>
    <definedName name="Fharderner">#REF!</definedName>
    <definedName name="FHDFS" localSheetId="2">#REF!</definedName>
    <definedName name="FHDFS">#REF!</definedName>
    <definedName name="FHF" localSheetId="2">#REF!</definedName>
    <definedName name="FHF">#REF!</definedName>
    <definedName name="FHFD" localSheetId="2">#REF!</definedName>
    <definedName name="FHFD">#REF!</definedName>
    <definedName name="FHFDS" localSheetId="2">#REF!</definedName>
    <definedName name="FHFDS">#REF!</definedName>
    <definedName name="fhfh" localSheetId="2">#REF!</definedName>
    <definedName name="fhfh">#REF!</definedName>
    <definedName name="fhg" hidden="1">{#N/A,#N/A,FALSE,"REK";#N/A,#N/A,FALSE,"Bq-ARS"}</definedName>
    <definedName name="fhhh" hidden="1">{"'Sheet1'!$A$1"}</definedName>
    <definedName name="FHHSH" localSheetId="2">#REF!</definedName>
    <definedName name="FHHSH">#REF!</definedName>
    <definedName name="fhr" localSheetId="2">#REF!</definedName>
    <definedName name="fhr">#REF!</definedName>
    <definedName name="FHSDH" localSheetId="2">#REF!</definedName>
    <definedName name="FHSDH">#REF!</definedName>
    <definedName name="fhu" localSheetId="2">#REF!</definedName>
    <definedName name="fhu">#REF!</definedName>
    <definedName name="FHX" localSheetId="2">#REF!</definedName>
    <definedName name="FHX">#REF!</definedName>
    <definedName name="FHX_1" localSheetId="2">#REF!</definedName>
    <definedName name="FHX_1">#REF!</definedName>
    <definedName name="FHX_2" localSheetId="2">#REF!</definedName>
    <definedName name="FHX_2">#REF!</definedName>
    <definedName name="FHX_2_1" localSheetId="2">#REF!</definedName>
    <definedName name="FHX_2_1">#REF!</definedName>
    <definedName name="FHX_23">"$#REF!.$EE$7"</definedName>
    <definedName name="FHX_3" localSheetId="2">#REF!</definedName>
    <definedName name="FHX_3">#REF!</definedName>
    <definedName name="FHX_3_2" localSheetId="2">#REF!</definedName>
    <definedName name="FHX_3_2">#REF!</definedName>
    <definedName name="FHX_3_4" localSheetId="2">#REF!</definedName>
    <definedName name="FHX_3_4">#REF!</definedName>
    <definedName name="FHX_3_6" localSheetId="2">#REF!</definedName>
    <definedName name="FHX_3_6">#REF!</definedName>
    <definedName name="FHX_3_7" localSheetId="2">#REF!</definedName>
    <definedName name="FHX_3_7">#REF!</definedName>
    <definedName name="FHX_4" localSheetId="2">#REF!</definedName>
    <definedName name="FHX_4">#REF!</definedName>
    <definedName name="FHX_4_1" localSheetId="2">#REF!</definedName>
    <definedName name="FHX_4_1">#REF!</definedName>
    <definedName name="FHX_4_2" localSheetId="2">#REF!</definedName>
    <definedName name="FHX_4_2">#REF!</definedName>
    <definedName name="FHX_4_4" localSheetId="2">#REF!</definedName>
    <definedName name="FHX_4_4">#REF!</definedName>
    <definedName name="FHX_4_6" localSheetId="2">#REF!</definedName>
    <definedName name="FHX_4_6">#REF!</definedName>
    <definedName name="FHX_4_7" localSheetId="2">#REF!</definedName>
    <definedName name="FHX_4_7">#REF!</definedName>
    <definedName name="FHX_5" localSheetId="2">#REF!</definedName>
    <definedName name="FHX_5">#REF!</definedName>
    <definedName name="FHX_5_2" localSheetId="2">#REF!</definedName>
    <definedName name="FHX_5_2">#REF!</definedName>
    <definedName name="FHX_5_4" localSheetId="2">#REF!</definedName>
    <definedName name="FHX_5_4">#REF!</definedName>
    <definedName name="FHX_5_6" localSheetId="2">#REF!</definedName>
    <definedName name="FHX_5_6">#REF!</definedName>
    <definedName name="FHX_5_7" localSheetId="2">#REF!</definedName>
    <definedName name="FHX_5_7">#REF!</definedName>
    <definedName name="FHX_6" localSheetId="2">#REF!</definedName>
    <definedName name="FHX_6">#REF!</definedName>
    <definedName name="FHX_6_1" localSheetId="2">#REF!</definedName>
    <definedName name="FHX_6_1">#REF!</definedName>
    <definedName name="FHX_6_2" localSheetId="2">#REF!</definedName>
    <definedName name="FHX_6_2">#REF!</definedName>
    <definedName name="FHX_6_4" localSheetId="2">#REF!</definedName>
    <definedName name="FHX_6_4">#REF!</definedName>
    <definedName name="FHX_6_6" localSheetId="2">#REF!</definedName>
    <definedName name="FHX_6_6">#REF!</definedName>
    <definedName name="FHX_6_7" localSheetId="2">#REF!</definedName>
    <definedName name="FHX_6_7">#REF!</definedName>
    <definedName name="FHX_7" localSheetId="2">#REF!</definedName>
    <definedName name="FHX_7">#REF!</definedName>
    <definedName name="FHX_7_1" localSheetId="2">#REF!</definedName>
    <definedName name="FHX_7_1">#REF!</definedName>
    <definedName name="FI" localSheetId="2">#REF!</definedName>
    <definedName name="FI">#REF!</definedName>
    <definedName name="fiber" localSheetId="2">#REF!</definedName>
    <definedName name="fiber">#REF!</definedName>
    <definedName name="fiber_3" localSheetId="2">#REF!</definedName>
    <definedName name="fiber_3">#REF!</definedName>
    <definedName name="fiber_4" localSheetId="2">#REF!</definedName>
    <definedName name="fiber_4">#REF!</definedName>
    <definedName name="fiber_5" localSheetId="2">#REF!</definedName>
    <definedName name="fiber_5">#REF!</definedName>
    <definedName name="fiber_7" localSheetId="2">#REF!</definedName>
    <definedName name="fiber_7">#REF!</definedName>
    <definedName name="fiber_glass" localSheetId="2">#REF!</definedName>
    <definedName name="fiber_glass">#REF!</definedName>
    <definedName name="Fibermesh" localSheetId="2">#REF!</definedName>
    <definedName name="Fibermesh">#REF!</definedName>
    <definedName name="Fibermesh_6">#N/A</definedName>
    <definedName name="Fibermesh_7">#N/A</definedName>
    <definedName name="FIC_PRN">#N/A</definedName>
    <definedName name="FIC_TTP">#N/A</definedName>
    <definedName name="FIELD_EXPENSES" localSheetId="2">#REF!</definedName>
    <definedName name="FIELD_EXPENSES">#REF!</definedName>
    <definedName name="FIL" localSheetId="2" hidden="1">#REF!</definedName>
    <definedName name="FIL" hidden="1">#REF!</definedName>
    <definedName name="File" localSheetId="2">#REF!</definedName>
    <definedName name="File">#REF!</definedName>
    <definedName name="fill" localSheetId="2" hidden="1">#REF!</definedName>
    <definedName name="fill" hidden="1">#REF!</definedName>
    <definedName name="fill2" localSheetId="2" hidden="1">#REF!</definedName>
    <definedName name="fill2" hidden="1">#REF!</definedName>
    <definedName name="fill9" localSheetId="2" hidden="1">#REF!</definedName>
    <definedName name="fill9" hidden="1">#REF!</definedName>
    <definedName name="filler" localSheetId="2">#REF!</definedName>
    <definedName name="filler">#REF!</definedName>
    <definedName name="filler_6">#N/A</definedName>
    <definedName name="filler_7">#N/A</definedName>
    <definedName name="filler_aspal_minor" localSheetId="2">#REF!</definedName>
    <definedName name="filler_aspal_minor">#REF!</definedName>
    <definedName name="filler_kayu" localSheetId="2">#REF!</definedName>
    <definedName name="filler_kayu">#REF!</definedName>
    <definedName name="fillerkg" localSheetId="2">#REF!</definedName>
    <definedName name="fillerkg">#REF!</definedName>
    <definedName name="fillerlatasir" localSheetId="2">#REF!</definedName>
    <definedName name="fillerlatasir">#REF!</definedName>
    <definedName name="fillerlatasir_6">#N/A</definedName>
    <definedName name="fillerlatasir_7">#N/A</definedName>
    <definedName name="FILLL" localSheetId="2" hidden="1">#REF!</definedName>
    <definedName name="FILLL" hidden="1">#REF!</definedName>
    <definedName name="film" localSheetId="2">#REF!</definedName>
    <definedName name="film">#REF!</definedName>
    <definedName name="Filter" localSheetId="2">#REF!</definedName>
    <definedName name="Filter">#REF!</definedName>
    <definedName name="filter_aquarium" localSheetId="2">#REF!</definedName>
    <definedName name="filter_aquarium">#REF!</definedName>
    <definedName name="fin_dll" localSheetId="2">#REF!</definedName>
    <definedName name="fin_dll">#REF!</definedName>
    <definedName name="FIN_LAIN" localSheetId="2">#REF!</definedName>
    <definedName name="FIN_LAIN">#REF!</definedName>
    <definedName name="fin_politur" localSheetId="2">#REF!</definedName>
    <definedName name="fin_politur">#REF!</definedName>
    <definedName name="FINAL" localSheetId="2">#REF!</definedName>
    <definedName name="FINAL">#REF!</definedName>
    <definedName name="FINAL_DRIVE" localSheetId="2">#REF!</definedName>
    <definedName name="FINAL_DRIVE">#REF!</definedName>
    <definedName name="Finalisasi">#N/A</definedName>
    <definedName name="FINE_AGGREGATE" localSheetId="2">#REF!</definedName>
    <definedName name="FINE_AGGREGATE">#REF!</definedName>
    <definedName name="fineagregat" localSheetId="2">#REF!</definedName>
    <definedName name="fineagregat">#REF!</definedName>
    <definedName name="FINIS" localSheetId="2">#REF!</definedName>
    <definedName name="FINIS">#REF!</definedName>
    <definedName name="FINISER" localSheetId="2">#REF!</definedName>
    <definedName name="FINISER">#REF!</definedName>
    <definedName name="finisharsitek" localSheetId="2">#REF!</definedName>
    <definedName name="finisharsitek">#REF!</definedName>
    <definedName name="finishbaja" localSheetId="2">#REF!</definedName>
    <definedName name="finishbaja">#REF!</definedName>
    <definedName name="FINISHER" localSheetId="2">#REF!</definedName>
    <definedName name="FINISHER">#REF!</definedName>
    <definedName name="finisher_2" localSheetId="2">#REF!</definedName>
    <definedName name="finisher_2">#REF!</definedName>
    <definedName name="finisher_3" localSheetId="2">#REF!</definedName>
    <definedName name="finisher_3">#REF!</definedName>
    <definedName name="FINISHER_4" localSheetId="2">#REF!</definedName>
    <definedName name="FINISHER_4">#REF!</definedName>
    <definedName name="FINISHER_6">#N/A</definedName>
    <definedName name="FINISHER_7">#N/A</definedName>
    <definedName name="finisher_aspal_minor" localSheetId="2">#REF!</definedName>
    <definedName name="finisher_aspal_minor">#REF!</definedName>
    <definedName name="finishing" localSheetId="2">#REF!</definedName>
    <definedName name="finishing">#REF!</definedName>
    <definedName name="finishsipil" localSheetId="2">#REF!</definedName>
    <definedName name="finishsipil">#REF!</definedName>
    <definedName name="finsl" localSheetId="2">#REF!</definedName>
    <definedName name="finsl">#REF!</definedName>
    <definedName name="Fire" localSheetId="2">#REF!</definedName>
    <definedName name="Fire">#REF!</definedName>
    <definedName name="firkan" localSheetId="2">#REF!</definedName>
    <definedName name="firkan">#REF!</definedName>
    <definedName name="firkan_10" localSheetId="2">#REF!</definedName>
    <definedName name="firkan_10">#REF!</definedName>
    <definedName name="firkan_2" localSheetId="2">#REF!</definedName>
    <definedName name="firkan_2">#REF!</definedName>
    <definedName name="firkan_3" localSheetId="2">#REF!</definedName>
    <definedName name="firkan_3">#REF!</definedName>
    <definedName name="firkan_4" localSheetId="2">#REF!</definedName>
    <definedName name="firkan_4">#REF!</definedName>
    <definedName name="firkan_5" localSheetId="2">#REF!</definedName>
    <definedName name="firkan_5">#REF!</definedName>
    <definedName name="firkan_6" localSheetId="2">#REF!</definedName>
    <definedName name="firkan_6">#REF!</definedName>
    <definedName name="firkan_7" localSheetId="2">#REF!</definedName>
    <definedName name="firkan_7">#REF!</definedName>
    <definedName name="firkan_8" localSheetId="2">#REF!</definedName>
    <definedName name="firkan_8">#REF!</definedName>
    <definedName name="FIRST_FLOOR" localSheetId="2">#REF!</definedName>
    <definedName name="FIRST_FLOOR">#REF!</definedName>
    <definedName name="FIRST_FLOOR_1" localSheetId="2">#REF!</definedName>
    <definedName name="FIRST_FLOOR_1">#REF!</definedName>
    <definedName name="FIRST_FLOOR_1_1" localSheetId="2">#REF!</definedName>
    <definedName name="FIRST_FLOOR_1_1">#REF!</definedName>
    <definedName name="FIRST_FLOOR_1_2" localSheetId="2">#REF!</definedName>
    <definedName name="FIRST_FLOOR_1_2">#REF!</definedName>
    <definedName name="FIRST_FLOOR_1_2_6" localSheetId="2">#REF!</definedName>
    <definedName name="FIRST_FLOOR_1_2_6">#REF!</definedName>
    <definedName name="FIRST_FLOOR_1_4" localSheetId="2">#REF!</definedName>
    <definedName name="FIRST_FLOOR_1_4">#REF!</definedName>
    <definedName name="FIRST_FLOOR_1_6" localSheetId="2">#REF!</definedName>
    <definedName name="FIRST_FLOOR_1_6">#REF!</definedName>
    <definedName name="FIRST_FLOOR_1_7" localSheetId="2">#REF!</definedName>
    <definedName name="FIRST_FLOOR_1_7">#REF!</definedName>
    <definedName name="FIRST_FLOOR_2" localSheetId="2">#REF!</definedName>
    <definedName name="FIRST_FLOOR_2">#REF!</definedName>
    <definedName name="FIRST_FLOOR_2_1" localSheetId="2">#REF!</definedName>
    <definedName name="FIRST_FLOOR_2_1">#REF!</definedName>
    <definedName name="FIRST_FLOOR_2_1_6" localSheetId="2">#REF!</definedName>
    <definedName name="FIRST_FLOOR_2_1_6">#REF!</definedName>
    <definedName name="FIRST_FLOOR_2_2" localSheetId="2">#REF!</definedName>
    <definedName name="FIRST_FLOOR_2_2">#REF!</definedName>
    <definedName name="FIRST_FLOOR_2_2_6" localSheetId="2">#REF!</definedName>
    <definedName name="FIRST_FLOOR_2_2_6">#REF!</definedName>
    <definedName name="FIRST_FLOOR_2_4" localSheetId="2">#REF!</definedName>
    <definedName name="FIRST_FLOOR_2_4">#REF!</definedName>
    <definedName name="FIRST_FLOOR_2_6" localSheetId="2">#REF!</definedName>
    <definedName name="FIRST_FLOOR_2_6">#REF!</definedName>
    <definedName name="FIRST_FLOOR_2_7" localSheetId="2">#REF!</definedName>
    <definedName name="FIRST_FLOOR_2_7">#REF!</definedName>
    <definedName name="FIRST_FLOOR_23">"$#REF!.$C$97"</definedName>
    <definedName name="FIRST_FLOOR_3" localSheetId="2">#REF!</definedName>
    <definedName name="FIRST_FLOOR_3">#REF!</definedName>
    <definedName name="FIRST_FLOOR_3_2" localSheetId="2">#REF!</definedName>
    <definedName name="FIRST_FLOOR_3_2">#REF!</definedName>
    <definedName name="FIRST_FLOOR_3_2_6" localSheetId="2">#REF!</definedName>
    <definedName name="FIRST_FLOOR_3_2_6">#REF!</definedName>
    <definedName name="FIRST_FLOOR_3_4" localSheetId="2">#REF!</definedName>
    <definedName name="FIRST_FLOOR_3_4">#REF!</definedName>
    <definedName name="FIRST_FLOOR_3_6" localSheetId="2">#REF!</definedName>
    <definedName name="FIRST_FLOOR_3_6">#REF!</definedName>
    <definedName name="FIRST_FLOOR_3_7" localSheetId="2">#REF!</definedName>
    <definedName name="FIRST_FLOOR_3_7">#REF!</definedName>
    <definedName name="FIRST_FLOOR_4" localSheetId="2">#REF!</definedName>
    <definedName name="FIRST_FLOOR_4">#REF!</definedName>
    <definedName name="FIRST_FLOOR_4_1" localSheetId="2">#REF!</definedName>
    <definedName name="FIRST_FLOOR_4_1">#REF!</definedName>
    <definedName name="FIRST_FLOOR_4_2" localSheetId="2">#REF!</definedName>
    <definedName name="FIRST_FLOOR_4_2">#REF!</definedName>
    <definedName name="FIRST_FLOOR_4_2_6" localSheetId="2">#REF!</definedName>
    <definedName name="FIRST_FLOOR_4_2_6">#REF!</definedName>
    <definedName name="FIRST_FLOOR_4_4" localSheetId="2">#REF!</definedName>
    <definedName name="FIRST_FLOOR_4_4">#REF!</definedName>
    <definedName name="FIRST_FLOOR_4_6" localSheetId="2">#REF!</definedName>
    <definedName name="FIRST_FLOOR_4_6">#REF!</definedName>
    <definedName name="FIRST_FLOOR_4_7" localSheetId="2">#REF!</definedName>
    <definedName name="FIRST_FLOOR_4_7">#REF!</definedName>
    <definedName name="FIRST_FLOOR_5" localSheetId="2">#REF!</definedName>
    <definedName name="FIRST_FLOOR_5">#REF!</definedName>
    <definedName name="FIRST_FLOOR_5_2" localSheetId="2">#REF!</definedName>
    <definedName name="FIRST_FLOOR_5_2">#REF!</definedName>
    <definedName name="FIRST_FLOOR_5_2_6" localSheetId="2">#REF!</definedName>
    <definedName name="FIRST_FLOOR_5_2_6">#REF!</definedName>
    <definedName name="FIRST_FLOOR_5_4" localSheetId="2">#REF!</definedName>
    <definedName name="FIRST_FLOOR_5_4">#REF!</definedName>
    <definedName name="FIRST_FLOOR_5_6" localSheetId="2">#REF!</definedName>
    <definedName name="FIRST_FLOOR_5_6">#REF!</definedName>
    <definedName name="FIRST_FLOOR_5_7" localSheetId="2">#REF!</definedName>
    <definedName name="FIRST_FLOOR_5_7">#REF!</definedName>
    <definedName name="FIRST_FLOOR_6" localSheetId="2">#REF!</definedName>
    <definedName name="FIRST_FLOOR_6">#REF!</definedName>
    <definedName name="FIRST_FLOOR_6_1" localSheetId="2">#REF!</definedName>
    <definedName name="FIRST_FLOOR_6_1">#REF!</definedName>
    <definedName name="FIRST_FLOOR_6_2" localSheetId="2">#REF!</definedName>
    <definedName name="FIRST_FLOOR_6_2">#REF!</definedName>
    <definedName name="FIRST_FLOOR_6_2_6" localSheetId="2">#REF!</definedName>
    <definedName name="FIRST_FLOOR_6_2_6">#REF!</definedName>
    <definedName name="FIRST_FLOOR_6_4" localSheetId="2">#REF!</definedName>
    <definedName name="FIRST_FLOOR_6_4">#REF!</definedName>
    <definedName name="FIRST_FLOOR_6_6" localSheetId="2">#REF!</definedName>
    <definedName name="FIRST_FLOOR_6_6">#REF!</definedName>
    <definedName name="FIRST_FLOOR_6_7" localSheetId="2">#REF!</definedName>
    <definedName name="FIRST_FLOOR_6_7">#REF!</definedName>
    <definedName name="FIRST_FLOOR_7" localSheetId="2">#REF!</definedName>
    <definedName name="FIRST_FLOOR_7">#REF!</definedName>
    <definedName name="FIRST_FLOOR_7_1" localSheetId="2">#REF!</definedName>
    <definedName name="FIRST_FLOOR_7_1">#REF!</definedName>
    <definedName name="FIRST_FLOOR_7_6" localSheetId="2">#REF!</definedName>
    <definedName name="FIRST_FLOOR_7_6">#REF!</definedName>
    <definedName name="FIRST_FLOOR_7_7" localSheetId="2">#REF!</definedName>
    <definedName name="FIRST_FLOOR_7_7">#REF!</definedName>
    <definedName name="FIRUL" localSheetId="2">#REF!</definedName>
    <definedName name="FIRUL">#REF!</definedName>
    <definedName name="fiser" localSheetId="2">#REF!</definedName>
    <definedName name="fiser">#REF!</definedName>
    <definedName name="FIT" localSheetId="2">#REF!</definedName>
    <definedName name="FIT">#REF!</definedName>
    <definedName name="FIT_37">"$#REF!.$J$22"</definedName>
    <definedName name="fit100l" localSheetId="2">#REF!</definedName>
    <definedName name="fit100l">#REF!</definedName>
    <definedName name="FIT65_6" localSheetId="2">#REF!</definedName>
    <definedName name="FIT65_6">#REF!</definedName>
    <definedName name="FIT65_7" localSheetId="2">#REF!</definedName>
    <definedName name="FIT65_7">#REF!</definedName>
    <definedName name="FITFS" localSheetId="2">#REF!</definedName>
    <definedName name="FITFS">#REF!</definedName>
    <definedName name="FITFS_37">"$#REF!.$T$36"</definedName>
    <definedName name="Fithyd" localSheetId="2">#REF!</definedName>
    <definedName name="Fithyd">#REF!</definedName>
    <definedName name="fiting" localSheetId="2">#REF!</definedName>
    <definedName name="fiting">#REF!</definedName>
    <definedName name="Fitsp" localSheetId="2">#REF!</definedName>
    <definedName name="Fitsp">#REF!</definedName>
    <definedName name="FITT" localSheetId="2">#REF!</definedName>
    <definedName name="FITT">#REF!</definedName>
    <definedName name="FITT_37">"$#REF!.$J$5"</definedName>
    <definedName name="fitting" localSheetId="2">#REF!</definedName>
    <definedName name="fitting">#REF!</definedName>
    <definedName name="fitting_paralon" localSheetId="2">#REF!</definedName>
    <definedName name="fitting_paralon">#REF!</definedName>
    <definedName name="fittinggip100" localSheetId="2">#REF!</definedName>
    <definedName name="fittinggip100">#REF!</definedName>
    <definedName name="fittinggip150" localSheetId="2">#REF!</definedName>
    <definedName name="fittinggip150">#REF!</definedName>
    <definedName name="fittinggip65" localSheetId="2">#REF!</definedName>
    <definedName name="fittinggip65">#REF!</definedName>
    <definedName name="fittinggip80" localSheetId="2">#REF!</definedName>
    <definedName name="fittinggip80">#REF!</definedName>
    <definedName name="fixed" localSheetId="2">#REF!</definedName>
    <definedName name="fixed">#REF!</definedName>
    <definedName name="Fixed_detec" localSheetId="2">#REF!</definedName>
    <definedName name="Fixed_detec">#REF!</definedName>
    <definedName name="fixshower" localSheetId="2">#REF!</definedName>
    <definedName name="fixshower">#REF!</definedName>
    <definedName name="fj" hidden="1">{#N/A,#N/A,FALSE,"CCTV"}</definedName>
    <definedName name="fjd100_1" localSheetId="2">#REF!</definedName>
    <definedName name="fjd100_1">#REF!</definedName>
    <definedName name="fjd100_2" localSheetId="2">#REF!</definedName>
    <definedName name="fjd100_2">#REF!</definedName>
    <definedName name="fjd100_2_1" localSheetId="2">#REF!</definedName>
    <definedName name="fjd100_2_1">#REF!</definedName>
    <definedName name="fjd100_2_1_1" localSheetId="2">#REF!</definedName>
    <definedName name="fjd100_2_1_1">#REF!</definedName>
    <definedName name="fjd100_2_1_1_6" localSheetId="2">#REF!</definedName>
    <definedName name="fjd100_2_1_1_6">#REF!</definedName>
    <definedName name="fjd100_2_1_6" localSheetId="2">#REF!</definedName>
    <definedName name="fjd100_2_1_6">#REF!</definedName>
    <definedName name="fjd100_2_1_7" localSheetId="2">#REF!</definedName>
    <definedName name="fjd100_2_1_7">#REF!</definedName>
    <definedName name="fjd100_2_6" localSheetId="2">#REF!</definedName>
    <definedName name="fjd100_2_6">#REF!</definedName>
    <definedName name="fjd100_2_7" localSheetId="2">#REF!</definedName>
    <definedName name="fjd100_2_7">#REF!</definedName>
    <definedName name="fjd100_23">"$#REF!.$M$245"</definedName>
    <definedName name="fjd100_3" localSheetId="2">#REF!</definedName>
    <definedName name="fjd100_3">#REF!</definedName>
    <definedName name="fjd100_3_4" localSheetId="2">#REF!</definedName>
    <definedName name="fjd100_3_4">#REF!</definedName>
    <definedName name="fjd100_3_6" localSheetId="2">#REF!</definedName>
    <definedName name="fjd100_3_6">#REF!</definedName>
    <definedName name="fjd100_3_7" localSheetId="2">#REF!</definedName>
    <definedName name="fjd100_3_7">#REF!</definedName>
    <definedName name="fjd100_4" localSheetId="2">#REF!</definedName>
    <definedName name="fjd100_4">#REF!</definedName>
    <definedName name="fjd100_4_1" localSheetId="2">#REF!</definedName>
    <definedName name="fjd100_4_1">#REF!</definedName>
    <definedName name="fjd100_4_2" localSheetId="2">#REF!</definedName>
    <definedName name="fjd100_4_2">#REF!</definedName>
    <definedName name="fjd100_4_2_6" localSheetId="2">#REF!</definedName>
    <definedName name="fjd100_4_2_6">#REF!</definedName>
    <definedName name="fjd100_4_4" localSheetId="2">#REF!</definedName>
    <definedName name="fjd100_4_4">#REF!</definedName>
    <definedName name="fjd100_4_6" localSheetId="2">#REF!</definedName>
    <definedName name="fjd100_4_6">#REF!</definedName>
    <definedName name="fjd100_4_7" localSheetId="2">#REF!</definedName>
    <definedName name="fjd100_4_7">#REF!</definedName>
    <definedName name="fjd100_5" localSheetId="2">#REF!</definedName>
    <definedName name="fjd100_5">#REF!</definedName>
    <definedName name="fjd100_5_2" localSheetId="2">#REF!</definedName>
    <definedName name="fjd100_5_2">#REF!</definedName>
    <definedName name="fjd100_5_2_6" localSheetId="2">#REF!</definedName>
    <definedName name="fjd100_5_2_6">#REF!</definedName>
    <definedName name="fjd100_5_4" localSheetId="2">#REF!</definedName>
    <definedName name="fjd100_5_4">#REF!</definedName>
    <definedName name="fjd100_5_6" localSheetId="2">#REF!</definedName>
    <definedName name="fjd100_5_6">#REF!</definedName>
    <definedName name="fjd100_5_7" localSheetId="2">#REF!</definedName>
    <definedName name="fjd100_5_7">#REF!</definedName>
    <definedName name="fjd100_6" localSheetId="2">#REF!</definedName>
    <definedName name="fjd100_6">#REF!</definedName>
    <definedName name="fjd100_6_1" localSheetId="2">#REF!</definedName>
    <definedName name="fjd100_6_1">#REF!</definedName>
    <definedName name="fjd100_6_4" localSheetId="2">#REF!</definedName>
    <definedName name="fjd100_6_4">#REF!</definedName>
    <definedName name="fjd100_6_6" localSheetId="2">#REF!</definedName>
    <definedName name="fjd100_6_6">#REF!</definedName>
    <definedName name="fjd100_6_7" localSheetId="2">#REF!</definedName>
    <definedName name="fjd100_6_7">#REF!</definedName>
    <definedName name="fjd100_7" localSheetId="2">#REF!</definedName>
    <definedName name="fjd100_7">#REF!</definedName>
    <definedName name="fjd150_1" localSheetId="2">#REF!</definedName>
    <definedName name="fjd150_1">#REF!</definedName>
    <definedName name="fjd150_2" localSheetId="2">#REF!</definedName>
    <definedName name="fjd150_2">#REF!</definedName>
    <definedName name="fjd150_2_1" localSheetId="2">#REF!</definedName>
    <definedName name="fjd150_2_1">#REF!</definedName>
    <definedName name="fjd150_2_1_1" localSheetId="2">#REF!</definedName>
    <definedName name="fjd150_2_1_1">#REF!</definedName>
    <definedName name="fjd150_2_1_1_6" localSheetId="2">#REF!</definedName>
    <definedName name="fjd150_2_1_1_6">#REF!</definedName>
    <definedName name="fjd150_2_1_6" localSheetId="2">#REF!</definedName>
    <definedName name="fjd150_2_1_6">#REF!</definedName>
    <definedName name="fjd150_2_1_7" localSheetId="2">#REF!</definedName>
    <definedName name="fjd150_2_1_7">#REF!</definedName>
    <definedName name="fjd150_2_6" localSheetId="2">#REF!</definedName>
    <definedName name="fjd150_2_6">#REF!</definedName>
    <definedName name="fjd150_2_7" localSheetId="2">#REF!</definedName>
    <definedName name="fjd150_2_7">#REF!</definedName>
    <definedName name="fjd150_23">"$#REF!.$M$223"</definedName>
    <definedName name="fjd150_3" localSheetId="2">#REF!</definedName>
    <definedName name="fjd150_3">#REF!</definedName>
    <definedName name="fjd150_3_4" localSheetId="2">#REF!</definedName>
    <definedName name="fjd150_3_4">#REF!</definedName>
    <definedName name="fjd150_3_6" localSheetId="2">#REF!</definedName>
    <definedName name="fjd150_3_6">#REF!</definedName>
    <definedName name="fjd150_3_7" localSheetId="2">#REF!</definedName>
    <definedName name="fjd150_3_7">#REF!</definedName>
    <definedName name="fjd150_4" localSheetId="2">#REF!</definedName>
    <definedName name="fjd150_4">#REF!</definedName>
    <definedName name="fjd150_4_1" localSheetId="2">#REF!</definedName>
    <definedName name="fjd150_4_1">#REF!</definedName>
    <definedName name="fjd150_4_2" localSheetId="2">#REF!</definedName>
    <definedName name="fjd150_4_2">#REF!</definedName>
    <definedName name="fjd150_4_2_6" localSheetId="2">#REF!</definedName>
    <definedName name="fjd150_4_2_6">#REF!</definedName>
    <definedName name="fjd150_4_4" localSheetId="2">#REF!</definedName>
    <definedName name="fjd150_4_4">#REF!</definedName>
    <definedName name="fjd150_4_6" localSheetId="2">#REF!</definedName>
    <definedName name="fjd150_4_6">#REF!</definedName>
    <definedName name="fjd150_4_7" localSheetId="2">#REF!</definedName>
    <definedName name="fjd150_4_7">#REF!</definedName>
    <definedName name="fjd150_5" localSheetId="2">#REF!</definedName>
    <definedName name="fjd150_5">#REF!</definedName>
    <definedName name="fjd150_5_2" localSheetId="2">#REF!</definedName>
    <definedName name="fjd150_5_2">#REF!</definedName>
    <definedName name="fjd150_5_2_6" localSheetId="2">#REF!</definedName>
    <definedName name="fjd150_5_2_6">#REF!</definedName>
    <definedName name="fjd150_5_4" localSheetId="2">#REF!</definedName>
    <definedName name="fjd150_5_4">#REF!</definedName>
    <definedName name="fjd150_5_6" localSheetId="2">#REF!</definedName>
    <definedName name="fjd150_5_6">#REF!</definedName>
    <definedName name="fjd150_5_7" localSheetId="2">#REF!</definedName>
    <definedName name="fjd150_5_7">#REF!</definedName>
    <definedName name="fjd150_6" localSheetId="2">#REF!</definedName>
    <definedName name="fjd150_6">#REF!</definedName>
    <definedName name="fjd150_6_1" localSheetId="2">#REF!</definedName>
    <definedName name="fjd150_6_1">#REF!</definedName>
    <definedName name="fjd150_6_4" localSheetId="2">#REF!</definedName>
    <definedName name="fjd150_6_4">#REF!</definedName>
    <definedName name="fjd150_6_6" localSheetId="2">#REF!</definedName>
    <definedName name="fjd150_6_6">#REF!</definedName>
    <definedName name="fjd150_6_7" localSheetId="2">#REF!</definedName>
    <definedName name="fjd150_6_7">#REF!</definedName>
    <definedName name="fjd150_7" localSheetId="2">#REF!</definedName>
    <definedName name="fjd150_7">#REF!</definedName>
    <definedName name="fjd50_1" localSheetId="2">#REF!</definedName>
    <definedName name="fjd50_1">#REF!</definedName>
    <definedName name="fjd50_2" localSheetId="2">#REF!</definedName>
    <definedName name="fjd50_2">#REF!</definedName>
    <definedName name="fjd50_2_1" localSheetId="2">#REF!</definedName>
    <definedName name="fjd50_2_1">#REF!</definedName>
    <definedName name="fjd50_2_1_1" localSheetId="2">#REF!</definedName>
    <definedName name="fjd50_2_1_1">#REF!</definedName>
    <definedName name="fjd50_2_1_1_6" localSheetId="2">#REF!</definedName>
    <definedName name="fjd50_2_1_1_6">#REF!</definedName>
    <definedName name="fjd50_2_1_6" localSheetId="2">#REF!</definedName>
    <definedName name="fjd50_2_1_6">#REF!</definedName>
    <definedName name="fjd50_2_1_7" localSheetId="2">#REF!</definedName>
    <definedName name="fjd50_2_1_7">#REF!</definedName>
    <definedName name="fjd50_2_6" localSheetId="2">#REF!</definedName>
    <definedName name="fjd50_2_6">#REF!</definedName>
    <definedName name="fjd50_2_7" localSheetId="2">#REF!</definedName>
    <definedName name="fjd50_2_7">#REF!</definedName>
    <definedName name="fjd50_23">"$#REF!.$M$246"</definedName>
    <definedName name="fjd50_3" localSheetId="2">#REF!</definedName>
    <definedName name="fjd50_3">#REF!</definedName>
    <definedName name="fjd50_3_4" localSheetId="2">#REF!</definedName>
    <definedName name="fjd50_3_4">#REF!</definedName>
    <definedName name="fjd50_3_6" localSheetId="2">#REF!</definedName>
    <definedName name="fjd50_3_6">#REF!</definedName>
    <definedName name="fjd50_3_7" localSheetId="2">#REF!</definedName>
    <definedName name="fjd50_3_7">#REF!</definedName>
    <definedName name="fjd50_4" localSheetId="2">#REF!</definedName>
    <definedName name="fjd50_4">#REF!</definedName>
    <definedName name="fjd50_4_1" localSheetId="2">#REF!</definedName>
    <definedName name="fjd50_4_1">#REF!</definedName>
    <definedName name="fjd50_4_2" localSheetId="2">#REF!</definedName>
    <definedName name="fjd50_4_2">#REF!</definedName>
    <definedName name="fjd50_4_2_6" localSheetId="2">#REF!</definedName>
    <definedName name="fjd50_4_2_6">#REF!</definedName>
    <definedName name="fjd50_4_4" localSheetId="2">#REF!</definedName>
    <definedName name="fjd50_4_4">#REF!</definedName>
    <definedName name="fjd50_4_6" localSheetId="2">#REF!</definedName>
    <definedName name="fjd50_4_6">#REF!</definedName>
    <definedName name="fjd50_4_7" localSheetId="2">#REF!</definedName>
    <definedName name="fjd50_4_7">#REF!</definedName>
    <definedName name="fjd50_5" localSheetId="2">#REF!</definedName>
    <definedName name="fjd50_5">#REF!</definedName>
    <definedName name="fjd50_5_2" localSheetId="2">#REF!</definedName>
    <definedName name="fjd50_5_2">#REF!</definedName>
    <definedName name="fjd50_5_2_6" localSheetId="2">#REF!</definedName>
    <definedName name="fjd50_5_2_6">#REF!</definedName>
    <definedName name="fjd50_5_4" localSheetId="2">#REF!</definedName>
    <definedName name="fjd50_5_4">#REF!</definedName>
    <definedName name="fjd50_5_6" localSheetId="2">#REF!</definedName>
    <definedName name="fjd50_5_6">#REF!</definedName>
    <definedName name="fjd50_5_7" localSheetId="2">#REF!</definedName>
    <definedName name="fjd50_5_7">#REF!</definedName>
    <definedName name="fjd50_6" localSheetId="2">#REF!</definedName>
    <definedName name="fjd50_6">#REF!</definedName>
    <definedName name="fjd50_6_1" localSheetId="2">#REF!</definedName>
    <definedName name="fjd50_6_1">#REF!</definedName>
    <definedName name="fjd50_6_4" localSheetId="2">#REF!</definedName>
    <definedName name="fjd50_6_4">#REF!</definedName>
    <definedName name="fjd50_6_6" localSheetId="2">#REF!</definedName>
    <definedName name="fjd50_6_6">#REF!</definedName>
    <definedName name="fjd50_6_7" localSheetId="2">#REF!</definedName>
    <definedName name="fjd50_6_7">#REF!</definedName>
    <definedName name="fjd50_7" localSheetId="2">#REF!</definedName>
    <definedName name="fjd50_7">#REF!</definedName>
    <definedName name="fjd65_1" localSheetId="2">#REF!</definedName>
    <definedName name="fjd65_1">#REF!</definedName>
    <definedName name="fjd65_2" localSheetId="2">#REF!</definedName>
    <definedName name="fjd65_2">#REF!</definedName>
    <definedName name="fjd65_2_1" localSheetId="2">#REF!</definedName>
    <definedName name="fjd65_2_1">#REF!</definedName>
    <definedName name="fjd65_2_1_1" localSheetId="2">#REF!</definedName>
    <definedName name="fjd65_2_1_1">#REF!</definedName>
    <definedName name="fjd65_2_1_1_6" localSheetId="2">#REF!</definedName>
    <definedName name="fjd65_2_1_1_6">#REF!</definedName>
    <definedName name="fjd65_2_1_6" localSheetId="2">#REF!</definedName>
    <definedName name="fjd65_2_1_6">#REF!</definedName>
    <definedName name="fjd65_2_1_7" localSheetId="2">#REF!</definedName>
    <definedName name="fjd65_2_1_7">#REF!</definedName>
    <definedName name="fjd65_2_6" localSheetId="2">#REF!</definedName>
    <definedName name="fjd65_2_6">#REF!</definedName>
    <definedName name="fjd65_2_7" localSheetId="2">#REF!</definedName>
    <definedName name="fjd65_2_7">#REF!</definedName>
    <definedName name="fjd65_23">"$#REF!.$M$224"</definedName>
    <definedName name="fjd65_3" localSheetId="2">#REF!</definedName>
    <definedName name="fjd65_3">#REF!</definedName>
    <definedName name="fjd65_3_4" localSheetId="2">#REF!</definedName>
    <definedName name="fjd65_3_4">#REF!</definedName>
    <definedName name="fjd65_3_6" localSheetId="2">#REF!</definedName>
    <definedName name="fjd65_3_6">#REF!</definedName>
    <definedName name="fjd65_3_7" localSheetId="2">#REF!</definedName>
    <definedName name="fjd65_3_7">#REF!</definedName>
    <definedName name="fjd65_4" localSheetId="2">#REF!</definedName>
    <definedName name="fjd65_4">#REF!</definedName>
    <definedName name="fjd65_4_1" localSheetId="2">#REF!</definedName>
    <definedName name="fjd65_4_1">#REF!</definedName>
    <definedName name="fjd65_4_2" localSheetId="2">#REF!</definedName>
    <definedName name="fjd65_4_2">#REF!</definedName>
    <definedName name="fjd65_4_2_6" localSheetId="2">#REF!</definedName>
    <definedName name="fjd65_4_2_6">#REF!</definedName>
    <definedName name="fjd65_4_4" localSheetId="2">#REF!</definedName>
    <definedName name="fjd65_4_4">#REF!</definedName>
    <definedName name="fjd65_4_6" localSheetId="2">#REF!</definedName>
    <definedName name="fjd65_4_6">#REF!</definedName>
    <definedName name="fjd65_4_7" localSheetId="2">#REF!</definedName>
    <definedName name="fjd65_4_7">#REF!</definedName>
    <definedName name="fjd65_5" localSheetId="2">#REF!</definedName>
    <definedName name="fjd65_5">#REF!</definedName>
    <definedName name="fjd65_5_2" localSheetId="2">#REF!</definedName>
    <definedName name="fjd65_5_2">#REF!</definedName>
    <definedName name="fjd65_5_2_6" localSheetId="2">#REF!</definedName>
    <definedName name="fjd65_5_2_6">#REF!</definedName>
    <definedName name="fjd65_5_4" localSheetId="2">#REF!</definedName>
    <definedName name="fjd65_5_4">#REF!</definedName>
    <definedName name="fjd65_5_6" localSheetId="2">#REF!</definedName>
    <definedName name="fjd65_5_6">#REF!</definedName>
    <definedName name="fjd65_5_7" localSheetId="2">#REF!</definedName>
    <definedName name="fjd65_5_7">#REF!</definedName>
    <definedName name="fjd65_6" localSheetId="2">#REF!</definedName>
    <definedName name="fjd65_6">#REF!</definedName>
    <definedName name="fjd65_6_1" localSheetId="2">#REF!</definedName>
    <definedName name="fjd65_6_1">#REF!</definedName>
    <definedName name="fjd65_6_4" localSheetId="2">#REF!</definedName>
    <definedName name="fjd65_6_4">#REF!</definedName>
    <definedName name="fjd65_6_6" localSheetId="2">#REF!</definedName>
    <definedName name="fjd65_6_6">#REF!</definedName>
    <definedName name="fjd65_6_7" localSheetId="2">#REF!</definedName>
    <definedName name="fjd65_6_7">#REF!</definedName>
    <definedName name="fjd65_7" localSheetId="2">#REF!</definedName>
    <definedName name="fjd65_7">#REF!</definedName>
    <definedName name="fjenal" localSheetId="2">#REF!</definedName>
    <definedName name="fjenal">#REF!</definedName>
    <definedName name="FJFJHS" localSheetId="2">#REF!</definedName>
    <definedName name="FJFJHS">#REF!</definedName>
    <definedName name="fjkk" hidden="1">{"'Sheet1'!$A$1"}</definedName>
    <definedName name="fjr" hidden="1">{"'Sheet1'!$A$1"}</definedName>
    <definedName name="fjt" hidden="1">{"'Sheet1'!$A$1"}</definedName>
    <definedName name="FJX" localSheetId="2">#REF!</definedName>
    <definedName name="FJX">#REF!</definedName>
    <definedName name="FJX_1" localSheetId="2">#REF!</definedName>
    <definedName name="FJX_1">#REF!</definedName>
    <definedName name="FJX_2" localSheetId="2">#REF!</definedName>
    <definedName name="FJX_2">#REF!</definedName>
    <definedName name="FJX_2_1" localSheetId="2">#REF!</definedName>
    <definedName name="FJX_2_1">#REF!</definedName>
    <definedName name="FJX_23">"$#REF!.$EJ$7"</definedName>
    <definedName name="FJX_3" localSheetId="2">#REF!</definedName>
    <definedName name="FJX_3">#REF!</definedName>
    <definedName name="FJX_3_2" localSheetId="2">#REF!</definedName>
    <definedName name="FJX_3_2">#REF!</definedName>
    <definedName name="FJX_3_4" localSheetId="2">#REF!</definedName>
    <definedName name="FJX_3_4">#REF!</definedName>
    <definedName name="FJX_3_6" localSheetId="2">#REF!</definedName>
    <definedName name="FJX_3_6">#REF!</definedName>
    <definedName name="FJX_3_7" localSheetId="2">#REF!</definedName>
    <definedName name="FJX_3_7">#REF!</definedName>
    <definedName name="FJX_4" localSheetId="2">#REF!</definedName>
    <definedName name="FJX_4">#REF!</definedName>
    <definedName name="FJX_4_1" localSheetId="2">#REF!</definedName>
    <definedName name="FJX_4_1">#REF!</definedName>
    <definedName name="FJX_4_2" localSheetId="2">#REF!</definedName>
    <definedName name="FJX_4_2">#REF!</definedName>
    <definedName name="FJX_4_4" localSheetId="2">#REF!</definedName>
    <definedName name="FJX_4_4">#REF!</definedName>
    <definedName name="FJX_4_6" localSheetId="2">#REF!</definedName>
    <definedName name="FJX_4_6">#REF!</definedName>
    <definedName name="FJX_4_7" localSheetId="2">#REF!</definedName>
    <definedName name="FJX_4_7">#REF!</definedName>
    <definedName name="FJX_5" localSheetId="2">#REF!</definedName>
    <definedName name="FJX_5">#REF!</definedName>
    <definedName name="FJX_5_2" localSheetId="2">#REF!</definedName>
    <definedName name="FJX_5_2">#REF!</definedName>
    <definedName name="FJX_5_4" localSheetId="2">#REF!</definedName>
    <definedName name="FJX_5_4">#REF!</definedName>
    <definedName name="FJX_5_6" localSheetId="2">#REF!</definedName>
    <definedName name="FJX_5_6">#REF!</definedName>
    <definedName name="FJX_5_7" localSheetId="2">#REF!</definedName>
    <definedName name="FJX_5_7">#REF!</definedName>
    <definedName name="FJX_6" localSheetId="2">#REF!</definedName>
    <definedName name="FJX_6">#REF!</definedName>
    <definedName name="FJX_6_1" localSheetId="2">#REF!</definedName>
    <definedName name="FJX_6_1">#REF!</definedName>
    <definedName name="FJX_6_2" localSheetId="2">#REF!</definedName>
    <definedName name="FJX_6_2">#REF!</definedName>
    <definedName name="FJX_6_4" localSheetId="2">#REF!</definedName>
    <definedName name="FJX_6_4">#REF!</definedName>
    <definedName name="FJX_6_6" localSheetId="2">#REF!</definedName>
    <definedName name="FJX_6_6">#REF!</definedName>
    <definedName name="FJX_6_7" localSheetId="2">#REF!</definedName>
    <definedName name="FJX_6_7">#REF!</definedName>
    <definedName name="FJX_7" localSheetId="2">#REF!</definedName>
    <definedName name="FJX_7">#REF!</definedName>
    <definedName name="FJX_7_1" localSheetId="2">#REF!</definedName>
    <definedName name="FJX_7_1">#REF!</definedName>
    <definedName name="FK" hidden="1">{#N/A,#N/A,FALSE,"CCTV"}</definedName>
    <definedName name="fka" localSheetId="2">#REF!</definedName>
    <definedName name="fka">#REF!</definedName>
    <definedName name="fkb" localSheetId="2">#REF!</definedName>
    <definedName name="fkb">#REF!</definedName>
    <definedName name="fkieifi" localSheetId="2" hidden="1">#REF!</definedName>
    <definedName name="fkieifi" hidden="1">#REF!</definedName>
    <definedName name="fkoiieifd" localSheetId="2">#REF!</definedName>
    <definedName name="fkoiieifd">#REF!</definedName>
    <definedName name="fku" localSheetId="2">#REF!</definedName>
    <definedName name="fku">#REF!</definedName>
    <definedName name="fkx" localSheetId="2">#REF!</definedName>
    <definedName name="fkx">#REF!</definedName>
    <definedName name="fkx_1" localSheetId="2">#REF!</definedName>
    <definedName name="fkx_1">#REF!</definedName>
    <definedName name="fkx_2" localSheetId="2">#REF!</definedName>
    <definedName name="fkx_2">#REF!</definedName>
    <definedName name="fkx_2_1" localSheetId="2">#REF!</definedName>
    <definedName name="fkx_2_1">#REF!</definedName>
    <definedName name="fkx_23">"$#REF!.$EO$7"</definedName>
    <definedName name="fkx_3" localSheetId="2">#REF!</definedName>
    <definedName name="fkx_3">#REF!</definedName>
    <definedName name="fkx_3_2" localSheetId="2">#REF!</definedName>
    <definedName name="fkx_3_2">#REF!</definedName>
    <definedName name="fkx_3_4" localSheetId="2">#REF!</definedName>
    <definedName name="fkx_3_4">#REF!</definedName>
    <definedName name="fkx_3_6" localSheetId="2">#REF!</definedName>
    <definedName name="fkx_3_6">#REF!</definedName>
    <definedName name="fkx_3_7" localSheetId="2">#REF!</definedName>
    <definedName name="fkx_3_7">#REF!</definedName>
    <definedName name="fkx_4" localSheetId="2">#REF!</definedName>
    <definedName name="fkx_4">#REF!</definedName>
    <definedName name="fkx_4_1" localSheetId="2">#REF!</definedName>
    <definedName name="fkx_4_1">#REF!</definedName>
    <definedName name="fkx_4_2" localSheetId="2">#REF!</definedName>
    <definedName name="fkx_4_2">#REF!</definedName>
    <definedName name="fkx_4_4" localSheetId="2">#REF!</definedName>
    <definedName name="fkx_4_4">#REF!</definedName>
    <definedName name="fkx_4_6" localSheetId="2">#REF!</definedName>
    <definedName name="fkx_4_6">#REF!</definedName>
    <definedName name="fkx_4_7" localSheetId="2">#REF!</definedName>
    <definedName name="fkx_4_7">#REF!</definedName>
    <definedName name="fkx_5" localSheetId="2">#REF!</definedName>
    <definedName name="fkx_5">#REF!</definedName>
    <definedName name="fkx_5_2" localSheetId="2">#REF!</definedName>
    <definedName name="fkx_5_2">#REF!</definedName>
    <definedName name="fkx_5_4" localSheetId="2">#REF!</definedName>
    <definedName name="fkx_5_4">#REF!</definedName>
    <definedName name="fkx_5_6" localSheetId="2">#REF!</definedName>
    <definedName name="fkx_5_6">#REF!</definedName>
    <definedName name="fkx_5_7" localSheetId="2">#REF!</definedName>
    <definedName name="fkx_5_7">#REF!</definedName>
    <definedName name="fkx_6" localSheetId="2">#REF!</definedName>
    <definedName name="fkx_6">#REF!</definedName>
    <definedName name="fkx_6_1" localSheetId="2">#REF!</definedName>
    <definedName name="fkx_6_1">#REF!</definedName>
    <definedName name="fkx_6_2" localSheetId="2">#REF!</definedName>
    <definedName name="fkx_6_2">#REF!</definedName>
    <definedName name="fkx_6_4" localSheetId="2">#REF!</definedName>
    <definedName name="fkx_6_4">#REF!</definedName>
    <definedName name="fkx_6_6" localSheetId="2">#REF!</definedName>
    <definedName name="fkx_6_6">#REF!</definedName>
    <definedName name="fkx_6_7" localSheetId="2">#REF!</definedName>
    <definedName name="fkx_6_7">#REF!</definedName>
    <definedName name="fkx_7" localSheetId="2">#REF!</definedName>
    <definedName name="fkx_7">#REF!</definedName>
    <definedName name="fkx_7_1" localSheetId="2">#REF!</definedName>
    <definedName name="fkx_7_1">#REF!</definedName>
    <definedName name="fl" localSheetId="2">#REF!</definedName>
    <definedName name="fl">#REF!</definedName>
    <definedName name="Flap_valve_ø__50_mm" localSheetId="2">#REF!</definedName>
    <definedName name="Flap_valve_ø__50_mm">#REF!</definedName>
    <definedName name="flashing" localSheetId="2">#REF!</definedName>
    <definedName name="flashing">#REF!</definedName>
    <definedName name="flat" localSheetId="2">#REF!</definedName>
    <definedName name="flat">#REF!</definedName>
    <definedName name="Flat.Bed.Truck" localSheetId="2">#REF!</definedName>
    <definedName name="Flat.Bed.Truck">#REF!</definedName>
    <definedName name="Flat_bad_truck" localSheetId="2">#REF!</definedName>
    <definedName name="Flat_bad_truck">#REF!</definedName>
    <definedName name="flat_bed" localSheetId="2">#REF!</definedName>
    <definedName name="flat_bed">#REF!</definedName>
    <definedName name="Flat_Bed_Truck" localSheetId="2">#REF!</definedName>
    <definedName name="Flat_Bed_Truck">#REF!</definedName>
    <definedName name="Flat_Bed_Truck_3___4_M" localSheetId="2">#REF!</definedName>
    <definedName name="Flat_Bed_Truck_3___4_M">#REF!</definedName>
    <definedName name="FLAT_BED_TRUCK_3__4_M3" localSheetId="2">#REF!</definedName>
    <definedName name="FLAT_BED_TRUCK_3__4_M3">#REF!</definedName>
    <definedName name="flatbed" localSheetId="2">#REF!</definedName>
    <definedName name="flatbed">#REF!</definedName>
    <definedName name="flatbede" localSheetId="2">#REF!</definedName>
    <definedName name="flatbede">#REF!</definedName>
    <definedName name="flatbedmurni" localSheetId="2">#REF!</definedName>
    <definedName name="flatbedmurni">#REF!</definedName>
    <definedName name="FLATBEDTRUCK" localSheetId="2">#REF!</definedName>
    <definedName name="FLATBEDTRUCK">#REF!</definedName>
    <definedName name="FLATBEDTRUCK_4" localSheetId="2">#REF!</definedName>
    <definedName name="FLATBEDTRUCK_4">#REF!</definedName>
    <definedName name="FLATBEDTRUCK_6">#N/A</definedName>
    <definedName name="FLATBEDTRUCK_7">#N/A</definedName>
    <definedName name="flatbtruck" localSheetId="2">#REF!</definedName>
    <definedName name="flatbtruck">#REF!</definedName>
    <definedName name="fld" localSheetId="2">#REF!</definedName>
    <definedName name="fld">#REF!</definedName>
    <definedName name="flens" localSheetId="2">#REF!</definedName>
    <definedName name="flens">#REF!</definedName>
    <definedName name="flex" localSheetId="2">#REF!</definedName>
    <definedName name="flex">#REF!</definedName>
    <definedName name="flex_t_apt" localSheetId="2">#REF!</definedName>
    <definedName name="flex_t_apt">#REF!</definedName>
    <definedName name="flex_t_apt_2" localSheetId="2">#REF!</definedName>
    <definedName name="flex_t_apt_2">#REF!</definedName>
    <definedName name="flex6" localSheetId="2">#REF!</definedName>
    <definedName name="flex6">#REF!</definedName>
    <definedName name="flex6_37">"$#REF!.$L$2650"</definedName>
    <definedName name="flex8" localSheetId="2">#REF!</definedName>
    <definedName name="flex8">#REF!</definedName>
    <definedName name="flex8_37">"$#REF!.$L$2649"</definedName>
    <definedName name="flex9" localSheetId="2">#REF!</definedName>
    <definedName name="flex9">#REF!</definedName>
    <definedName name="flex9_37">"$#REF!.$L$2648"</definedName>
    <definedName name="flexb" localSheetId="2">#REF!</definedName>
    <definedName name="flexb">#REF!</definedName>
    <definedName name="flexduct10" localSheetId="2">#REF!</definedName>
    <definedName name="flexduct10">#REF!</definedName>
    <definedName name="flexduct10_37">"$#REF!.$#REF!$#REF!"</definedName>
    <definedName name="flexduct8" localSheetId="2">#REF!</definedName>
    <definedName name="flexduct8">#REF!</definedName>
    <definedName name="flexduct8_37">"$#REF!.$#REF!$#REF!"</definedName>
    <definedName name="FLEXI" hidden="1">{"'1996'!$A$1:$J$272"}</definedName>
    <definedName name="flmh400" localSheetId="2">#REF!</definedName>
    <definedName name="flmh400">#REF!</definedName>
    <definedName name="flmh400_2" localSheetId="2">#REF!</definedName>
    <definedName name="flmh400_2">#REF!</definedName>
    <definedName name="flmh400_2_1" localSheetId="2">#REF!</definedName>
    <definedName name="flmh400_2_1">#REF!</definedName>
    <definedName name="flmh400_2_1_6" localSheetId="2">#REF!</definedName>
    <definedName name="flmh400_2_1_6">#REF!</definedName>
    <definedName name="flmh400_2_6" localSheetId="2">#REF!</definedName>
    <definedName name="flmh400_2_6">#REF!</definedName>
    <definedName name="flmh400_2_7" localSheetId="2">#REF!</definedName>
    <definedName name="flmh400_2_7">#REF!</definedName>
    <definedName name="flmh400_23">"$#REF!.$#REF!$#REF!"</definedName>
    <definedName name="flmh400_3" localSheetId="2">#REF!</definedName>
    <definedName name="flmh400_3">#REF!</definedName>
    <definedName name="flmh400_3_4" localSheetId="2">#REF!</definedName>
    <definedName name="flmh400_3_4">#REF!</definedName>
    <definedName name="flmh400_3_6" localSheetId="2">#REF!</definedName>
    <definedName name="flmh400_3_6">#REF!</definedName>
    <definedName name="flmh400_3_7" localSheetId="2">#REF!</definedName>
    <definedName name="flmh400_3_7">#REF!</definedName>
    <definedName name="flmh400_4" localSheetId="2">#REF!</definedName>
    <definedName name="flmh400_4">#REF!</definedName>
    <definedName name="flmh400_4_1" localSheetId="2">#REF!</definedName>
    <definedName name="flmh400_4_1">#REF!</definedName>
    <definedName name="flmh400_4_2" localSheetId="2">#REF!</definedName>
    <definedName name="flmh400_4_2">#REF!</definedName>
    <definedName name="flmh400_4_2_6" localSheetId="2">#REF!</definedName>
    <definedName name="flmh400_4_2_6">#REF!</definedName>
    <definedName name="flmh400_4_4" localSheetId="2">#REF!</definedName>
    <definedName name="flmh400_4_4">#REF!</definedName>
    <definedName name="flmh400_4_6" localSheetId="2">#REF!</definedName>
    <definedName name="flmh400_4_6">#REF!</definedName>
    <definedName name="flmh400_4_7" localSheetId="2">#REF!</definedName>
    <definedName name="flmh400_4_7">#REF!</definedName>
    <definedName name="flmh400_5" localSheetId="2">#REF!</definedName>
    <definedName name="flmh400_5">#REF!</definedName>
    <definedName name="flmh400_5_2" localSheetId="2">#REF!</definedName>
    <definedName name="flmh400_5_2">#REF!</definedName>
    <definedName name="flmh400_5_2_6" localSheetId="2">#REF!</definedName>
    <definedName name="flmh400_5_2_6">#REF!</definedName>
    <definedName name="flmh400_5_4" localSheetId="2">#REF!</definedName>
    <definedName name="flmh400_5_4">#REF!</definedName>
    <definedName name="flmh400_5_6" localSheetId="2">#REF!</definedName>
    <definedName name="flmh400_5_6">#REF!</definedName>
    <definedName name="flmh400_5_7" localSheetId="2">#REF!</definedName>
    <definedName name="flmh400_5_7">#REF!</definedName>
    <definedName name="flmh400_6" localSheetId="2">#REF!</definedName>
    <definedName name="flmh400_6">#REF!</definedName>
    <definedName name="flmh400_6_1" localSheetId="2">#REF!</definedName>
    <definedName name="flmh400_6_1">#REF!</definedName>
    <definedName name="flmh400_6_4" localSheetId="2">#REF!</definedName>
    <definedName name="flmh400_6_4">#REF!</definedName>
    <definedName name="flmh400_6_6" localSheetId="2">#REF!</definedName>
    <definedName name="flmh400_6_6">#REF!</definedName>
    <definedName name="flmh400_6_7" localSheetId="2">#REF!</definedName>
    <definedName name="flmh400_6_7">#REF!</definedName>
    <definedName name="flmh400_7" localSheetId="2">#REF!</definedName>
    <definedName name="flmh400_7">#REF!</definedName>
    <definedName name="Float" localSheetId="2">#REF!</definedName>
    <definedName name="Float">#REF!</definedName>
    <definedName name="floieodjf" localSheetId="2">#REF!</definedName>
    <definedName name="floieodjf">#REF!</definedName>
    <definedName name="floioidife" localSheetId="2">#REF!</definedName>
    <definedName name="floioidife">#REF!</definedName>
    <definedName name="floor" localSheetId="2">#REF!</definedName>
    <definedName name="floor">#REF!</definedName>
    <definedName name="floor_deck" localSheetId="2">#REF!</definedName>
    <definedName name="floor_deck">#REF!</definedName>
    <definedName name="FLOOR_DRAIN" localSheetId="2">#REF!</definedName>
    <definedName name="FLOOR_DRAIN">#REF!</definedName>
    <definedName name="Floor_drain_plastik_biasa" localSheetId="2">#REF!</definedName>
    <definedName name="Floor_drain_plastik_biasa">#REF!</definedName>
    <definedName name="Floor_drain50" localSheetId="2">#REF!</definedName>
    <definedName name="Floor_drain50">#REF!</definedName>
    <definedName name="FloorDrain" localSheetId="2">#REF!</definedName>
    <definedName name="FloorDrain">#REF!</definedName>
    <definedName name="floorhard" localSheetId="2">#REF!</definedName>
    <definedName name="floorhard">#REF!</definedName>
    <definedName name="floorhardener" localSheetId="2">#REF!</definedName>
    <definedName name="floorhardener">#REF!</definedName>
    <definedName name="Floorhardener3kg" localSheetId="2">#REF!</definedName>
    <definedName name="Floorhardener3kg">#REF!</definedName>
    <definedName name="floorkorsik" localSheetId="2">#REF!</definedName>
    <definedName name="floorkorsik">#REF!</definedName>
    <definedName name="flora" localSheetId="2">#REF!</definedName>
    <definedName name="flora">#REF!</definedName>
    <definedName name="flowmeter" localSheetId="2">#REF!</definedName>
    <definedName name="flowmeter">#REF!</definedName>
    <definedName name="flowswitch" localSheetId="2">#REF!</definedName>
    <definedName name="flowswitch">#REF!</definedName>
    <definedName name="FLR" localSheetId="2">#REF!</definedName>
    <definedName name="FLR">#REF!</definedName>
    <definedName name="FLUG_GIP_1_2" localSheetId="2">#REF!</definedName>
    <definedName name="FLUG_GIP_1_2">#REF!</definedName>
    <definedName name="FLUG_KRAN_1_2" localSheetId="2">#REF!</definedName>
    <definedName name="FLUG_KRAN_1_2">#REF!</definedName>
    <definedName name="flushbolt" localSheetId="2">#REF!</definedName>
    <definedName name="flushbolt">#REF!</definedName>
    <definedName name="flx" localSheetId="2">#REF!</definedName>
    <definedName name="flx">#REF!</definedName>
    <definedName name="flx_1" localSheetId="2">#REF!</definedName>
    <definedName name="flx_1">#REF!</definedName>
    <definedName name="flx_2" localSheetId="2">#REF!</definedName>
    <definedName name="flx_2">#REF!</definedName>
    <definedName name="flx_2_1" localSheetId="2">#REF!</definedName>
    <definedName name="flx_2_1">#REF!</definedName>
    <definedName name="flx_23">"$#REF!.$ET$7"</definedName>
    <definedName name="flx_3" localSheetId="2">#REF!</definedName>
    <definedName name="flx_3">#REF!</definedName>
    <definedName name="flx_3_2" localSheetId="2">#REF!</definedName>
    <definedName name="flx_3_2">#REF!</definedName>
    <definedName name="flx_3_4" localSheetId="2">#REF!</definedName>
    <definedName name="flx_3_4">#REF!</definedName>
    <definedName name="flx_3_6" localSheetId="2">#REF!</definedName>
    <definedName name="flx_3_6">#REF!</definedName>
    <definedName name="flx_3_7" localSheetId="2">#REF!</definedName>
    <definedName name="flx_3_7">#REF!</definedName>
    <definedName name="flx_4" localSheetId="2">#REF!</definedName>
    <definedName name="flx_4">#REF!</definedName>
    <definedName name="flx_4_1" localSheetId="2">#REF!</definedName>
    <definedName name="flx_4_1">#REF!</definedName>
    <definedName name="flx_4_2" localSheetId="2">#REF!</definedName>
    <definedName name="flx_4_2">#REF!</definedName>
    <definedName name="flx_4_4" localSheetId="2">#REF!</definedName>
    <definedName name="flx_4_4">#REF!</definedName>
    <definedName name="flx_4_6" localSheetId="2">#REF!</definedName>
    <definedName name="flx_4_6">#REF!</definedName>
    <definedName name="flx_4_7" localSheetId="2">#REF!</definedName>
    <definedName name="flx_4_7">#REF!</definedName>
    <definedName name="flx_5" localSheetId="2">#REF!</definedName>
    <definedName name="flx_5">#REF!</definedName>
    <definedName name="flx_5_2" localSheetId="2">#REF!</definedName>
    <definedName name="flx_5_2">#REF!</definedName>
    <definedName name="flx_5_4" localSheetId="2">#REF!</definedName>
    <definedName name="flx_5_4">#REF!</definedName>
    <definedName name="flx_5_6" localSheetId="2">#REF!</definedName>
    <definedName name="flx_5_6">#REF!</definedName>
    <definedName name="flx_5_7" localSheetId="2">#REF!</definedName>
    <definedName name="flx_5_7">#REF!</definedName>
    <definedName name="flx_6" localSheetId="2">#REF!</definedName>
    <definedName name="flx_6">#REF!</definedName>
    <definedName name="flx_6_1" localSheetId="2">#REF!</definedName>
    <definedName name="flx_6_1">#REF!</definedName>
    <definedName name="flx_6_2" localSheetId="2">#REF!</definedName>
    <definedName name="flx_6_2">#REF!</definedName>
    <definedName name="flx_6_4" localSheetId="2">#REF!</definedName>
    <definedName name="flx_6_4">#REF!</definedName>
    <definedName name="flx_6_6" localSheetId="2">#REF!</definedName>
    <definedName name="flx_6_6">#REF!</definedName>
    <definedName name="flx_6_7" localSheetId="2">#REF!</definedName>
    <definedName name="flx_6_7">#REF!</definedName>
    <definedName name="flx_7" localSheetId="2">#REF!</definedName>
    <definedName name="flx_7">#REF!</definedName>
    <definedName name="flx_7_1" localSheetId="2">#REF!</definedName>
    <definedName name="flx_7_1">#REF!</definedName>
    <definedName name="FM" localSheetId="2">#REF!</definedName>
    <definedName name="FM">#REF!</definedName>
    <definedName name="fmd150_1" localSheetId="2">#REF!</definedName>
    <definedName name="fmd150_1">#REF!</definedName>
    <definedName name="fmd150_2" localSheetId="2">#REF!</definedName>
    <definedName name="fmd150_2">#REF!</definedName>
    <definedName name="fmd150_2_1" localSheetId="2">#REF!</definedName>
    <definedName name="fmd150_2_1">#REF!</definedName>
    <definedName name="fmd150_2_1_1" localSheetId="2">#REF!</definedName>
    <definedName name="fmd150_2_1_1">#REF!</definedName>
    <definedName name="fmd150_2_1_1_6" localSheetId="2">#REF!</definedName>
    <definedName name="fmd150_2_1_1_6">#REF!</definedName>
    <definedName name="fmd150_2_1_6" localSheetId="2">#REF!</definedName>
    <definedName name="fmd150_2_1_6">#REF!</definedName>
    <definedName name="fmd150_2_1_7" localSheetId="2">#REF!</definedName>
    <definedName name="fmd150_2_1_7">#REF!</definedName>
    <definedName name="fmd150_2_6" localSheetId="2">#REF!</definedName>
    <definedName name="fmd150_2_6">#REF!</definedName>
    <definedName name="fmd150_2_7" localSheetId="2">#REF!</definedName>
    <definedName name="fmd150_2_7">#REF!</definedName>
    <definedName name="fmd150_23">"$#REF!.$M$227"</definedName>
    <definedName name="fmd150_3" localSheetId="2">#REF!</definedName>
    <definedName name="fmd150_3">#REF!</definedName>
    <definedName name="fmd150_3_4" localSheetId="2">#REF!</definedName>
    <definedName name="fmd150_3_4">#REF!</definedName>
    <definedName name="fmd150_3_6" localSheetId="2">#REF!</definedName>
    <definedName name="fmd150_3_6">#REF!</definedName>
    <definedName name="fmd150_3_7" localSheetId="2">#REF!</definedName>
    <definedName name="fmd150_3_7">#REF!</definedName>
    <definedName name="fmd150_4" localSheetId="2">#REF!</definedName>
    <definedName name="fmd150_4">#REF!</definedName>
    <definedName name="fmd150_4_1" localSheetId="2">#REF!</definedName>
    <definedName name="fmd150_4_1">#REF!</definedName>
    <definedName name="fmd150_4_2" localSheetId="2">#REF!</definedName>
    <definedName name="fmd150_4_2">#REF!</definedName>
    <definedName name="fmd150_4_2_6" localSheetId="2">#REF!</definedName>
    <definedName name="fmd150_4_2_6">#REF!</definedName>
    <definedName name="fmd150_4_4" localSheetId="2">#REF!</definedName>
    <definedName name="fmd150_4_4">#REF!</definedName>
    <definedName name="fmd150_4_6" localSheetId="2">#REF!</definedName>
    <definedName name="fmd150_4_6">#REF!</definedName>
    <definedName name="fmd150_4_7" localSheetId="2">#REF!</definedName>
    <definedName name="fmd150_4_7">#REF!</definedName>
    <definedName name="fmd150_5" localSheetId="2">#REF!</definedName>
    <definedName name="fmd150_5">#REF!</definedName>
    <definedName name="fmd150_5_2" localSheetId="2">#REF!</definedName>
    <definedName name="fmd150_5_2">#REF!</definedName>
    <definedName name="fmd150_5_2_6" localSheetId="2">#REF!</definedName>
    <definedName name="fmd150_5_2_6">#REF!</definedName>
    <definedName name="fmd150_5_4" localSheetId="2">#REF!</definedName>
    <definedName name="fmd150_5_4">#REF!</definedName>
    <definedName name="fmd150_5_6" localSheetId="2">#REF!</definedName>
    <definedName name="fmd150_5_6">#REF!</definedName>
    <definedName name="fmd150_5_7" localSheetId="2">#REF!</definedName>
    <definedName name="fmd150_5_7">#REF!</definedName>
    <definedName name="fmd150_6" localSheetId="2">#REF!</definedName>
    <definedName name="fmd150_6">#REF!</definedName>
    <definedName name="fmd150_6_1" localSheetId="2">#REF!</definedName>
    <definedName name="fmd150_6_1">#REF!</definedName>
    <definedName name="fmd150_6_4" localSheetId="2">#REF!</definedName>
    <definedName name="fmd150_6_4">#REF!</definedName>
    <definedName name="fmd150_6_6" localSheetId="2">#REF!</definedName>
    <definedName name="fmd150_6_6">#REF!</definedName>
    <definedName name="fmd150_6_7" localSheetId="2">#REF!</definedName>
    <definedName name="fmd150_6_7">#REF!</definedName>
    <definedName name="fmd150_7" localSheetId="2">#REF!</definedName>
    <definedName name="fmd150_7">#REF!</definedName>
    <definedName name="fn" localSheetId="2">#REF!</definedName>
    <definedName name="fn">#REF!</definedName>
    <definedName name="FNI" localSheetId="2">#REF!</definedName>
    <definedName name="FNI">#REF!</definedName>
    <definedName name="FNLAK" localSheetId="2">#REF!</definedName>
    <definedName name="FNLAK">#REF!</definedName>
    <definedName name="FO" localSheetId="2">#REF!</definedName>
    <definedName name="FO">#REF!</definedName>
    <definedName name="FO_4" localSheetId="2">#REF!</definedName>
    <definedName name="FO_4">#REF!</definedName>
    <definedName name="fo_mth" localSheetId="2">#REF!</definedName>
    <definedName name="fo_mth">#REF!</definedName>
    <definedName name="FOB" localSheetId="2">#REF!</definedName>
    <definedName name="FOB">#REF!</definedName>
    <definedName name="FOLDERING" localSheetId="2">#REF!</definedName>
    <definedName name="FOLDERING">#REF!</definedName>
    <definedName name="FOLDINGDOOR_BESI" localSheetId="2">#REF!</definedName>
    <definedName name="FOLDINGDOOR_BESI">#REF!</definedName>
    <definedName name="fondation" localSheetId="2">#REF!</definedName>
    <definedName name="fondation">#REF!</definedName>
    <definedName name="FOOT" localSheetId="2">#REF!</definedName>
    <definedName name="FOOT">#REF!</definedName>
    <definedName name="FOOTER" localSheetId="2">#REF!</definedName>
    <definedName name="FOOTER">#REF!</definedName>
    <definedName name="footplat" localSheetId="2">#REF!</definedName>
    <definedName name="footplat">#REF!</definedName>
    <definedName name="FOR" localSheetId="2">#REF!</definedName>
    <definedName name="FOR">#REF!</definedName>
    <definedName name="FOR_4" localSheetId="2">#REF!</definedName>
    <definedName name="FOR_4">#REF!</definedName>
    <definedName name="FOREMAN" localSheetId="2">#REF!</definedName>
    <definedName name="FOREMAN">#REF!</definedName>
    <definedName name="FORM" localSheetId="2">#REF!</definedName>
    <definedName name="FORM">#REF!</definedName>
    <definedName name="FORM_2">#N/A</definedName>
    <definedName name="FORM_6" localSheetId="2">#REF!</definedName>
    <definedName name="FORM_6">#REF!</definedName>
    <definedName name="FORM_A">#N/A</definedName>
    <definedName name="FORM_D">#N/A</definedName>
    <definedName name="form_k" localSheetId="2">#REF!</definedName>
    <definedName name="form_k">#REF!</definedName>
    <definedName name="FORM_NONPERUMAHAN" localSheetId="2">#REF!</definedName>
    <definedName name="FORM_NONPERUMAHAN">#REF!</definedName>
    <definedName name="FORM_PERUMAHAN" localSheetId="2">#REF!</definedName>
    <definedName name="FORM_PERUMAHAN">#REF!</definedName>
    <definedName name="Form_work_type___A1" localSheetId="2">#REF!</definedName>
    <definedName name="Form_work_type___A1">#REF!</definedName>
    <definedName name="Form_work_type___A2" localSheetId="2">#REF!</definedName>
    <definedName name="Form_work_type___A2">#REF!</definedName>
    <definedName name="FORM101" localSheetId="2">#REF!</definedName>
    <definedName name="FORM101">#REF!</definedName>
    <definedName name="FORM1011" localSheetId="2">#REF!</definedName>
    <definedName name="FORM1011">#REF!</definedName>
    <definedName name="FORM1012" localSheetId="2">#REF!</definedName>
    <definedName name="FORM1012">#REF!</definedName>
    <definedName name="FORM1013" localSheetId="2">#REF!</definedName>
    <definedName name="FORM1013">#REF!</definedName>
    <definedName name="FORM1014" localSheetId="2">#REF!</definedName>
    <definedName name="FORM1014">#REF!</definedName>
    <definedName name="FORM1015" localSheetId="2">#REF!</definedName>
    <definedName name="FORM1015">#REF!</definedName>
    <definedName name="FORM1021" localSheetId="2">#REF!</definedName>
    <definedName name="FORM1021">#REF!</definedName>
    <definedName name="FORM1022" localSheetId="2">#REF!</definedName>
    <definedName name="FORM1022">#REF!</definedName>
    <definedName name="FORM1031" localSheetId="2">#REF!</definedName>
    <definedName name="FORM1031">#REF!</definedName>
    <definedName name="FORM1032" localSheetId="2">#REF!</definedName>
    <definedName name="FORM1032">#REF!</definedName>
    <definedName name="FORM1041" localSheetId="2">#REF!</definedName>
    <definedName name="FORM1041">#REF!</definedName>
    <definedName name="FORM1042" localSheetId="2">#REF!</definedName>
    <definedName name="FORM1042">#REF!</definedName>
    <definedName name="FORM21" localSheetId="2">#REF!</definedName>
    <definedName name="FORM21">#REF!</definedName>
    <definedName name="FORM21_2" localSheetId="2">#REF!</definedName>
    <definedName name="FORM21_2">#REF!</definedName>
    <definedName name="FORM21_3" localSheetId="2">#REF!</definedName>
    <definedName name="FORM21_3">#REF!</definedName>
    <definedName name="FORM21_6">#N/A</definedName>
    <definedName name="FORM21_7">#N/A</definedName>
    <definedName name="FORM22E" localSheetId="2">#REF!</definedName>
    <definedName name="FORM22E">#REF!</definedName>
    <definedName name="FORM22E_1" localSheetId="2">#REF!</definedName>
    <definedName name="FORM22E_1">#REF!</definedName>
    <definedName name="FORM22E_2" localSheetId="2">#REF!</definedName>
    <definedName name="FORM22E_2">#REF!</definedName>
    <definedName name="FORM22E_3" localSheetId="2">#REF!</definedName>
    <definedName name="FORM22E_3">#REF!</definedName>
    <definedName name="FORM22E_6">#N/A</definedName>
    <definedName name="FORM22E_7">#N/A</definedName>
    <definedName name="FORM22L" localSheetId="2">#REF!</definedName>
    <definedName name="FORM22L">#REF!</definedName>
    <definedName name="FORM22L_2" localSheetId="2">#REF!</definedName>
    <definedName name="FORM22L_2">#REF!</definedName>
    <definedName name="FORM22L_3" localSheetId="2">#REF!</definedName>
    <definedName name="FORM22L_3">#REF!</definedName>
    <definedName name="FORM22L_6">#N/A</definedName>
    <definedName name="FORM22L_7">#N/A</definedName>
    <definedName name="FORM230" localSheetId="2">#REF!</definedName>
    <definedName name="FORM230">#REF!</definedName>
    <definedName name="FORM231" localSheetId="2">#REF!</definedName>
    <definedName name="FORM231">#REF!</definedName>
    <definedName name="FORM231_1" localSheetId="2">#REF!</definedName>
    <definedName name="FORM231_1">#REF!</definedName>
    <definedName name="FORM231_2" localSheetId="2">#REF!</definedName>
    <definedName name="FORM231_2">#REF!</definedName>
    <definedName name="FORM231_3" localSheetId="2">#REF!</definedName>
    <definedName name="FORM231_3">#REF!</definedName>
    <definedName name="FORM231_6">#N/A</definedName>
    <definedName name="FORM231_7">#N/A</definedName>
    <definedName name="FORM232" localSheetId="2">#REF!</definedName>
    <definedName name="FORM232">#REF!</definedName>
    <definedName name="FORM232_1" localSheetId="2">#REF!</definedName>
    <definedName name="FORM232_1">#REF!</definedName>
    <definedName name="FORM232_2" localSheetId="2">#REF!</definedName>
    <definedName name="FORM232_2">#REF!</definedName>
    <definedName name="FORM232_3" localSheetId="2">#REF!</definedName>
    <definedName name="FORM232_3">#REF!</definedName>
    <definedName name="FORM232_6">#N/A</definedName>
    <definedName name="FORM232_7">#N/A</definedName>
    <definedName name="FORM233" localSheetId="2">#REF!</definedName>
    <definedName name="FORM233">#REF!</definedName>
    <definedName name="FORM233_1" localSheetId="2">#REF!</definedName>
    <definedName name="FORM233_1">#REF!</definedName>
    <definedName name="FORM233_2" localSheetId="2">#REF!</definedName>
    <definedName name="FORM233_2">#REF!</definedName>
    <definedName name="FORM233_3" localSheetId="2">#REF!</definedName>
    <definedName name="FORM233_3">#REF!</definedName>
    <definedName name="FORM233_6">#N/A</definedName>
    <definedName name="FORM233_7">#N/A</definedName>
    <definedName name="Form234" localSheetId="2">#REF!</definedName>
    <definedName name="Form234">#REF!</definedName>
    <definedName name="Form234_6">#N/A</definedName>
    <definedName name="Form234_7">#N/A</definedName>
    <definedName name="FORM234L" localSheetId="2">#REF!</definedName>
    <definedName name="FORM234L">#REF!</definedName>
    <definedName name="Form235" localSheetId="2">#REF!</definedName>
    <definedName name="Form235">#REF!</definedName>
    <definedName name="Form235_6">#N/A</definedName>
    <definedName name="Form235_7">#N/A</definedName>
    <definedName name="Form236" localSheetId="2">#REF!</definedName>
    <definedName name="Form236">#REF!</definedName>
    <definedName name="Form236_6">#N/A</definedName>
    <definedName name="Form236_7">#N/A</definedName>
    <definedName name="FORM241" localSheetId="2">#REF!</definedName>
    <definedName name="FORM241">#REF!</definedName>
    <definedName name="FORM241_1" localSheetId="2">#REF!</definedName>
    <definedName name="FORM241_1">#REF!</definedName>
    <definedName name="FORM241_2" localSheetId="2">#REF!</definedName>
    <definedName name="FORM241_2">#REF!</definedName>
    <definedName name="FORM241_3" localSheetId="2">#REF!</definedName>
    <definedName name="FORM241_3">#REF!</definedName>
    <definedName name="FORM241_6">#N/A</definedName>
    <definedName name="FORM241_7">#N/A</definedName>
    <definedName name="FORM242" localSheetId="2">#REF!</definedName>
    <definedName name="FORM242">#REF!</definedName>
    <definedName name="FORM242_1" localSheetId="2">#REF!</definedName>
    <definedName name="FORM242_1">#REF!</definedName>
    <definedName name="FORM242_2" localSheetId="2">#REF!</definedName>
    <definedName name="FORM242_2">#REF!</definedName>
    <definedName name="FORM242_3" localSheetId="2">#REF!</definedName>
    <definedName name="FORM242_3">#REF!</definedName>
    <definedName name="FORM242_6">#N/A</definedName>
    <definedName name="FORM242_7">#N/A</definedName>
    <definedName name="FORM243" localSheetId="2">#REF!</definedName>
    <definedName name="FORM243">#REF!</definedName>
    <definedName name="FORM243_1" localSheetId="2">#REF!</definedName>
    <definedName name="FORM243_1">#REF!</definedName>
    <definedName name="FORM243_2" localSheetId="2">#REF!</definedName>
    <definedName name="FORM243_2">#REF!</definedName>
    <definedName name="FORM243_3" localSheetId="2">#REF!</definedName>
    <definedName name="FORM243_3">#REF!</definedName>
    <definedName name="FORM243_6">#N/A</definedName>
    <definedName name="FORM243_7">#N/A</definedName>
    <definedName name="FORM311" localSheetId="2">#REF!</definedName>
    <definedName name="FORM311">#REF!</definedName>
    <definedName name="FORM311_18" localSheetId="2">#REF!</definedName>
    <definedName name="FORM311_18">#REF!</definedName>
    <definedName name="FORM311_6">#N/A</definedName>
    <definedName name="FORM311_7">#N/A</definedName>
    <definedName name="FORM312" localSheetId="2">#REF!</definedName>
    <definedName name="FORM312">#REF!</definedName>
    <definedName name="FORM312_18" localSheetId="2">#REF!</definedName>
    <definedName name="FORM312_18">#REF!</definedName>
    <definedName name="FORM312_2" localSheetId="2">#REF!</definedName>
    <definedName name="FORM312_2">#REF!</definedName>
    <definedName name="FORM312_3" localSheetId="2">#REF!</definedName>
    <definedName name="FORM312_3">#REF!</definedName>
    <definedName name="FORM312_6">#N/A</definedName>
    <definedName name="FORM312_7">#N/A</definedName>
    <definedName name="FORM313" localSheetId="2">#REF!</definedName>
    <definedName name="FORM313">#REF!</definedName>
    <definedName name="FORM313_6">#N/A</definedName>
    <definedName name="FORM313_7">#N/A</definedName>
    <definedName name="FORM314" localSheetId="2">#REF!</definedName>
    <definedName name="FORM314">#REF!</definedName>
    <definedName name="FORM314_18" localSheetId="2">#REF!</definedName>
    <definedName name="FORM314_18">#REF!</definedName>
    <definedName name="FORM314_2" localSheetId="2">#REF!</definedName>
    <definedName name="FORM314_2">#REF!</definedName>
    <definedName name="FORM314_3" localSheetId="2">#REF!</definedName>
    <definedName name="FORM314_3">#REF!</definedName>
    <definedName name="FORM314_6">#N/A</definedName>
    <definedName name="FORM314_7">#N/A</definedName>
    <definedName name="FORM315" localSheetId="2">#REF!</definedName>
    <definedName name="FORM315">#REF!</definedName>
    <definedName name="FORM315_18" localSheetId="2">#REF!</definedName>
    <definedName name="FORM315_18">#REF!</definedName>
    <definedName name="FORM315_2" localSheetId="2">#REF!</definedName>
    <definedName name="FORM315_2">#REF!</definedName>
    <definedName name="FORM315_3" localSheetId="2">#REF!</definedName>
    <definedName name="FORM315_3">#REF!</definedName>
    <definedName name="FORM315_6">#N/A</definedName>
    <definedName name="FORM315_7">#N/A</definedName>
    <definedName name="FORM316" localSheetId="2">#REF!</definedName>
    <definedName name="FORM316">#REF!</definedName>
    <definedName name="FORM316_18" localSheetId="2">#REF!</definedName>
    <definedName name="FORM316_18">#REF!</definedName>
    <definedName name="FORM316_2" localSheetId="2">#REF!</definedName>
    <definedName name="FORM316_2">#REF!</definedName>
    <definedName name="FORM316_3" localSheetId="2">#REF!</definedName>
    <definedName name="FORM316_3">#REF!</definedName>
    <definedName name="FORM319" localSheetId="2">#REF!</definedName>
    <definedName name="FORM319">#REF!</definedName>
    <definedName name="FORM319_6">#N/A</definedName>
    <definedName name="FORM319_7">#N/A</definedName>
    <definedName name="FORM321" localSheetId="2">#REF!</definedName>
    <definedName name="FORM321">#REF!</definedName>
    <definedName name="FORM321_18" localSheetId="2">#REF!</definedName>
    <definedName name="FORM321_18">#REF!</definedName>
    <definedName name="FORM322" localSheetId="2">#REF!</definedName>
    <definedName name="FORM322">#REF!</definedName>
    <definedName name="FORM322_18" localSheetId="2">#REF!</definedName>
    <definedName name="FORM322_18">#REF!</definedName>
    <definedName name="FORM322_6">#N/A</definedName>
    <definedName name="FORM322_7">#N/A</definedName>
    <definedName name="FORM323" localSheetId="2">#REF!</definedName>
    <definedName name="FORM323">#REF!</definedName>
    <definedName name="FORM323_15" localSheetId="2">#REF!</definedName>
    <definedName name="FORM323_15">#REF!</definedName>
    <definedName name="FORM323_6">#N/A</definedName>
    <definedName name="FORM323_7">#N/A</definedName>
    <definedName name="FORM323L" localSheetId="2">#REF!</definedName>
    <definedName name="FORM323L">#REF!</definedName>
    <definedName name="FORM323L_1" localSheetId="2">#REF!</definedName>
    <definedName name="FORM323L_1">#REF!</definedName>
    <definedName name="FORM323L_15" localSheetId="2">#REF!</definedName>
    <definedName name="FORM323L_15">#REF!</definedName>
    <definedName name="FORM323L_16" localSheetId="2">#REF!</definedName>
    <definedName name="FORM323L_16">#REF!</definedName>
    <definedName name="FORM323L_6">#N/A</definedName>
    <definedName name="FORM323L_7">#N/A</definedName>
    <definedName name="FORM324" localSheetId="2">#REF!</definedName>
    <definedName name="FORM324">#REF!</definedName>
    <definedName name="FORM324_6">#N/A</definedName>
    <definedName name="FORM324_7">#N/A</definedName>
    <definedName name="FORM33" localSheetId="2">#REF!</definedName>
    <definedName name="FORM33">#REF!</definedName>
    <definedName name="FORM33_18" localSheetId="2">#REF!</definedName>
    <definedName name="FORM33_18">#REF!</definedName>
    <definedName name="FORM331" localSheetId="2">#REF!</definedName>
    <definedName name="FORM331">#REF!</definedName>
    <definedName name="FORM331_6">#N/A</definedName>
    <definedName name="FORM331_7">#N/A</definedName>
    <definedName name="FORM346" localSheetId="2">#REF!</definedName>
    <definedName name="FORM346">#REF!</definedName>
    <definedName name="FORM346_6">#N/A</definedName>
    <definedName name="FORM346_7">#N/A</definedName>
    <definedName name="FORM421" localSheetId="2">#REF!</definedName>
    <definedName name="FORM421">#REF!</definedName>
    <definedName name="FORM421_2" localSheetId="2">#REF!</definedName>
    <definedName name="FORM421_2">#REF!</definedName>
    <definedName name="FORM421_3" localSheetId="2">#REF!</definedName>
    <definedName name="FORM421_3">#REF!</definedName>
    <definedName name="FORM421_6">#N/A</definedName>
    <definedName name="FORM421_7">#N/A</definedName>
    <definedName name="FORM422" localSheetId="2">#REF!</definedName>
    <definedName name="FORM422">#REF!</definedName>
    <definedName name="FORM422_2" localSheetId="2">#REF!</definedName>
    <definedName name="FORM422_2">#REF!</definedName>
    <definedName name="FORM422_3" localSheetId="2">#REF!</definedName>
    <definedName name="FORM422_3">#REF!</definedName>
    <definedName name="FORM422_6">#N/A</definedName>
    <definedName name="FORM422_7">#N/A</definedName>
    <definedName name="FORM423" localSheetId="2">#REF!</definedName>
    <definedName name="FORM423">#REF!</definedName>
    <definedName name="FORM423_6">#N/A</definedName>
    <definedName name="FORM423_7">#N/A</definedName>
    <definedName name="FORM424" localSheetId="2">#REF!</definedName>
    <definedName name="FORM424">#REF!</definedName>
    <definedName name="FORM424_6">#N/A</definedName>
    <definedName name="FORM424_7">#N/A</definedName>
    <definedName name="FORM425" localSheetId="2">#REF!</definedName>
    <definedName name="FORM425">#REF!</definedName>
    <definedName name="FORM425_6">#N/A</definedName>
    <definedName name="FORM425_7">#N/A</definedName>
    <definedName name="FORM426" localSheetId="2">#REF!</definedName>
    <definedName name="FORM426">#REF!</definedName>
    <definedName name="FORM426_6">#N/A</definedName>
    <definedName name="FORM426_7">#N/A</definedName>
    <definedName name="FORM427" localSheetId="2">#REF!</definedName>
    <definedName name="FORM427">#REF!</definedName>
    <definedName name="FORM427_6">#N/A</definedName>
    <definedName name="FORM427_7">#N/A</definedName>
    <definedName name="FORM511" localSheetId="2">#REF!</definedName>
    <definedName name="FORM511">#REF!</definedName>
    <definedName name="FORM512" localSheetId="2">#REF!</definedName>
    <definedName name="FORM512">#REF!</definedName>
    <definedName name="FORM512_2" localSheetId="2">#REF!</definedName>
    <definedName name="FORM512_2">#REF!</definedName>
    <definedName name="FORM512_3" localSheetId="2">#REF!</definedName>
    <definedName name="FORM512_3">#REF!</definedName>
    <definedName name="FORM521" localSheetId="2">#REF!</definedName>
    <definedName name="FORM521">#REF!</definedName>
    <definedName name="FORM522" localSheetId="2">#REF!</definedName>
    <definedName name="FORM522">#REF!</definedName>
    <definedName name="FORM522_2" localSheetId="2">#REF!</definedName>
    <definedName name="FORM522_2">#REF!</definedName>
    <definedName name="FORM522_3" localSheetId="2">#REF!</definedName>
    <definedName name="FORM522_3">#REF!</definedName>
    <definedName name="FORM541" localSheetId="2">#REF!</definedName>
    <definedName name="FORM541">#REF!</definedName>
    <definedName name="FORM541_2" localSheetId="2">#REF!</definedName>
    <definedName name="FORM541_2">#REF!</definedName>
    <definedName name="FORM541_3" localSheetId="2">#REF!</definedName>
    <definedName name="FORM541_3">#REF!</definedName>
    <definedName name="FORM542" localSheetId="2">#REF!</definedName>
    <definedName name="FORM542">#REF!</definedName>
    <definedName name="FORM542_2" localSheetId="2">#REF!</definedName>
    <definedName name="FORM542_2">#REF!</definedName>
    <definedName name="FORM542_3" localSheetId="2">#REF!</definedName>
    <definedName name="FORM542_3">#REF!</definedName>
    <definedName name="FORM611" localSheetId="2">#REF!</definedName>
    <definedName name="FORM611">#REF!</definedName>
    <definedName name="FORM611_1" localSheetId="2">#REF!</definedName>
    <definedName name="FORM611_1">#REF!</definedName>
    <definedName name="FORM611_6">#N/A</definedName>
    <definedName name="FORM611_7">#N/A</definedName>
    <definedName name="FORM612" localSheetId="2">#REF!</definedName>
    <definedName name="FORM612">#REF!</definedName>
    <definedName name="FORM612_6">#N/A</definedName>
    <definedName name="FORM612_7">#N/A</definedName>
    <definedName name="FORM621" localSheetId="2">#REF!</definedName>
    <definedName name="FORM621">#REF!</definedName>
    <definedName name="FORM621_6">#N/A</definedName>
    <definedName name="FORM621_7">#N/A</definedName>
    <definedName name="FORM622" localSheetId="2">#REF!</definedName>
    <definedName name="FORM622">#REF!</definedName>
    <definedName name="FORM622_1" localSheetId="2">#REF!</definedName>
    <definedName name="FORM622_1">#REF!</definedName>
    <definedName name="FORM622_2" localSheetId="2">#REF!</definedName>
    <definedName name="FORM622_2">#REF!</definedName>
    <definedName name="FORM622_3" localSheetId="2">#REF!</definedName>
    <definedName name="FORM622_3">#REF!</definedName>
    <definedName name="FORM622_6">#N/A</definedName>
    <definedName name="FORM622_7">#N/A</definedName>
    <definedName name="FORM623" localSheetId="2">#REF!</definedName>
    <definedName name="FORM623">#REF!</definedName>
    <definedName name="FORM623_1" localSheetId="2">#REF!</definedName>
    <definedName name="FORM623_1">#REF!</definedName>
    <definedName name="FORM623_6">#N/A</definedName>
    <definedName name="FORM623_7">#N/A</definedName>
    <definedName name="FORM624" localSheetId="2">#REF!</definedName>
    <definedName name="FORM624">#REF!</definedName>
    <definedName name="FORM624_1" localSheetId="2">#REF!</definedName>
    <definedName name="FORM624_1">#REF!</definedName>
    <definedName name="FORM631" localSheetId="2">#REF!</definedName>
    <definedName name="FORM631">#REF!</definedName>
    <definedName name="FORM631_6">#N/A</definedName>
    <definedName name="FORM631_7">#N/A</definedName>
    <definedName name="FORM632" localSheetId="2">#REF!</definedName>
    <definedName name="FORM632">#REF!</definedName>
    <definedName name="FORM632_6">#N/A</definedName>
    <definedName name="FORM632_7">#N/A</definedName>
    <definedName name="FORM633" localSheetId="2">#REF!</definedName>
    <definedName name="FORM633">#REF!</definedName>
    <definedName name="FORM633_2" localSheetId="2">#REF!</definedName>
    <definedName name="FORM633_2">#REF!</definedName>
    <definedName name="FORM633_3" localSheetId="2">#REF!</definedName>
    <definedName name="FORM633_3">#REF!</definedName>
    <definedName name="FORM633_6">#N/A</definedName>
    <definedName name="FORM633_7">#N/A</definedName>
    <definedName name="FORM634" localSheetId="2">#REF!</definedName>
    <definedName name="FORM634">#REF!</definedName>
    <definedName name="FORM634_2" localSheetId="2">#REF!</definedName>
    <definedName name="FORM634_2">#REF!</definedName>
    <definedName name="FORM634_3" localSheetId="2">#REF!</definedName>
    <definedName name="FORM634_3">#REF!</definedName>
    <definedName name="FORM634_6">#N/A</definedName>
    <definedName name="FORM634_7">#N/A</definedName>
    <definedName name="FORM635" localSheetId="2">#REF!</definedName>
    <definedName name="FORM635">#REF!</definedName>
    <definedName name="FORM635_1" localSheetId="2">#REF!</definedName>
    <definedName name="FORM635_1">#REF!</definedName>
    <definedName name="FORM635_2" localSheetId="2">#REF!</definedName>
    <definedName name="FORM635_2">#REF!</definedName>
    <definedName name="FORM635_3" localSheetId="2">#REF!</definedName>
    <definedName name="FORM635_3">#REF!</definedName>
    <definedName name="FORM635_6">#N/A</definedName>
    <definedName name="FORM635_7">#N/A</definedName>
    <definedName name="FORM635A" localSheetId="2">#REF!</definedName>
    <definedName name="FORM635A">#REF!</definedName>
    <definedName name="FORM635A_1" localSheetId="2">#REF!</definedName>
    <definedName name="FORM635A_1">#REF!</definedName>
    <definedName name="FORM635A_2" localSheetId="2">#REF!</definedName>
    <definedName name="FORM635A_2">#REF!</definedName>
    <definedName name="FORM635A_3" localSheetId="2">#REF!</definedName>
    <definedName name="FORM635A_3">#REF!</definedName>
    <definedName name="FORM635A_6">#N/A</definedName>
    <definedName name="FORM635A_7">#N/A</definedName>
    <definedName name="FORM636" localSheetId="2">#REF!</definedName>
    <definedName name="FORM636">#REF!</definedName>
    <definedName name="FORM636_6">#N/A</definedName>
    <definedName name="FORM636_7">#N/A</definedName>
    <definedName name="FORM641L" localSheetId="2">#REF!</definedName>
    <definedName name="FORM641L">#REF!</definedName>
    <definedName name="FORM641L_6">#N/A</definedName>
    <definedName name="FORM641L_7">#N/A</definedName>
    <definedName name="FORM642" localSheetId="2">#REF!</definedName>
    <definedName name="FORM642">#REF!</definedName>
    <definedName name="FORM642_6">#N/A</definedName>
    <definedName name="FORM642_7">#N/A</definedName>
    <definedName name="FORM65" localSheetId="2">#REF!</definedName>
    <definedName name="FORM65">#REF!</definedName>
    <definedName name="FORM65_6">#N/A</definedName>
    <definedName name="FORM65_7">#N/A</definedName>
    <definedName name="FORM651" localSheetId="2">#REF!</definedName>
    <definedName name="FORM651">#REF!</definedName>
    <definedName name="FORM651_1" localSheetId="2">#REF!</definedName>
    <definedName name="FORM651_1">#REF!</definedName>
    <definedName name="FORM66" localSheetId="2">#REF!</definedName>
    <definedName name="FORM66">#REF!</definedName>
    <definedName name="FORM66_2" localSheetId="2">#REF!</definedName>
    <definedName name="FORM66_2">#REF!</definedName>
    <definedName name="FORM66_3" localSheetId="2">#REF!</definedName>
    <definedName name="FORM66_3">#REF!</definedName>
    <definedName name="FORM661" localSheetId="2">#REF!</definedName>
    <definedName name="FORM661">#REF!</definedName>
    <definedName name="FORM661_1" localSheetId="2">#REF!</definedName>
    <definedName name="FORM661_1">#REF!</definedName>
    <definedName name="FORM662" localSheetId="2">#REF!</definedName>
    <definedName name="FORM662">#REF!</definedName>
    <definedName name="FORM662_1" localSheetId="2">#REF!</definedName>
    <definedName name="FORM662_1">#REF!</definedName>
    <definedName name="FORM66PERATA" localSheetId="2">#REF!</definedName>
    <definedName name="FORM66PERATA">#REF!</definedName>
    <definedName name="FORM66PERATA_6">#N/A</definedName>
    <definedName name="FORM66PERATA_7">#N/A</definedName>
    <definedName name="FORM66PERMUKAAN" localSheetId="2">#REF!</definedName>
    <definedName name="FORM66PERMUKAAN">#REF!</definedName>
    <definedName name="FORM66PERMUKAAN_6">#N/A</definedName>
    <definedName name="FORM66PERMUKAAN_7">#N/A</definedName>
    <definedName name="FORM7101" localSheetId="2">#REF!</definedName>
    <definedName name="FORM7101">#REF!</definedName>
    <definedName name="FORM7101_6">#N/A</definedName>
    <definedName name="FORM7101_7">#N/A</definedName>
    <definedName name="FORM7102" localSheetId="2">#REF!</definedName>
    <definedName name="FORM7102">#REF!</definedName>
    <definedName name="FORM7102_6">#N/A</definedName>
    <definedName name="FORM7102_7">#N/A</definedName>
    <definedName name="FORM7103" localSheetId="2">#REF!</definedName>
    <definedName name="FORM7103">#REF!</definedName>
    <definedName name="FORM7103_6">#N/A</definedName>
    <definedName name="FORM7103_7">#N/A</definedName>
    <definedName name="FORM711" localSheetId="2">#REF!</definedName>
    <definedName name="FORM711">#REF!</definedName>
    <definedName name="FORM711_1" localSheetId="2">#REF!</definedName>
    <definedName name="FORM711_1">#REF!</definedName>
    <definedName name="FORM711_6">#N/A</definedName>
    <definedName name="FORM711_7">#N/A</definedName>
    <definedName name="FORM712" localSheetId="2">#REF!</definedName>
    <definedName name="FORM712">#REF!</definedName>
    <definedName name="FORM712_6">#N/A</definedName>
    <definedName name="FORM712_7">#N/A</definedName>
    <definedName name="FORM713" localSheetId="2">#REF!</definedName>
    <definedName name="FORM713">#REF!</definedName>
    <definedName name="FORM713_6">#N/A</definedName>
    <definedName name="FORM713_7">#N/A</definedName>
    <definedName name="FORM714" localSheetId="2">#REF!</definedName>
    <definedName name="FORM714">#REF!</definedName>
    <definedName name="FORM714_6">#N/A</definedName>
    <definedName name="FORM714_7">#N/A</definedName>
    <definedName name="FORM715" localSheetId="2">#REF!</definedName>
    <definedName name="FORM715">#REF!</definedName>
    <definedName name="FORM715_6">#N/A</definedName>
    <definedName name="FORM715_7">#N/A</definedName>
    <definedName name="FORM716" localSheetId="2">#REF!</definedName>
    <definedName name="FORM716">#REF!</definedName>
    <definedName name="FORM716_6">#N/A</definedName>
    <definedName name="FORM716_7">#N/A</definedName>
    <definedName name="FORM717" localSheetId="2">#REF!</definedName>
    <definedName name="FORM717">#REF!</definedName>
    <definedName name="FORM717_6">#N/A</definedName>
    <definedName name="FORM717_7">#N/A</definedName>
    <definedName name="FORM718" localSheetId="2">#REF!</definedName>
    <definedName name="FORM718">#REF!</definedName>
    <definedName name="FORM718_6">#N/A</definedName>
    <definedName name="FORM718_7">#N/A</definedName>
    <definedName name="FORM721" localSheetId="2">#REF!</definedName>
    <definedName name="FORM721">#REF!</definedName>
    <definedName name="FORM721_6">#N/A</definedName>
    <definedName name="FORM721_7">#N/A</definedName>
    <definedName name="FORM73" localSheetId="2">#REF!</definedName>
    <definedName name="FORM73">#REF!</definedName>
    <definedName name="FORM731" localSheetId="2">#REF!</definedName>
    <definedName name="FORM731">#REF!</definedName>
    <definedName name="FORM731_6">#N/A</definedName>
    <definedName name="FORM731_7">#N/A</definedName>
    <definedName name="FORM732" localSheetId="2">#REF!</definedName>
    <definedName name="FORM732">#REF!</definedName>
    <definedName name="FORM732_6">#N/A</definedName>
    <definedName name="FORM732_7">#N/A</definedName>
    <definedName name="FORM733" localSheetId="2">#REF!</definedName>
    <definedName name="FORM733">#REF!</definedName>
    <definedName name="FORM733_6">#N/A</definedName>
    <definedName name="FORM733_7">#N/A</definedName>
    <definedName name="FORM734" localSheetId="2">#REF!</definedName>
    <definedName name="FORM734">#REF!</definedName>
    <definedName name="FORM734_6">#N/A</definedName>
    <definedName name="FORM734_7">#N/A</definedName>
    <definedName name="FORM735" localSheetId="2">#REF!</definedName>
    <definedName name="FORM735">#REF!</definedName>
    <definedName name="FORM735_6">#N/A</definedName>
    <definedName name="FORM735_7">#N/A</definedName>
    <definedName name="FORM73PL" localSheetId="2">#REF!</definedName>
    <definedName name="FORM73PL">#REF!</definedName>
    <definedName name="FORM73PL_1" localSheetId="2">#REF!</definedName>
    <definedName name="FORM73PL_1">#REF!</definedName>
    <definedName name="FORM73UL" localSheetId="2">#REF!</definedName>
    <definedName name="FORM73UL">#REF!</definedName>
    <definedName name="FORM73UL_1" localSheetId="2">#REF!</definedName>
    <definedName name="FORM73UL_1">#REF!</definedName>
    <definedName name="FORM744" localSheetId="2">#REF!</definedName>
    <definedName name="FORM744">#REF!</definedName>
    <definedName name="FORM744_6">#N/A</definedName>
    <definedName name="FORM744_7">#N/A</definedName>
    <definedName name="FORM745" localSheetId="2">#REF!</definedName>
    <definedName name="FORM745">#REF!</definedName>
    <definedName name="FORM745_6">#N/A</definedName>
    <definedName name="FORM745_7">#N/A</definedName>
    <definedName name="FORM751" localSheetId="2">#REF!</definedName>
    <definedName name="FORM751">#REF!</definedName>
    <definedName name="FORM752" localSheetId="2">#REF!</definedName>
    <definedName name="FORM752">#REF!</definedName>
    <definedName name="FORM7610" localSheetId="2">#REF!</definedName>
    <definedName name="FORM7610">#REF!</definedName>
    <definedName name="FORM7610_6">#N/A</definedName>
    <definedName name="FORM7610_7">#N/A</definedName>
    <definedName name="FORM7611" localSheetId="2">#REF!</definedName>
    <definedName name="FORM7611">#REF!</definedName>
    <definedName name="FORM7611_18" localSheetId="2">#REF!</definedName>
    <definedName name="FORM7611_18">#REF!</definedName>
    <definedName name="FORM7611_2" localSheetId="2">#REF!</definedName>
    <definedName name="FORM7611_2">#REF!</definedName>
    <definedName name="FORM7611_26" localSheetId="2">#REF!</definedName>
    <definedName name="FORM7611_26">#REF!</definedName>
    <definedName name="FORM7611_28" localSheetId="2">#REF!</definedName>
    <definedName name="FORM7611_28">#REF!</definedName>
    <definedName name="FORM7611_29" localSheetId="2">#REF!</definedName>
    <definedName name="FORM7611_29">#REF!</definedName>
    <definedName name="FORM7611_3" localSheetId="2">#REF!</definedName>
    <definedName name="FORM7611_3">#REF!</definedName>
    <definedName name="FORM7612" localSheetId="2">#REF!</definedName>
    <definedName name="FORM7612">#REF!</definedName>
    <definedName name="FORM7612_1" localSheetId="2">#REF!</definedName>
    <definedName name="FORM7612_1">#REF!</definedName>
    <definedName name="FORM7612a" localSheetId="2">#REF!</definedName>
    <definedName name="FORM7612a">#REF!</definedName>
    <definedName name="FORM7612a_6">#N/A</definedName>
    <definedName name="FORM7612a_7">#N/A</definedName>
    <definedName name="FORM7612b" localSheetId="2">#REF!</definedName>
    <definedName name="FORM7612b">#REF!</definedName>
    <definedName name="FORM7612b_6">#N/A</definedName>
    <definedName name="FORM7612b_7">#N/A</definedName>
    <definedName name="FORM7612c" localSheetId="2">#REF!</definedName>
    <definedName name="FORM7612c">#REF!</definedName>
    <definedName name="FORM7612c_6">#N/A</definedName>
    <definedName name="FORM7612c_7">#N/A</definedName>
    <definedName name="FORM7613" localSheetId="2">#REF!</definedName>
    <definedName name="FORM7613">#REF!</definedName>
    <definedName name="FORM7613_1" localSheetId="2">#REF!</definedName>
    <definedName name="FORM7613_1">#REF!</definedName>
    <definedName name="FORM7613a" localSheetId="2">#REF!</definedName>
    <definedName name="FORM7613a">#REF!</definedName>
    <definedName name="FORM7613a_6">#N/A</definedName>
    <definedName name="FORM7613a_7">#N/A</definedName>
    <definedName name="FORM7613b" localSheetId="2">#REF!</definedName>
    <definedName name="FORM7613b">#REF!</definedName>
    <definedName name="FORM7613b_6">#N/A</definedName>
    <definedName name="FORM7613b_7">#N/A</definedName>
    <definedName name="FORM7613c" localSheetId="2">#REF!</definedName>
    <definedName name="FORM7613c">#REF!</definedName>
    <definedName name="FORM7613c_6">#N/A</definedName>
    <definedName name="FORM7613c_7">#N/A</definedName>
    <definedName name="FORM7614" localSheetId="2">#REF!</definedName>
    <definedName name="FORM7614">#REF!</definedName>
    <definedName name="FORM7614_18" localSheetId="2">#REF!</definedName>
    <definedName name="FORM7614_18">#REF!</definedName>
    <definedName name="FORM7614_2" localSheetId="2">#REF!</definedName>
    <definedName name="FORM7614_2">#REF!</definedName>
    <definedName name="FORM7614_26" localSheetId="2">#REF!</definedName>
    <definedName name="FORM7614_26">#REF!</definedName>
    <definedName name="FORM7614_28" localSheetId="2">#REF!</definedName>
    <definedName name="FORM7614_28">#REF!</definedName>
    <definedName name="FORM7614_29" localSheetId="2">#REF!</definedName>
    <definedName name="FORM7614_29">#REF!</definedName>
    <definedName name="FORM7614_3" localSheetId="2">#REF!</definedName>
    <definedName name="FORM7614_3">#REF!</definedName>
    <definedName name="FORM7614a" localSheetId="2">#REF!</definedName>
    <definedName name="FORM7614a">#REF!</definedName>
    <definedName name="FORM7614a_6">#N/A</definedName>
    <definedName name="FORM7614a_7">#N/A</definedName>
    <definedName name="FORM7614b" localSheetId="2">#REF!</definedName>
    <definedName name="FORM7614b">#REF!</definedName>
    <definedName name="FORM7614b_6">#N/A</definedName>
    <definedName name="FORM7614b_7">#N/A</definedName>
    <definedName name="FORM7614c" localSheetId="2">#REF!</definedName>
    <definedName name="FORM7614c">#REF!</definedName>
    <definedName name="FORM7614c_6">#N/A</definedName>
    <definedName name="FORM7614c_7">#N/A</definedName>
    <definedName name="FORM7614d" localSheetId="2">#REF!</definedName>
    <definedName name="FORM7614d">#REF!</definedName>
    <definedName name="FORM7614d_6">#N/A</definedName>
    <definedName name="FORM7614d_7">#N/A</definedName>
    <definedName name="FORM7614e" localSheetId="2">#REF!</definedName>
    <definedName name="FORM7614e">#REF!</definedName>
    <definedName name="FORM7614e_6">#N/A</definedName>
    <definedName name="FORM7614e_7">#N/A</definedName>
    <definedName name="FORM7615" localSheetId="2">#REF!</definedName>
    <definedName name="FORM7615">#REF!</definedName>
    <definedName name="FORM7615_1" localSheetId="2">#REF!</definedName>
    <definedName name="FORM7615_1">#REF!</definedName>
    <definedName name="FORM7616" localSheetId="2">#REF!</definedName>
    <definedName name="FORM7616">#REF!</definedName>
    <definedName name="FORM7616_1" localSheetId="2">#REF!</definedName>
    <definedName name="FORM7616_1">#REF!</definedName>
    <definedName name="FORM7617" localSheetId="2">#REF!</definedName>
    <definedName name="FORM7617">#REF!</definedName>
    <definedName name="FORM7617_18" localSheetId="2">#REF!</definedName>
    <definedName name="FORM7617_18">#REF!</definedName>
    <definedName name="FORM7617_2" localSheetId="2">#REF!</definedName>
    <definedName name="FORM7617_2">#REF!</definedName>
    <definedName name="FORM7617_26" localSheetId="2">#REF!</definedName>
    <definedName name="FORM7617_26">#REF!</definedName>
    <definedName name="FORM7617_28" localSheetId="2">#REF!</definedName>
    <definedName name="FORM7617_28">#REF!</definedName>
    <definedName name="FORM7617_29" localSheetId="2">#REF!</definedName>
    <definedName name="FORM7617_29">#REF!</definedName>
    <definedName name="FORM7617_3" localSheetId="2">#REF!</definedName>
    <definedName name="FORM7617_3">#REF!</definedName>
    <definedName name="FORM7618" localSheetId="2">#REF!</definedName>
    <definedName name="FORM7618">#REF!</definedName>
    <definedName name="FORM7618_1" localSheetId="2">#REF!</definedName>
    <definedName name="FORM7618_1">#REF!</definedName>
    <definedName name="FORM7618_18" localSheetId="2">#REF!</definedName>
    <definedName name="FORM7618_18">#REF!</definedName>
    <definedName name="FORM7618_2" localSheetId="2">#REF!</definedName>
    <definedName name="FORM7618_2">#REF!</definedName>
    <definedName name="FORM7618_26" localSheetId="2">#REF!</definedName>
    <definedName name="FORM7618_26">#REF!</definedName>
    <definedName name="FORM7618_28" localSheetId="2">#REF!</definedName>
    <definedName name="FORM7618_28">#REF!</definedName>
    <definedName name="FORM7618_29" localSheetId="2">#REF!</definedName>
    <definedName name="FORM7618_29">#REF!</definedName>
    <definedName name="FORM7618_3" localSheetId="2">#REF!</definedName>
    <definedName name="FORM7618_3">#REF!</definedName>
    <definedName name="FORM7618_6">#N/A</definedName>
    <definedName name="FORM7618_7">#N/A</definedName>
    <definedName name="FORM7619" localSheetId="2">#REF!</definedName>
    <definedName name="FORM7619">#REF!</definedName>
    <definedName name="FORM7619_18" localSheetId="2">#REF!</definedName>
    <definedName name="FORM7619_18">#REF!</definedName>
    <definedName name="FORM7619_2" localSheetId="2">#REF!</definedName>
    <definedName name="FORM7619_2">#REF!</definedName>
    <definedName name="FORM7619_26" localSheetId="2">#REF!</definedName>
    <definedName name="FORM7619_26">#REF!</definedName>
    <definedName name="FORM7619_28" localSheetId="2">#REF!</definedName>
    <definedName name="FORM7619_28">#REF!</definedName>
    <definedName name="FORM7619_29" localSheetId="2">#REF!</definedName>
    <definedName name="FORM7619_29">#REF!</definedName>
    <definedName name="FORM7619_3" localSheetId="2">#REF!</definedName>
    <definedName name="FORM7619_3">#REF!</definedName>
    <definedName name="FORM7619_6">#N/A</definedName>
    <definedName name="FORM7619_7">#N/A</definedName>
    <definedName name="FORM7620" localSheetId="2">#REF!</definedName>
    <definedName name="FORM7620">#REF!</definedName>
    <definedName name="FORM7620_1" localSheetId="2">#REF!</definedName>
    <definedName name="FORM7620_1">#REF!</definedName>
    <definedName name="FORM7620_18" localSheetId="2">#REF!</definedName>
    <definedName name="FORM7620_18">#REF!</definedName>
    <definedName name="FORM7620_2" localSheetId="2">#REF!</definedName>
    <definedName name="FORM7620_2">#REF!</definedName>
    <definedName name="FORM7620_26" localSheetId="2">#REF!</definedName>
    <definedName name="FORM7620_26">#REF!</definedName>
    <definedName name="FORM7620_28" localSheetId="2">#REF!</definedName>
    <definedName name="FORM7620_28">#REF!</definedName>
    <definedName name="FORM7620_29" localSheetId="2">#REF!</definedName>
    <definedName name="FORM7620_29">#REF!</definedName>
    <definedName name="FORM7620_3" localSheetId="2">#REF!</definedName>
    <definedName name="FORM7620_3">#REF!</definedName>
    <definedName name="FORM7621" localSheetId="2">#REF!</definedName>
    <definedName name="FORM7621">#REF!</definedName>
    <definedName name="FORM7621_1" localSheetId="2">#REF!</definedName>
    <definedName name="FORM7621_1">#REF!</definedName>
    <definedName name="FORM7621_18" localSheetId="2">#REF!</definedName>
    <definedName name="FORM7621_18">#REF!</definedName>
    <definedName name="FORM7621_2" localSheetId="2">#REF!</definedName>
    <definedName name="FORM7621_2">#REF!</definedName>
    <definedName name="FORM7621_26" localSheetId="2">#REF!</definedName>
    <definedName name="FORM7621_26">#REF!</definedName>
    <definedName name="FORM7621_28" localSheetId="2">#REF!</definedName>
    <definedName name="FORM7621_28">#REF!</definedName>
    <definedName name="FORM7621_29" localSheetId="2">#REF!</definedName>
    <definedName name="FORM7621_29">#REF!</definedName>
    <definedName name="FORM7621_3" localSheetId="2">#REF!</definedName>
    <definedName name="FORM7621_3">#REF!</definedName>
    <definedName name="FORM7625" localSheetId="2">#REF!</definedName>
    <definedName name="FORM7625">#REF!</definedName>
    <definedName name="FORM7625_18" localSheetId="2">#REF!</definedName>
    <definedName name="FORM7625_18">#REF!</definedName>
    <definedName name="FORM7625_2" localSheetId="2">#REF!</definedName>
    <definedName name="FORM7625_2">#REF!</definedName>
    <definedName name="FORM7625_26" localSheetId="2">#REF!</definedName>
    <definedName name="FORM7625_26">#REF!</definedName>
    <definedName name="FORM7625_28" localSheetId="2">#REF!</definedName>
    <definedName name="FORM7625_28">#REF!</definedName>
    <definedName name="FORM7625_29" localSheetId="2">#REF!</definedName>
    <definedName name="FORM7625_29">#REF!</definedName>
    <definedName name="FORM7625_3" localSheetId="2">#REF!</definedName>
    <definedName name="FORM7625_3">#REF!</definedName>
    <definedName name="FORM7626" localSheetId="2">#REF!</definedName>
    <definedName name="FORM7626">#REF!</definedName>
    <definedName name="FORM7626_18" localSheetId="2">#REF!</definedName>
    <definedName name="FORM7626_18">#REF!</definedName>
    <definedName name="FORM7626_2" localSheetId="2">#REF!</definedName>
    <definedName name="FORM7626_2">#REF!</definedName>
    <definedName name="FORM7626_26" localSheetId="2">#REF!</definedName>
    <definedName name="FORM7626_26">#REF!</definedName>
    <definedName name="FORM7626_28" localSheetId="2">#REF!</definedName>
    <definedName name="FORM7626_28">#REF!</definedName>
    <definedName name="FORM7626_29" localSheetId="2">#REF!</definedName>
    <definedName name="FORM7626_29">#REF!</definedName>
    <definedName name="FORM7626_3" localSheetId="2">#REF!</definedName>
    <definedName name="FORM7626_3">#REF!</definedName>
    <definedName name="FORM767" localSheetId="2">#REF!</definedName>
    <definedName name="FORM767">#REF!</definedName>
    <definedName name="FORM767_18" localSheetId="2">#REF!</definedName>
    <definedName name="FORM767_18">#REF!</definedName>
    <definedName name="FORM767_2" localSheetId="2">#REF!</definedName>
    <definedName name="FORM767_2">#REF!</definedName>
    <definedName name="FORM767_26" localSheetId="2">#REF!</definedName>
    <definedName name="FORM767_26">#REF!</definedName>
    <definedName name="FORM767_28" localSheetId="2">#REF!</definedName>
    <definedName name="FORM767_28">#REF!</definedName>
    <definedName name="FORM767_29" localSheetId="2">#REF!</definedName>
    <definedName name="FORM767_29">#REF!</definedName>
    <definedName name="FORM767_3" localSheetId="2">#REF!</definedName>
    <definedName name="FORM767_3">#REF!</definedName>
    <definedName name="FORM768" localSheetId="2">#REF!</definedName>
    <definedName name="FORM768">#REF!</definedName>
    <definedName name="FORM768_18" localSheetId="2">#REF!</definedName>
    <definedName name="FORM768_18">#REF!</definedName>
    <definedName name="FORM768_2" localSheetId="2">#REF!</definedName>
    <definedName name="FORM768_2">#REF!</definedName>
    <definedName name="FORM768_26" localSheetId="2">#REF!</definedName>
    <definedName name="FORM768_26">#REF!</definedName>
    <definedName name="FORM768_28" localSheetId="2">#REF!</definedName>
    <definedName name="FORM768_28">#REF!</definedName>
    <definedName name="FORM768_29" localSheetId="2">#REF!</definedName>
    <definedName name="FORM768_29">#REF!</definedName>
    <definedName name="FORM768_3" localSheetId="2">#REF!</definedName>
    <definedName name="FORM768_3">#REF!</definedName>
    <definedName name="FORM768_6">#N/A</definedName>
    <definedName name="FORM768_7">#N/A</definedName>
    <definedName name="FORM769" localSheetId="2">#REF!</definedName>
    <definedName name="FORM769">#REF!</definedName>
    <definedName name="FORM769_18" localSheetId="2">#REF!</definedName>
    <definedName name="FORM769_18">#REF!</definedName>
    <definedName name="FORM769_2" localSheetId="2">#REF!</definedName>
    <definedName name="FORM769_2">#REF!</definedName>
    <definedName name="FORM769_26" localSheetId="2">#REF!</definedName>
    <definedName name="FORM769_26">#REF!</definedName>
    <definedName name="FORM769_28" localSheetId="2">#REF!</definedName>
    <definedName name="FORM769_28">#REF!</definedName>
    <definedName name="FORM769_29" localSheetId="2">#REF!</definedName>
    <definedName name="FORM769_29">#REF!</definedName>
    <definedName name="FORM769_3" localSheetId="2">#REF!</definedName>
    <definedName name="FORM769_3">#REF!</definedName>
    <definedName name="FORM769_6">#N/A</definedName>
    <definedName name="FORM769_7">#N/A</definedName>
    <definedName name="FORM76X" localSheetId="2">#REF!</definedName>
    <definedName name="FORM76X">#REF!</definedName>
    <definedName name="FORM76X_1" localSheetId="2">#REF!</definedName>
    <definedName name="FORM76X_1">#REF!</definedName>
    <definedName name="FORM76X_18" localSheetId="2">#REF!</definedName>
    <definedName name="FORM76X_18">#REF!</definedName>
    <definedName name="FORM76X_2" localSheetId="2">#REF!</definedName>
    <definedName name="FORM76X_2">#REF!</definedName>
    <definedName name="FORM76X_26" localSheetId="2">#REF!</definedName>
    <definedName name="FORM76X_26">#REF!</definedName>
    <definedName name="FORM76X_28" localSheetId="2">#REF!</definedName>
    <definedName name="FORM76X_28">#REF!</definedName>
    <definedName name="FORM76X_29" localSheetId="2">#REF!</definedName>
    <definedName name="FORM76X_29">#REF!</definedName>
    <definedName name="FORM76X_3" localSheetId="2">#REF!</definedName>
    <definedName name="FORM76X_3">#REF!</definedName>
    <definedName name="FORM76X_6">#N/A</definedName>
    <definedName name="FORM76X_7">#N/A</definedName>
    <definedName name="FORM771" localSheetId="2">#REF!</definedName>
    <definedName name="FORM771">#REF!</definedName>
    <definedName name="FORM771_1" localSheetId="2">#REF!</definedName>
    <definedName name="FORM771_1">#REF!</definedName>
    <definedName name="FORM771_18" localSheetId="2">#REF!</definedName>
    <definedName name="FORM771_18">#REF!</definedName>
    <definedName name="FORM771_2" localSheetId="2">#REF!</definedName>
    <definedName name="FORM771_2">#REF!</definedName>
    <definedName name="FORM771_26" localSheetId="2">#REF!</definedName>
    <definedName name="FORM771_26">#REF!</definedName>
    <definedName name="FORM771_28" localSheetId="2">#REF!</definedName>
    <definedName name="FORM771_28">#REF!</definedName>
    <definedName name="FORM771_29" localSheetId="2">#REF!</definedName>
    <definedName name="FORM771_29">#REF!</definedName>
    <definedName name="FORM771_3" localSheetId="2">#REF!</definedName>
    <definedName name="FORM771_3">#REF!</definedName>
    <definedName name="FORM771a" localSheetId="2">#REF!</definedName>
    <definedName name="FORM771a">#REF!</definedName>
    <definedName name="FORM771a_6">#N/A</definedName>
    <definedName name="FORM771a_7">#N/A</definedName>
    <definedName name="FORM771b" localSheetId="2">#REF!</definedName>
    <definedName name="FORM771b">#REF!</definedName>
    <definedName name="FORM771b_6">#N/A</definedName>
    <definedName name="FORM771b_7">#N/A</definedName>
    <definedName name="FORM771c" localSheetId="2">#REF!</definedName>
    <definedName name="FORM771c">#REF!</definedName>
    <definedName name="FORM771c_6">#N/A</definedName>
    <definedName name="FORM771c_7">#N/A</definedName>
    <definedName name="FORM771d" localSheetId="2">#REF!</definedName>
    <definedName name="FORM771d">#REF!</definedName>
    <definedName name="FORM771d_6">#N/A</definedName>
    <definedName name="FORM771d_7">#N/A</definedName>
    <definedName name="FORM772a" localSheetId="2">#REF!</definedName>
    <definedName name="FORM772a">#REF!</definedName>
    <definedName name="FORM772a_6">#N/A</definedName>
    <definedName name="FORM772a_7">#N/A</definedName>
    <definedName name="FORM772b" localSheetId="2">#REF!</definedName>
    <definedName name="FORM772b">#REF!</definedName>
    <definedName name="FORM772b_6">#N/A</definedName>
    <definedName name="FORM772b_7">#N/A</definedName>
    <definedName name="FORM772c" localSheetId="2">#REF!</definedName>
    <definedName name="FORM772c">#REF!</definedName>
    <definedName name="FORM772c_6">#N/A</definedName>
    <definedName name="FORM772c_7">#N/A</definedName>
    <definedName name="FORM772d" localSheetId="2">#REF!</definedName>
    <definedName name="FORM772d">#REF!</definedName>
    <definedName name="FORM772d_6">#N/A</definedName>
    <definedName name="FORM772d_7">#N/A</definedName>
    <definedName name="FORM775" localSheetId="2">#REF!</definedName>
    <definedName name="FORM775">#REF!</definedName>
    <definedName name="FORM775_1" localSheetId="2">#REF!</definedName>
    <definedName name="FORM775_1">#REF!</definedName>
    <definedName name="FORM775_18" localSheetId="2">#REF!</definedName>
    <definedName name="FORM775_18">#REF!</definedName>
    <definedName name="FORM775_2" localSheetId="2">#REF!</definedName>
    <definedName name="FORM775_2">#REF!</definedName>
    <definedName name="FORM775_26" localSheetId="2">#REF!</definedName>
    <definedName name="FORM775_26">#REF!</definedName>
    <definedName name="FORM775_28" localSheetId="2">#REF!</definedName>
    <definedName name="FORM775_28">#REF!</definedName>
    <definedName name="FORM775_29" localSheetId="2">#REF!</definedName>
    <definedName name="FORM775_29">#REF!</definedName>
    <definedName name="FORM775_3" localSheetId="2">#REF!</definedName>
    <definedName name="FORM775_3">#REF!</definedName>
    <definedName name="FORM776" localSheetId="2">#REF!</definedName>
    <definedName name="FORM776">#REF!</definedName>
    <definedName name="FORM79" localSheetId="2">#REF!</definedName>
    <definedName name="FORM79">#REF!</definedName>
    <definedName name="FORM79L" localSheetId="2">#REF!</definedName>
    <definedName name="FORM79L">#REF!</definedName>
    <definedName name="FORM79L_18" localSheetId="2">#REF!</definedName>
    <definedName name="FORM79L_18">#REF!</definedName>
    <definedName name="FORM79L_2" localSheetId="2">#REF!</definedName>
    <definedName name="FORM79L_2">#REF!</definedName>
    <definedName name="FORM79L_26" localSheetId="2">#REF!</definedName>
    <definedName name="FORM79L_26">#REF!</definedName>
    <definedName name="FORM79L_28" localSheetId="2">#REF!</definedName>
    <definedName name="FORM79L_28">#REF!</definedName>
    <definedName name="FORM79L_29" localSheetId="2">#REF!</definedName>
    <definedName name="FORM79L_29">#REF!</definedName>
    <definedName name="FORM79L_3" localSheetId="2">#REF!</definedName>
    <definedName name="FORM79L_3">#REF!</definedName>
    <definedName name="FORM79manual" localSheetId="2">#REF!</definedName>
    <definedName name="FORM79manual">#REF!</definedName>
    <definedName name="FORM79manual_6">#N/A</definedName>
    <definedName name="FORM79manual_7">#N/A</definedName>
    <definedName name="FORM79mekanis" localSheetId="2">#REF!</definedName>
    <definedName name="FORM79mekanis">#REF!</definedName>
    <definedName name="FORM79mekanis_6">#N/A</definedName>
    <definedName name="FORM79mekanis_7">#N/A</definedName>
    <definedName name="FORM811" localSheetId="2">#REF!</definedName>
    <definedName name="FORM811">#REF!</definedName>
    <definedName name="FORM811_6">#N/A</definedName>
    <definedName name="FORM811_7">#N/A</definedName>
    <definedName name="FORM812" localSheetId="2">#REF!</definedName>
    <definedName name="FORM812">#REF!</definedName>
    <definedName name="FORM812_6">#N/A</definedName>
    <definedName name="FORM812_7">#N/A</definedName>
    <definedName name="FORM813" localSheetId="2">#REF!</definedName>
    <definedName name="FORM813">#REF!</definedName>
    <definedName name="FORM813_6">#N/A</definedName>
    <definedName name="FORM813_7">#N/A</definedName>
    <definedName name="FORM814" localSheetId="2">#REF!</definedName>
    <definedName name="FORM814">#REF!</definedName>
    <definedName name="FORM814_6">#N/A</definedName>
    <definedName name="FORM814_7">#N/A</definedName>
    <definedName name="FORM815" localSheetId="2">#REF!</definedName>
    <definedName name="FORM815">#REF!</definedName>
    <definedName name="FORM815_6">#N/A</definedName>
    <definedName name="FORM815_7">#N/A</definedName>
    <definedName name="FORM817" localSheetId="2">#REF!</definedName>
    <definedName name="FORM817">#REF!</definedName>
    <definedName name="FORM817_6">#N/A</definedName>
    <definedName name="FORM817_7">#N/A</definedName>
    <definedName name="FORM818" localSheetId="2">#REF!</definedName>
    <definedName name="FORM818">#REF!</definedName>
    <definedName name="FORM818_6">#N/A</definedName>
    <definedName name="FORM818_7">#N/A</definedName>
    <definedName name="FORM819" localSheetId="2">#REF!</definedName>
    <definedName name="FORM819">#REF!</definedName>
    <definedName name="FORM819_6">#N/A</definedName>
    <definedName name="FORM819_7">#N/A</definedName>
    <definedName name="FORM82" localSheetId="2">#REF!</definedName>
    <definedName name="FORM82">#REF!</definedName>
    <definedName name="FORM82_6">#N/A</definedName>
    <definedName name="FORM82_7">#N/A</definedName>
    <definedName name="FORM83" localSheetId="2">#REF!</definedName>
    <definedName name="FORM83">#REF!</definedName>
    <definedName name="FORM841" localSheetId="2">#REF!</definedName>
    <definedName name="FORM841">#REF!</definedName>
    <definedName name="FORM841_1" localSheetId="2">#REF!</definedName>
    <definedName name="FORM841_1">#REF!</definedName>
    <definedName name="FORM841_6">#N/A</definedName>
    <definedName name="FORM841_7">#N/A</definedName>
    <definedName name="FORM8410" localSheetId="2">#REF!</definedName>
    <definedName name="FORM8410">#REF!</definedName>
    <definedName name="FORM8410_6">#N/A</definedName>
    <definedName name="FORM8410_7">#N/A</definedName>
    <definedName name="FORM842" localSheetId="2">#REF!</definedName>
    <definedName name="FORM842">#REF!</definedName>
    <definedName name="FORM842_1" localSheetId="2">#REF!</definedName>
    <definedName name="FORM842_1">#REF!</definedName>
    <definedName name="FORM842_6">#N/A</definedName>
    <definedName name="FORM842_7">#N/A</definedName>
    <definedName name="FORM843" localSheetId="2">#REF!</definedName>
    <definedName name="FORM843">#REF!</definedName>
    <definedName name="FORM843_1" localSheetId="2">#REF!</definedName>
    <definedName name="FORM843_1">#REF!</definedName>
    <definedName name="FORM844" localSheetId="2">#REF!</definedName>
    <definedName name="FORM844">#REF!</definedName>
    <definedName name="FORM844_1" localSheetId="2">#REF!</definedName>
    <definedName name="FORM844_1">#REF!</definedName>
    <definedName name="FORM844_6">#N/A</definedName>
    <definedName name="FORM844_7">#N/A</definedName>
    <definedName name="FORM845" localSheetId="2">#REF!</definedName>
    <definedName name="FORM845">#REF!</definedName>
    <definedName name="FORM845_1" localSheetId="2">#REF!</definedName>
    <definedName name="FORM845_1">#REF!</definedName>
    <definedName name="FORM845_6">#N/A</definedName>
    <definedName name="FORM845_7">#N/A</definedName>
    <definedName name="FORM846" localSheetId="2">#REF!</definedName>
    <definedName name="FORM846">#REF!</definedName>
    <definedName name="FORM846_1" localSheetId="2">#REF!</definedName>
    <definedName name="FORM846_1">#REF!</definedName>
    <definedName name="FORM846_6">#N/A</definedName>
    <definedName name="FORM846_7">#N/A</definedName>
    <definedName name="FORM847" localSheetId="2">#REF!</definedName>
    <definedName name="FORM847">#REF!</definedName>
    <definedName name="FORM847_1" localSheetId="2">#REF!</definedName>
    <definedName name="FORM847_1">#REF!</definedName>
    <definedName name="FORM847_6">#N/A</definedName>
    <definedName name="FORM847_7">#N/A</definedName>
    <definedName name="FORM910" localSheetId="2">#REF!</definedName>
    <definedName name="FORM910">#REF!</definedName>
    <definedName name="FORM911" localSheetId="2">#REF!</definedName>
    <definedName name="FORM911">#REF!</definedName>
    <definedName name="FORM912" localSheetId="2">#REF!</definedName>
    <definedName name="FORM912">#REF!</definedName>
    <definedName name="FORM913" localSheetId="2">#REF!</definedName>
    <definedName name="FORM913">#REF!</definedName>
    <definedName name="FORM914" localSheetId="2">#REF!</definedName>
    <definedName name="FORM914">#REF!</definedName>
    <definedName name="FORM915" localSheetId="2">#REF!</definedName>
    <definedName name="FORM915">#REF!</definedName>
    <definedName name="FORM916" localSheetId="2">#REF!</definedName>
    <definedName name="FORM916">#REF!</definedName>
    <definedName name="FORM917" localSheetId="2">#REF!</definedName>
    <definedName name="FORM917">#REF!</definedName>
    <definedName name="FORM918" localSheetId="2">#REF!</definedName>
    <definedName name="FORM918">#REF!</definedName>
    <definedName name="FORM919" localSheetId="2">#REF!</definedName>
    <definedName name="FORM919">#REF!</definedName>
    <definedName name="FORM920" localSheetId="2">#REF!</definedName>
    <definedName name="FORM920">#REF!</definedName>
    <definedName name="FORM94" localSheetId="2">#REF!</definedName>
    <definedName name="FORM94">#REF!</definedName>
    <definedName name="FORM95" localSheetId="2">#REF!</definedName>
    <definedName name="FORM95">#REF!</definedName>
    <definedName name="FORM96" localSheetId="2">#REF!</definedName>
    <definedName name="FORM96">#REF!</definedName>
    <definedName name="FORM97" localSheetId="2">#REF!</definedName>
    <definedName name="FORM97">#REF!</definedName>
    <definedName name="FORM98" localSheetId="2">#REF!</definedName>
    <definedName name="FORM98">#REF!</definedName>
    <definedName name="FORM99" localSheetId="2">#REF!</definedName>
    <definedName name="FORM99">#REF!</definedName>
    <definedName name="formbta" localSheetId="2">#REF!</definedName>
    <definedName name="formbta">#REF!</definedName>
    <definedName name="FORMGEOTEKSTIL" localSheetId="2">#REF!</definedName>
    <definedName name="FORMGEOTEKSTIL">#REF!</definedName>
    <definedName name="FORMGEOTEKSTIL_18" localSheetId="2">#REF!</definedName>
    <definedName name="FORMGEOTEKSTIL_18">#REF!</definedName>
    <definedName name="FORMGEOTEKSTIL_2" localSheetId="2">#REF!</definedName>
    <definedName name="FORMGEOTEKSTIL_2">#REF!</definedName>
    <definedName name="FORMGEOTEKSTIL_26" localSheetId="2">#REF!</definedName>
    <definedName name="FORMGEOTEKSTIL_26">#REF!</definedName>
    <definedName name="FORMGEOTEKSTIL_28" localSheetId="2">#REF!</definedName>
    <definedName name="FORMGEOTEKSTIL_28">#REF!</definedName>
    <definedName name="FORMGEOTEKSTIL_29" localSheetId="2">#REF!</definedName>
    <definedName name="FORMGEOTEKSTIL_29">#REF!</definedName>
    <definedName name="FORMGEOTEKSTIL_3" localSheetId="2">#REF!</definedName>
    <definedName name="FORMGEOTEKSTIL_3">#REF!</definedName>
    <definedName name="FORMGEOTEKSTIL_6">#N/A</definedName>
    <definedName name="FORMGEOTEKSTIL_7">#N/A</definedName>
    <definedName name="Formika" localSheetId="2">#REF!</definedName>
    <definedName name="Formika">#REF!</definedName>
    <definedName name="formika_4MM" localSheetId="2">#REF!</definedName>
    <definedName name="formika_4MM">#REF!</definedName>
    <definedName name="formk" localSheetId="2">#REF!</definedName>
    <definedName name="formk">#REF!</definedName>
    <definedName name="formkolom" localSheetId="2">#REF!</definedName>
    <definedName name="formkolom">#REF!</definedName>
    <definedName name="formlant" localSheetId="2">#REF!</definedName>
    <definedName name="formlant">#REF!</definedName>
    <definedName name="FORMLatasirK" localSheetId="2">#REF!</definedName>
    <definedName name="FORMLatasirK">#REF!</definedName>
    <definedName name="FORMLatasirKL" localSheetId="2">#REF!</definedName>
    <definedName name="FORMLatasirKL">#REF!</definedName>
    <definedName name="formlt" localSheetId="2">#REF!</definedName>
    <definedName name="formlt">#REF!</definedName>
    <definedName name="FORMULE">#N/A</definedName>
    <definedName name="FORMW" localSheetId="2">#REF!</definedName>
    <definedName name="FORMW">#REF!</definedName>
    <definedName name="Formwork_type___A3" localSheetId="2">#REF!</definedName>
    <definedName name="Formwork_type___A3">#REF!</definedName>
    <definedName name="FOTO" localSheetId="2">#REF!</definedName>
    <definedName name="FOTO">#REF!</definedName>
    <definedName name="fox" localSheetId="2">#REF!</definedName>
    <definedName name="fox">#REF!</definedName>
    <definedName name="FP" hidden="1">{#N/A,#N/A,FALSE,"CCTV"}</definedName>
    <definedName name="fp.1" localSheetId="2">#REF!</definedName>
    <definedName name="fp.1">#REF!</definedName>
    <definedName name="fp.2" localSheetId="2">#REF!</definedName>
    <definedName name="fp.2">#REF!</definedName>
    <definedName name="FP.250" localSheetId="2">#REF!</definedName>
    <definedName name="FP.250">#REF!</definedName>
    <definedName name="fp.3" localSheetId="2">#REF!</definedName>
    <definedName name="fp.3">#REF!</definedName>
    <definedName name="Fp.300" localSheetId="2">#REF!</definedName>
    <definedName name="Fp.300">#REF!</definedName>
    <definedName name="FP.315" localSheetId="2">#REF!</definedName>
    <definedName name="FP.315">#REF!</definedName>
    <definedName name="Fp.4" localSheetId="2">#REF!</definedName>
    <definedName name="Fp.4">#REF!</definedName>
    <definedName name="FP.400" localSheetId="2">#REF!</definedName>
    <definedName name="FP.400">#REF!</definedName>
    <definedName name="Fp.5" localSheetId="2">#REF!</definedName>
    <definedName name="Fp.5">#REF!</definedName>
    <definedName name="Fp.6" localSheetId="2">#REF!</definedName>
    <definedName name="Fp.6">#REF!</definedName>
    <definedName name="Fp.a" localSheetId="2">#REF!</definedName>
    <definedName name="Fp.a">#REF!</definedName>
    <definedName name="Fp.b" localSheetId="2">#REF!</definedName>
    <definedName name="Fp.b">#REF!</definedName>
    <definedName name="Fp.c" localSheetId="2">#REF!</definedName>
    <definedName name="Fp.c">#REF!</definedName>
    <definedName name="fpbs.100" localSheetId="2">#REF!</definedName>
    <definedName name="fpbs.100">#REF!</definedName>
    <definedName name="fpbs.100u" localSheetId="2">#REF!</definedName>
    <definedName name="fpbs.100u">#REF!</definedName>
    <definedName name="fpbs.150" localSheetId="2">#REF!</definedName>
    <definedName name="fpbs.150">#REF!</definedName>
    <definedName name="fpbs.150u" localSheetId="2">#REF!</definedName>
    <definedName name="fpbs.150u">#REF!</definedName>
    <definedName name="fpbs.200" localSheetId="2">#REF!</definedName>
    <definedName name="fpbs.200">#REF!</definedName>
    <definedName name="fpbs.200u" localSheetId="2">#REF!</definedName>
    <definedName name="fpbs.200u">#REF!</definedName>
    <definedName name="fpbs.65" localSheetId="2">#REF!</definedName>
    <definedName name="fpbs.65">#REF!</definedName>
    <definedName name="fpbs.65u" localSheetId="2">#REF!</definedName>
    <definedName name="fpbs.65u">#REF!</definedName>
    <definedName name="fpbs.80" localSheetId="2">#REF!</definedName>
    <definedName name="fpbs.80">#REF!</definedName>
    <definedName name="fpbs.80u" localSheetId="2">#REF!</definedName>
    <definedName name="fpbs.80u">#REF!</definedName>
    <definedName name="fpbs100" localSheetId="2">#REF!</definedName>
    <definedName name="fpbs100">#REF!</definedName>
    <definedName name="fpbs150" localSheetId="2">#REF!</definedName>
    <definedName name="fpbs150">#REF!</definedName>
    <definedName name="fpbs200" localSheetId="2">#REF!</definedName>
    <definedName name="fpbs200">#REF!</definedName>
    <definedName name="fpbs40.100s" localSheetId="2">#REF!</definedName>
    <definedName name="fpbs40.100s">#REF!</definedName>
    <definedName name="fpbs40.100su" localSheetId="2">#REF!</definedName>
    <definedName name="fpbs40.100su">#REF!</definedName>
    <definedName name="fpbs40.80s" localSheetId="2">#REF!</definedName>
    <definedName name="fpbs40.80s">#REF!</definedName>
    <definedName name="fpbs40.80su" localSheetId="2">#REF!</definedName>
    <definedName name="fpbs40.80su">#REF!</definedName>
    <definedName name="fpbs80" localSheetId="2">#REF!</definedName>
    <definedName name="fpbs80">#REF!</definedName>
    <definedName name="fpci.100" localSheetId="2">#REF!</definedName>
    <definedName name="fpci.100">#REF!</definedName>
    <definedName name="fpci.100u" localSheetId="2">#REF!</definedName>
    <definedName name="fpci.100u">#REF!</definedName>
    <definedName name="fpci.150" localSheetId="2">#REF!</definedName>
    <definedName name="fpci.150">#REF!</definedName>
    <definedName name="fpci.150u" localSheetId="2">#REF!</definedName>
    <definedName name="fpci.150u">#REF!</definedName>
    <definedName name="fpci.80" localSheetId="2">#REF!</definedName>
    <definedName name="fpci.80">#REF!</definedName>
    <definedName name="fpci.80u" localSheetId="2">#REF!</definedName>
    <definedName name="fpci.80u">#REF!</definedName>
    <definedName name="fpgip100" localSheetId="2">#REF!</definedName>
    <definedName name="fpgip100">#REF!</definedName>
    <definedName name="fpgip100u" localSheetId="2">#REF!</definedName>
    <definedName name="fpgip100u">#REF!</definedName>
    <definedName name="fpgip150" localSheetId="2">#REF!</definedName>
    <definedName name="fpgip150">#REF!</definedName>
    <definedName name="fpgip150u" localSheetId="2">#REF!</definedName>
    <definedName name="fpgip150u">#REF!</definedName>
    <definedName name="fpgip65" localSheetId="2">#REF!</definedName>
    <definedName name="fpgip65">#REF!</definedName>
    <definedName name="fpgip65u" localSheetId="2">#REF!</definedName>
    <definedName name="fpgip65u">#REF!</definedName>
    <definedName name="fpgip80" localSheetId="2">#REF!</definedName>
    <definedName name="fpgip80">#REF!</definedName>
    <definedName name="fpgip80u" localSheetId="2">#REF!</definedName>
    <definedName name="fpgip80u">#REF!</definedName>
    <definedName name="fpinal" localSheetId="2">#REF!</definedName>
    <definedName name="fpinal">#REF!</definedName>
    <definedName name="fpl" localSheetId="2">#REF!</definedName>
    <definedName name="fpl">#REF!</definedName>
    <definedName name="fplu" localSheetId="2">#REF!</definedName>
    <definedName name="fplu">#REF!</definedName>
    <definedName name="fpvcaw100" localSheetId="2">#REF!</definedName>
    <definedName name="fpvcaw100">#REF!</definedName>
    <definedName name="fpvcaw100i" localSheetId="2">#REF!</definedName>
    <definedName name="fpvcaw100i">#REF!</definedName>
    <definedName name="fpvcaw100iu" localSheetId="2">#REF!</definedName>
    <definedName name="fpvcaw100iu">#REF!</definedName>
    <definedName name="fpvcaw100u" localSheetId="2">#REF!</definedName>
    <definedName name="fpvcaw100u">#REF!</definedName>
    <definedName name="fpvcaw150" localSheetId="2">#REF!</definedName>
    <definedName name="fpvcaw150">#REF!</definedName>
    <definedName name="fpvcaw150u" localSheetId="2">#REF!</definedName>
    <definedName name="fpvcaw150u">#REF!</definedName>
    <definedName name="fpvcaw200" localSheetId="2">#REF!</definedName>
    <definedName name="fpvcaw200">#REF!</definedName>
    <definedName name="fpvcaw200u" localSheetId="2">#REF!</definedName>
    <definedName name="fpvcaw200u">#REF!</definedName>
    <definedName name="fpvcaw250" localSheetId="2">#REF!</definedName>
    <definedName name="fpvcaw250">#REF!</definedName>
    <definedName name="fpvcaw250u" localSheetId="2">#REF!</definedName>
    <definedName name="fpvcaw250u">#REF!</definedName>
    <definedName name="fpvcaw300" localSheetId="2">#REF!</definedName>
    <definedName name="fpvcaw300">#REF!</definedName>
    <definedName name="fpvcaw300u" localSheetId="2">#REF!</definedName>
    <definedName name="fpvcaw300u">#REF!</definedName>
    <definedName name="fpvcaw65" localSheetId="2">#REF!</definedName>
    <definedName name="fpvcaw65">#REF!</definedName>
    <definedName name="fpvcaw65u" localSheetId="2">#REF!</definedName>
    <definedName name="fpvcaw65u">#REF!</definedName>
    <definedName name="fpvcaw80" localSheetId="2">#REF!</definedName>
    <definedName name="fpvcaw80">#REF!</definedName>
    <definedName name="fpvcaw80i" localSheetId="2">#REF!</definedName>
    <definedName name="fpvcaw80i">#REF!</definedName>
    <definedName name="fpvcaw80iu" localSheetId="2">#REF!</definedName>
    <definedName name="fpvcaw80iu">#REF!</definedName>
    <definedName name="fpvcaw80u" localSheetId="2">#REF!</definedName>
    <definedName name="fpvcaw80u">#REF!</definedName>
    <definedName name="fpvcd100" localSheetId="2">#REF!</definedName>
    <definedName name="fpvcd100">#REF!</definedName>
    <definedName name="fpvcd100u" localSheetId="2">#REF!</definedName>
    <definedName name="fpvcd100u">#REF!</definedName>
    <definedName name="fpvcd150" localSheetId="2">#REF!</definedName>
    <definedName name="fpvcd150">#REF!</definedName>
    <definedName name="fpvcd150u" localSheetId="2">#REF!</definedName>
    <definedName name="fpvcd150u">#REF!</definedName>
    <definedName name="fpvcd65" localSheetId="2">#REF!</definedName>
    <definedName name="fpvcd65">#REF!</definedName>
    <definedName name="fpvcd65u" localSheetId="2">#REF!</definedName>
    <definedName name="fpvcd65u">#REF!</definedName>
    <definedName name="fpvcd80" localSheetId="2">#REF!</definedName>
    <definedName name="fpvcd80">#REF!</definedName>
    <definedName name="fpvcd80u" localSheetId="2">#REF!</definedName>
    <definedName name="fpvcd80u">#REF!</definedName>
    <definedName name="fr" localSheetId="2">#REF!</definedName>
    <definedName name="fr">#REF!</definedName>
    <definedName name="fr_4" localSheetId="2">#REF!</definedName>
    <definedName name="fr_4">#REF!</definedName>
    <definedName name="fraksi3" localSheetId="2">#REF!</definedName>
    <definedName name="fraksi3">#REF!</definedName>
    <definedName name="fraksi3_2" localSheetId="2">#REF!</definedName>
    <definedName name="fraksi3_2">#REF!</definedName>
    <definedName name="fraksi3_26" localSheetId="2">#REF!</definedName>
    <definedName name="fraksi3_26">#REF!</definedName>
    <definedName name="fraksi3_28" localSheetId="2">#REF!</definedName>
    <definedName name="fraksi3_28">#REF!</definedName>
    <definedName name="fraksi3_3" localSheetId="2">#REF!</definedName>
    <definedName name="fraksi3_3">#REF!</definedName>
    <definedName name="fraksi4" localSheetId="2">#REF!</definedName>
    <definedName name="fraksi4">#REF!</definedName>
    <definedName name="fraksi4_2" localSheetId="2">#REF!</definedName>
    <definedName name="fraksi4_2">#REF!</definedName>
    <definedName name="fraksi4_26" localSheetId="2">#REF!</definedName>
    <definedName name="fraksi4_26">#REF!</definedName>
    <definedName name="fraksi4_28" localSheetId="2">#REF!</definedName>
    <definedName name="fraksi4_28">#REF!</definedName>
    <definedName name="fraksi4_3" localSheetId="2">#REF!</definedName>
    <definedName name="fraksi4_3">#REF!</definedName>
    <definedName name="FRAKSIHALUS" localSheetId="2">#REF!</definedName>
    <definedName name="FRAKSIHALUS">#REF!</definedName>
    <definedName name="FRAKSIKASAR" localSheetId="2">#REF!</definedName>
    <definedName name="FRAKSIKASAR">#REF!</definedName>
    <definedName name="frc" localSheetId="2">#REF!</definedName>
    <definedName name="frc">#REF!</definedName>
    <definedName name="FRC1X12" localSheetId="2">#REF!</definedName>
    <definedName name="FRC1X12">#REF!</definedName>
    <definedName name="FRC1X150" localSheetId="2">#REF!</definedName>
    <definedName name="FRC1X150">#REF!</definedName>
    <definedName name="frc234_37">"$#REF!.$L$1360"</definedName>
    <definedName name="FRC2X4X1X12BC70" localSheetId="2">#REF!</definedName>
    <definedName name="FRC2X4X1X12BC70">#REF!</definedName>
    <definedName name="FRC3X2P5" localSheetId="2">#REF!</definedName>
    <definedName name="FRC3X2P5">#REF!</definedName>
    <definedName name="frc42115070" localSheetId="2">#REF!</definedName>
    <definedName name="frc42115070">#REF!</definedName>
    <definedName name="frc4x10" localSheetId="2">#REF!</definedName>
    <definedName name="frc4x10">#REF!</definedName>
    <definedName name="frc4x10_2" localSheetId="2">#REF!</definedName>
    <definedName name="frc4x10_2">#REF!</definedName>
    <definedName name="frc4x10_2_1" localSheetId="2">#REF!</definedName>
    <definedName name="frc4x10_2_1">#REF!</definedName>
    <definedName name="frc4x10_2_1_6" localSheetId="2">#REF!</definedName>
    <definedName name="frc4x10_2_1_6">#REF!</definedName>
    <definedName name="frc4x10_2_6" localSheetId="2">#REF!</definedName>
    <definedName name="frc4x10_2_6">#REF!</definedName>
    <definedName name="frc4x10_2_7" localSheetId="2">#REF!</definedName>
    <definedName name="frc4x10_2_7">#REF!</definedName>
    <definedName name="frc4x10_23">"$#REF!.$#REF!$#REF!"</definedName>
    <definedName name="frc4x10_3" localSheetId="2">#REF!</definedName>
    <definedName name="frc4x10_3">#REF!</definedName>
    <definedName name="frc4x10_3_4" localSheetId="2">#REF!</definedName>
    <definedName name="frc4x10_3_4">#REF!</definedName>
    <definedName name="frc4x10_3_6" localSheetId="2">#REF!</definedName>
    <definedName name="frc4x10_3_6">#REF!</definedName>
    <definedName name="frc4x10_3_7" localSheetId="2">#REF!</definedName>
    <definedName name="frc4x10_3_7">#REF!</definedName>
    <definedName name="frc4x10_4" localSheetId="2">#REF!</definedName>
    <definedName name="frc4x10_4">#REF!</definedName>
    <definedName name="frc4x10_4_1" localSheetId="2">#REF!</definedName>
    <definedName name="frc4x10_4_1">#REF!</definedName>
    <definedName name="frc4x10_4_2" localSheetId="2">#REF!</definedName>
    <definedName name="frc4x10_4_2">#REF!</definedName>
    <definedName name="frc4x10_4_2_6" localSheetId="2">#REF!</definedName>
    <definedName name="frc4x10_4_2_6">#REF!</definedName>
    <definedName name="frc4x10_4_4" localSheetId="2">#REF!</definedName>
    <definedName name="frc4x10_4_4">#REF!</definedName>
    <definedName name="frc4x10_4_6" localSheetId="2">#REF!</definedName>
    <definedName name="frc4x10_4_6">#REF!</definedName>
    <definedName name="frc4x10_4_7" localSheetId="2">#REF!</definedName>
    <definedName name="frc4x10_4_7">#REF!</definedName>
    <definedName name="frc4x10_5" localSheetId="2">#REF!</definedName>
    <definedName name="frc4x10_5">#REF!</definedName>
    <definedName name="frc4x10_5_2" localSheetId="2">#REF!</definedName>
    <definedName name="frc4x10_5_2">#REF!</definedName>
    <definedName name="frc4x10_5_2_6" localSheetId="2">#REF!</definedName>
    <definedName name="frc4x10_5_2_6">#REF!</definedName>
    <definedName name="frc4x10_5_4" localSheetId="2">#REF!</definedName>
    <definedName name="frc4x10_5_4">#REF!</definedName>
    <definedName name="frc4x10_5_6" localSheetId="2">#REF!</definedName>
    <definedName name="frc4x10_5_6">#REF!</definedName>
    <definedName name="frc4x10_5_7" localSheetId="2">#REF!</definedName>
    <definedName name="frc4x10_5_7">#REF!</definedName>
    <definedName name="frc4x10_6" localSheetId="2">#REF!</definedName>
    <definedName name="frc4x10_6">#REF!</definedName>
    <definedName name="frc4x10_6_1" localSheetId="2">#REF!</definedName>
    <definedName name="frc4x10_6_1">#REF!</definedName>
    <definedName name="frc4x10_6_4" localSheetId="2">#REF!</definedName>
    <definedName name="frc4x10_6_4">#REF!</definedName>
    <definedName name="frc4x10_6_6" localSheetId="2">#REF!</definedName>
    <definedName name="frc4x10_6_6">#REF!</definedName>
    <definedName name="frc4x10_6_7" localSheetId="2">#REF!</definedName>
    <definedName name="frc4x10_6_7">#REF!</definedName>
    <definedName name="frc4x10_7" localSheetId="2">#REF!</definedName>
    <definedName name="frc4x10_7">#REF!</definedName>
    <definedName name="FRC4X1X150BC70" localSheetId="2">#REF!</definedName>
    <definedName name="FRC4X1X150BC70">#REF!</definedName>
    <definedName name="frc4x1x400" localSheetId="2">#REF!</definedName>
    <definedName name="frc4x1x400">#REF!</definedName>
    <definedName name="frc4x1x400_2" localSheetId="2">#REF!</definedName>
    <definedName name="frc4x1x400_2">#REF!</definedName>
    <definedName name="frc4x1x400_2_1" localSheetId="2">#REF!</definedName>
    <definedName name="frc4x1x400_2_1">#REF!</definedName>
    <definedName name="frc4x1x400_2_1_6" localSheetId="2">#REF!</definedName>
    <definedName name="frc4x1x400_2_1_6">#REF!</definedName>
    <definedName name="frc4x1x400_2_6" localSheetId="2">#REF!</definedName>
    <definedName name="frc4x1x400_2_6">#REF!</definedName>
    <definedName name="frc4x1x400_2_7" localSheetId="2">#REF!</definedName>
    <definedName name="frc4x1x400_2_7">#REF!</definedName>
    <definedName name="frc4x1x400_23">"$#REF!.$#REF!$#REF!"</definedName>
    <definedName name="frc4x1x400_3" localSheetId="2">#REF!</definedName>
    <definedName name="frc4x1x400_3">#REF!</definedName>
    <definedName name="frc4x1x400_3_4" localSheetId="2">#REF!</definedName>
    <definedName name="frc4x1x400_3_4">#REF!</definedName>
    <definedName name="frc4x1x400_3_6" localSheetId="2">#REF!</definedName>
    <definedName name="frc4x1x400_3_6">#REF!</definedName>
    <definedName name="frc4x1x400_3_7" localSheetId="2">#REF!</definedName>
    <definedName name="frc4x1x400_3_7">#REF!</definedName>
    <definedName name="frc4x1x400_4" localSheetId="2">#REF!</definedName>
    <definedName name="frc4x1x400_4">#REF!</definedName>
    <definedName name="frc4x1x400_4_1" localSheetId="2">#REF!</definedName>
    <definedName name="frc4x1x400_4_1">#REF!</definedName>
    <definedName name="frc4x1x400_4_2" localSheetId="2">#REF!</definedName>
    <definedName name="frc4x1x400_4_2">#REF!</definedName>
    <definedName name="frc4x1x400_4_2_6" localSheetId="2">#REF!</definedName>
    <definedName name="frc4x1x400_4_2_6">#REF!</definedName>
    <definedName name="frc4x1x400_4_4" localSheetId="2">#REF!</definedName>
    <definedName name="frc4x1x400_4_4">#REF!</definedName>
    <definedName name="frc4x1x400_4_6" localSheetId="2">#REF!</definedName>
    <definedName name="frc4x1x400_4_6">#REF!</definedName>
    <definedName name="frc4x1x400_4_7" localSheetId="2">#REF!</definedName>
    <definedName name="frc4x1x400_4_7">#REF!</definedName>
    <definedName name="frc4x1x400_5" localSheetId="2">#REF!</definedName>
    <definedName name="frc4x1x400_5">#REF!</definedName>
    <definedName name="frc4x1x400_5_2" localSheetId="2">#REF!</definedName>
    <definedName name="frc4x1x400_5_2">#REF!</definedName>
    <definedName name="frc4x1x400_5_2_6" localSheetId="2">#REF!</definedName>
    <definedName name="frc4x1x400_5_2_6">#REF!</definedName>
    <definedName name="frc4x1x400_5_4" localSheetId="2">#REF!</definedName>
    <definedName name="frc4x1x400_5_4">#REF!</definedName>
    <definedName name="frc4x1x400_5_6" localSheetId="2">#REF!</definedName>
    <definedName name="frc4x1x400_5_6">#REF!</definedName>
    <definedName name="frc4x1x400_5_7" localSheetId="2">#REF!</definedName>
    <definedName name="frc4x1x400_5_7">#REF!</definedName>
    <definedName name="frc4x1x400_6" localSheetId="2">#REF!</definedName>
    <definedName name="frc4x1x400_6">#REF!</definedName>
    <definedName name="frc4x1x400_6_1" localSheetId="2">#REF!</definedName>
    <definedName name="frc4x1x400_6_1">#REF!</definedName>
    <definedName name="frc4x1x400_6_4" localSheetId="2">#REF!</definedName>
    <definedName name="frc4x1x400_6_4">#REF!</definedName>
    <definedName name="frc4x1x400_6_6" localSheetId="2">#REF!</definedName>
    <definedName name="frc4x1x400_6_6">#REF!</definedName>
    <definedName name="frc4x1x400_6_7" localSheetId="2">#REF!</definedName>
    <definedName name="frc4x1x400_6_7">#REF!</definedName>
    <definedName name="frc4x1x400_7" localSheetId="2">#REF!</definedName>
    <definedName name="frc4x1x400_7">#REF!</definedName>
    <definedName name="frc4x25" localSheetId="2">#REF!</definedName>
    <definedName name="frc4x25">#REF!</definedName>
    <definedName name="frc4x25_2" localSheetId="2">#REF!</definedName>
    <definedName name="frc4x25_2">#REF!</definedName>
    <definedName name="frc4x25_2_1" localSheetId="2">#REF!</definedName>
    <definedName name="frc4x25_2_1">#REF!</definedName>
    <definedName name="frc4x25_2_1_6" localSheetId="2">#REF!</definedName>
    <definedName name="frc4x25_2_1_6">#REF!</definedName>
    <definedName name="frc4x25_2_6" localSheetId="2">#REF!</definedName>
    <definedName name="frc4x25_2_6">#REF!</definedName>
    <definedName name="frc4x25_2_7" localSheetId="2">#REF!</definedName>
    <definedName name="frc4x25_2_7">#REF!</definedName>
    <definedName name="frc4x25_23">"$#REF!.$#REF!$#REF!"</definedName>
    <definedName name="frc4x25_3" localSheetId="2">#REF!</definedName>
    <definedName name="frc4x25_3">#REF!</definedName>
    <definedName name="frc4x25_3_4" localSheetId="2">#REF!</definedName>
    <definedName name="frc4x25_3_4">#REF!</definedName>
    <definedName name="frc4x25_3_6" localSheetId="2">#REF!</definedName>
    <definedName name="frc4x25_3_6">#REF!</definedName>
    <definedName name="frc4x25_3_7" localSheetId="2">#REF!</definedName>
    <definedName name="frc4x25_3_7">#REF!</definedName>
    <definedName name="frc4x25_4" localSheetId="2">#REF!</definedName>
    <definedName name="frc4x25_4">#REF!</definedName>
    <definedName name="frc4x25_4_1" localSheetId="2">#REF!</definedName>
    <definedName name="frc4x25_4_1">#REF!</definedName>
    <definedName name="frc4x25_4_2" localSheetId="2">#REF!</definedName>
    <definedName name="frc4x25_4_2">#REF!</definedName>
    <definedName name="frc4x25_4_2_6" localSheetId="2">#REF!</definedName>
    <definedName name="frc4x25_4_2_6">#REF!</definedName>
    <definedName name="frc4x25_4_4" localSheetId="2">#REF!</definedName>
    <definedName name="frc4x25_4_4">#REF!</definedName>
    <definedName name="frc4x25_4_6" localSheetId="2">#REF!</definedName>
    <definedName name="frc4x25_4_6">#REF!</definedName>
    <definedName name="frc4x25_4_7" localSheetId="2">#REF!</definedName>
    <definedName name="frc4x25_4_7">#REF!</definedName>
    <definedName name="frc4x25_5" localSheetId="2">#REF!</definedName>
    <definedName name="frc4x25_5">#REF!</definedName>
    <definedName name="frc4x25_5_2" localSheetId="2">#REF!</definedName>
    <definedName name="frc4x25_5_2">#REF!</definedName>
    <definedName name="frc4x25_5_2_6" localSheetId="2">#REF!</definedName>
    <definedName name="frc4x25_5_2_6">#REF!</definedName>
    <definedName name="frc4x25_5_4" localSheetId="2">#REF!</definedName>
    <definedName name="frc4x25_5_4">#REF!</definedName>
    <definedName name="frc4x25_5_6" localSheetId="2">#REF!</definedName>
    <definedName name="frc4x25_5_6">#REF!</definedName>
    <definedName name="frc4x25_5_7" localSheetId="2">#REF!</definedName>
    <definedName name="frc4x25_5_7">#REF!</definedName>
    <definedName name="frc4x25_6" localSheetId="2">#REF!</definedName>
    <definedName name="frc4x25_6">#REF!</definedName>
    <definedName name="frc4x25_6_1" localSheetId="2">#REF!</definedName>
    <definedName name="frc4x25_6_1">#REF!</definedName>
    <definedName name="frc4x25_6_4" localSheetId="2">#REF!</definedName>
    <definedName name="frc4x25_6_4">#REF!</definedName>
    <definedName name="frc4x25_6_6" localSheetId="2">#REF!</definedName>
    <definedName name="frc4x25_6_6">#REF!</definedName>
    <definedName name="frc4x25_6_7" localSheetId="2">#REF!</definedName>
    <definedName name="frc4x25_6_7">#REF!</definedName>
    <definedName name="frc4x25_7" localSheetId="2">#REF!</definedName>
    <definedName name="frc4x25_7">#REF!</definedName>
    <definedName name="frc4x300" localSheetId="2">#REF!</definedName>
    <definedName name="frc4x300">#REF!</definedName>
    <definedName name="frc4x300_2" localSheetId="2">#REF!</definedName>
    <definedName name="frc4x300_2">#REF!</definedName>
    <definedName name="frc4x300_2_1" localSheetId="2">#REF!</definedName>
    <definedName name="frc4x300_2_1">#REF!</definedName>
    <definedName name="frc4x300_2_1_6" localSheetId="2">#REF!</definedName>
    <definedName name="frc4x300_2_1_6">#REF!</definedName>
    <definedName name="frc4x300_2_6" localSheetId="2">#REF!</definedName>
    <definedName name="frc4x300_2_6">#REF!</definedName>
    <definedName name="frc4x300_2_7" localSheetId="2">#REF!</definedName>
    <definedName name="frc4x300_2_7">#REF!</definedName>
    <definedName name="frc4x300_23">"$#REF!.$#REF!$#REF!"</definedName>
    <definedName name="frc4x300_3" localSheetId="2">#REF!</definedName>
    <definedName name="frc4x300_3">#REF!</definedName>
    <definedName name="frc4x300_3_4" localSheetId="2">#REF!</definedName>
    <definedName name="frc4x300_3_4">#REF!</definedName>
    <definedName name="frc4x300_3_6" localSheetId="2">#REF!</definedName>
    <definedName name="frc4x300_3_6">#REF!</definedName>
    <definedName name="frc4x300_3_7" localSheetId="2">#REF!</definedName>
    <definedName name="frc4x300_3_7">#REF!</definedName>
    <definedName name="frc4x300_4" localSheetId="2">#REF!</definedName>
    <definedName name="frc4x300_4">#REF!</definedName>
    <definedName name="frc4x300_4_1" localSheetId="2">#REF!</definedName>
    <definedName name="frc4x300_4_1">#REF!</definedName>
    <definedName name="frc4x300_4_2" localSheetId="2">#REF!</definedName>
    <definedName name="frc4x300_4_2">#REF!</definedName>
    <definedName name="frc4x300_4_2_6" localSheetId="2">#REF!</definedName>
    <definedName name="frc4x300_4_2_6">#REF!</definedName>
    <definedName name="frc4x300_4_4" localSheetId="2">#REF!</definedName>
    <definedName name="frc4x300_4_4">#REF!</definedName>
    <definedName name="frc4x300_4_6" localSheetId="2">#REF!</definedName>
    <definedName name="frc4x300_4_6">#REF!</definedName>
    <definedName name="frc4x300_4_7" localSheetId="2">#REF!</definedName>
    <definedName name="frc4x300_4_7">#REF!</definedName>
    <definedName name="frc4x300_5" localSheetId="2">#REF!</definedName>
    <definedName name="frc4x300_5">#REF!</definedName>
    <definedName name="frc4x300_5_2" localSheetId="2">#REF!</definedName>
    <definedName name="frc4x300_5_2">#REF!</definedName>
    <definedName name="frc4x300_5_2_6" localSheetId="2">#REF!</definedName>
    <definedName name="frc4x300_5_2_6">#REF!</definedName>
    <definedName name="frc4x300_5_4" localSheetId="2">#REF!</definedName>
    <definedName name="frc4x300_5_4">#REF!</definedName>
    <definedName name="frc4x300_5_6" localSheetId="2">#REF!</definedName>
    <definedName name="frc4x300_5_6">#REF!</definedName>
    <definedName name="frc4x300_5_7" localSheetId="2">#REF!</definedName>
    <definedName name="frc4x300_5_7">#REF!</definedName>
    <definedName name="frc4x300_6" localSheetId="2">#REF!</definedName>
    <definedName name="frc4x300_6">#REF!</definedName>
    <definedName name="frc4x300_6_1" localSheetId="2">#REF!</definedName>
    <definedName name="frc4x300_6_1">#REF!</definedName>
    <definedName name="frc4x300_6_4" localSheetId="2">#REF!</definedName>
    <definedName name="frc4x300_6_4">#REF!</definedName>
    <definedName name="frc4x300_6_6" localSheetId="2">#REF!</definedName>
    <definedName name="frc4x300_6_6">#REF!</definedName>
    <definedName name="frc4x300_6_7" localSheetId="2">#REF!</definedName>
    <definedName name="frc4x300_6_7">#REF!</definedName>
    <definedName name="frc4x300_7" localSheetId="2">#REF!</definedName>
    <definedName name="frc4x300_7">#REF!</definedName>
    <definedName name="frc4x35" localSheetId="2">#REF!</definedName>
    <definedName name="frc4x35">#REF!</definedName>
    <definedName name="frc4x35_2" localSheetId="2">#REF!</definedName>
    <definedName name="frc4x35_2">#REF!</definedName>
    <definedName name="frc4x35_2_1" localSheetId="2">#REF!</definedName>
    <definedName name="frc4x35_2_1">#REF!</definedName>
    <definedName name="frc4x35_2_1_6" localSheetId="2">#REF!</definedName>
    <definedName name="frc4x35_2_1_6">#REF!</definedName>
    <definedName name="frc4x35_2_6" localSheetId="2">#REF!</definedName>
    <definedName name="frc4x35_2_6">#REF!</definedName>
    <definedName name="frc4x35_2_7" localSheetId="2">#REF!</definedName>
    <definedName name="frc4x35_2_7">#REF!</definedName>
    <definedName name="frc4x35_23">"$#REF!.$#REF!$#REF!"</definedName>
    <definedName name="frc4x35_3" localSheetId="2">#REF!</definedName>
    <definedName name="frc4x35_3">#REF!</definedName>
    <definedName name="frc4x35_3_4" localSheetId="2">#REF!</definedName>
    <definedName name="frc4x35_3_4">#REF!</definedName>
    <definedName name="frc4x35_3_6" localSheetId="2">#REF!</definedName>
    <definedName name="frc4x35_3_6">#REF!</definedName>
    <definedName name="frc4x35_3_7" localSheetId="2">#REF!</definedName>
    <definedName name="frc4x35_3_7">#REF!</definedName>
    <definedName name="frc4x35_4" localSheetId="2">#REF!</definedName>
    <definedName name="frc4x35_4">#REF!</definedName>
    <definedName name="frc4x35_4_1" localSheetId="2">#REF!</definedName>
    <definedName name="frc4x35_4_1">#REF!</definedName>
    <definedName name="frc4x35_4_2" localSheetId="2">#REF!</definedName>
    <definedName name="frc4x35_4_2">#REF!</definedName>
    <definedName name="frc4x35_4_2_6" localSheetId="2">#REF!</definedName>
    <definedName name="frc4x35_4_2_6">#REF!</definedName>
    <definedName name="frc4x35_4_4" localSheetId="2">#REF!</definedName>
    <definedName name="frc4x35_4_4">#REF!</definedName>
    <definedName name="frc4x35_4_6" localSheetId="2">#REF!</definedName>
    <definedName name="frc4x35_4_6">#REF!</definedName>
    <definedName name="frc4x35_4_7" localSheetId="2">#REF!</definedName>
    <definedName name="frc4x35_4_7">#REF!</definedName>
    <definedName name="frc4x35_5" localSheetId="2">#REF!</definedName>
    <definedName name="frc4x35_5">#REF!</definedName>
    <definedName name="frc4x35_5_2" localSheetId="2">#REF!</definedName>
    <definedName name="frc4x35_5_2">#REF!</definedName>
    <definedName name="frc4x35_5_2_6" localSheetId="2">#REF!</definedName>
    <definedName name="frc4x35_5_2_6">#REF!</definedName>
    <definedName name="frc4x35_5_4" localSheetId="2">#REF!</definedName>
    <definedName name="frc4x35_5_4">#REF!</definedName>
    <definedName name="frc4x35_5_6" localSheetId="2">#REF!</definedName>
    <definedName name="frc4x35_5_6">#REF!</definedName>
    <definedName name="frc4x35_5_7" localSheetId="2">#REF!</definedName>
    <definedName name="frc4x35_5_7">#REF!</definedName>
    <definedName name="frc4x35_6" localSheetId="2">#REF!</definedName>
    <definedName name="frc4x35_6">#REF!</definedName>
    <definedName name="frc4x35_6_1" localSheetId="2">#REF!</definedName>
    <definedName name="frc4x35_6_1">#REF!</definedName>
    <definedName name="frc4x35_6_4" localSheetId="2">#REF!</definedName>
    <definedName name="frc4x35_6_4">#REF!</definedName>
    <definedName name="frc4x35_6_6" localSheetId="2">#REF!</definedName>
    <definedName name="frc4x35_6_6">#REF!</definedName>
    <definedName name="frc4x35_6_7" localSheetId="2">#REF!</definedName>
    <definedName name="frc4x35_6_7">#REF!</definedName>
    <definedName name="frc4x35_7" localSheetId="2">#REF!</definedName>
    <definedName name="frc4x35_7">#REF!</definedName>
    <definedName name="FRC4X50" localSheetId="2">#REF!</definedName>
    <definedName name="FRC4X50">#REF!</definedName>
    <definedName name="FRC4X50BC50" localSheetId="2">#REF!</definedName>
    <definedName name="FRC4X50BC50">#REF!</definedName>
    <definedName name="frc4x95" localSheetId="2">#REF!</definedName>
    <definedName name="frc4x95">#REF!</definedName>
    <definedName name="frc4x95_2" localSheetId="2">#REF!</definedName>
    <definedName name="frc4x95_2">#REF!</definedName>
    <definedName name="frc4x95_2_1" localSheetId="2">#REF!</definedName>
    <definedName name="frc4x95_2_1">#REF!</definedName>
    <definedName name="frc4x95_2_1_6" localSheetId="2">#REF!</definedName>
    <definedName name="frc4x95_2_1_6">#REF!</definedName>
    <definedName name="frc4x95_2_6" localSheetId="2">#REF!</definedName>
    <definedName name="frc4x95_2_6">#REF!</definedName>
    <definedName name="frc4x95_2_7" localSheetId="2">#REF!</definedName>
    <definedName name="frc4x95_2_7">#REF!</definedName>
    <definedName name="frc4x95_23">"$#REF!.$#REF!$#REF!"</definedName>
    <definedName name="frc4x95_3" localSheetId="2">#REF!</definedName>
    <definedName name="frc4x95_3">#REF!</definedName>
    <definedName name="frc4x95_3_4" localSheetId="2">#REF!</definedName>
    <definedName name="frc4x95_3_4">#REF!</definedName>
    <definedName name="frc4x95_3_6" localSheetId="2">#REF!</definedName>
    <definedName name="frc4x95_3_6">#REF!</definedName>
    <definedName name="frc4x95_3_7" localSheetId="2">#REF!</definedName>
    <definedName name="frc4x95_3_7">#REF!</definedName>
    <definedName name="frc4x95_4" localSheetId="2">#REF!</definedName>
    <definedName name="frc4x95_4">#REF!</definedName>
    <definedName name="frc4x95_4_1" localSheetId="2">#REF!</definedName>
    <definedName name="frc4x95_4_1">#REF!</definedName>
    <definedName name="frc4x95_4_2" localSheetId="2">#REF!</definedName>
    <definedName name="frc4x95_4_2">#REF!</definedName>
    <definedName name="frc4x95_4_2_6" localSheetId="2">#REF!</definedName>
    <definedName name="frc4x95_4_2_6">#REF!</definedName>
    <definedName name="frc4x95_4_4" localSheetId="2">#REF!</definedName>
    <definedName name="frc4x95_4_4">#REF!</definedName>
    <definedName name="frc4x95_4_6" localSheetId="2">#REF!</definedName>
    <definedName name="frc4x95_4_6">#REF!</definedName>
    <definedName name="frc4x95_4_7" localSheetId="2">#REF!</definedName>
    <definedName name="frc4x95_4_7">#REF!</definedName>
    <definedName name="frc4x95_5" localSheetId="2">#REF!</definedName>
    <definedName name="frc4x95_5">#REF!</definedName>
    <definedName name="frc4x95_5_2" localSheetId="2">#REF!</definedName>
    <definedName name="frc4x95_5_2">#REF!</definedName>
    <definedName name="frc4x95_5_2_6" localSheetId="2">#REF!</definedName>
    <definedName name="frc4x95_5_2_6">#REF!</definedName>
    <definedName name="frc4x95_5_4" localSheetId="2">#REF!</definedName>
    <definedName name="frc4x95_5_4">#REF!</definedName>
    <definedName name="frc4x95_5_6" localSheetId="2">#REF!</definedName>
    <definedName name="frc4x95_5_6">#REF!</definedName>
    <definedName name="frc4x95_5_7" localSheetId="2">#REF!</definedName>
    <definedName name="frc4x95_5_7">#REF!</definedName>
    <definedName name="frc4x95_6" localSheetId="2">#REF!</definedName>
    <definedName name="frc4x95_6">#REF!</definedName>
    <definedName name="frc4x95_6_1" localSheetId="2">#REF!</definedName>
    <definedName name="frc4x95_6_1">#REF!</definedName>
    <definedName name="frc4x95_6_4" localSheetId="2">#REF!</definedName>
    <definedName name="frc4x95_6_4">#REF!</definedName>
    <definedName name="frc4x95_6_6" localSheetId="2">#REF!</definedName>
    <definedName name="frc4x95_6_6">#REF!</definedName>
    <definedName name="frc4x95_6_7" localSheetId="2">#REF!</definedName>
    <definedName name="frc4x95_6_7">#REF!</definedName>
    <definedName name="frc4x95_7" localSheetId="2">#REF!</definedName>
    <definedName name="frc4x95_7">#REF!</definedName>
    <definedName name="frc5x4" localSheetId="2">#REF!</definedName>
    <definedName name="frc5x4">#REF!</definedName>
    <definedName name="frc5x4_2" localSheetId="2">#REF!</definedName>
    <definedName name="frc5x4_2">#REF!</definedName>
    <definedName name="frc5x4_2_1" localSheetId="2">#REF!</definedName>
    <definedName name="frc5x4_2_1">#REF!</definedName>
    <definedName name="frc5x4_2_1_6" localSheetId="2">#REF!</definedName>
    <definedName name="frc5x4_2_1_6">#REF!</definedName>
    <definedName name="frc5x4_2_6" localSheetId="2">#REF!</definedName>
    <definedName name="frc5x4_2_6">#REF!</definedName>
    <definedName name="frc5x4_2_7" localSheetId="2">#REF!</definedName>
    <definedName name="frc5x4_2_7">#REF!</definedName>
    <definedName name="frc5x4_23">"$#REF!.$#REF!$#REF!"</definedName>
    <definedName name="frc5x4_3" localSheetId="2">#REF!</definedName>
    <definedName name="frc5x4_3">#REF!</definedName>
    <definedName name="frc5x4_3_4" localSheetId="2">#REF!</definedName>
    <definedName name="frc5x4_3_4">#REF!</definedName>
    <definedName name="frc5x4_3_6" localSheetId="2">#REF!</definedName>
    <definedName name="frc5x4_3_6">#REF!</definedName>
    <definedName name="frc5x4_3_7" localSheetId="2">#REF!</definedName>
    <definedName name="frc5x4_3_7">#REF!</definedName>
    <definedName name="frc5x4_4" localSheetId="2">#REF!</definedName>
    <definedName name="frc5x4_4">#REF!</definedName>
    <definedName name="frc5x4_4_1" localSheetId="2">#REF!</definedName>
    <definedName name="frc5x4_4_1">#REF!</definedName>
    <definedName name="frc5x4_4_2" localSheetId="2">#REF!</definedName>
    <definedName name="frc5x4_4_2">#REF!</definedName>
    <definedName name="frc5x4_4_2_6" localSheetId="2">#REF!</definedName>
    <definedName name="frc5x4_4_2_6">#REF!</definedName>
    <definedName name="frc5x4_4_4" localSheetId="2">#REF!</definedName>
    <definedName name="frc5x4_4_4">#REF!</definedName>
    <definedName name="frc5x4_4_6" localSheetId="2">#REF!</definedName>
    <definedName name="frc5x4_4_6">#REF!</definedName>
    <definedName name="frc5x4_4_7" localSheetId="2">#REF!</definedName>
    <definedName name="frc5x4_4_7">#REF!</definedName>
    <definedName name="frc5x4_5" localSheetId="2">#REF!</definedName>
    <definedName name="frc5x4_5">#REF!</definedName>
    <definedName name="frc5x4_5_2" localSheetId="2">#REF!</definedName>
    <definedName name="frc5x4_5_2">#REF!</definedName>
    <definedName name="frc5x4_5_2_6" localSheetId="2">#REF!</definedName>
    <definedName name="frc5x4_5_2_6">#REF!</definedName>
    <definedName name="frc5x4_5_4" localSheetId="2">#REF!</definedName>
    <definedName name="frc5x4_5_4">#REF!</definedName>
    <definedName name="frc5x4_5_6" localSheetId="2">#REF!</definedName>
    <definedName name="frc5x4_5_6">#REF!</definedName>
    <definedName name="frc5x4_5_7" localSheetId="2">#REF!</definedName>
    <definedName name="frc5x4_5_7">#REF!</definedName>
    <definedName name="frc5x4_6" localSheetId="2">#REF!</definedName>
    <definedName name="frc5x4_6">#REF!</definedName>
    <definedName name="frc5x4_6_1" localSheetId="2">#REF!</definedName>
    <definedName name="frc5x4_6_1">#REF!</definedName>
    <definedName name="frc5x4_6_4" localSheetId="2">#REF!</definedName>
    <definedName name="frc5x4_6_4">#REF!</definedName>
    <definedName name="frc5x4_6_6" localSheetId="2">#REF!</definedName>
    <definedName name="frc5x4_6_6">#REF!</definedName>
    <definedName name="frc5x4_6_7" localSheetId="2">#REF!</definedName>
    <definedName name="frc5x4_6_7">#REF!</definedName>
    <definedName name="frc5x4_7" localSheetId="2">#REF!</definedName>
    <definedName name="frc5x4_7">#REF!</definedName>
    <definedName name="frc5x6" localSheetId="2">#REF!</definedName>
    <definedName name="frc5x6">#REF!</definedName>
    <definedName name="frc5x6_2" localSheetId="2">#REF!</definedName>
    <definedName name="frc5x6_2">#REF!</definedName>
    <definedName name="frc5x6_2_1" localSheetId="2">#REF!</definedName>
    <definedName name="frc5x6_2_1">#REF!</definedName>
    <definedName name="frc5x6_2_1_6" localSheetId="2">#REF!</definedName>
    <definedName name="frc5x6_2_1_6">#REF!</definedName>
    <definedName name="frc5x6_2_6" localSheetId="2">#REF!</definedName>
    <definedName name="frc5x6_2_6">#REF!</definedName>
    <definedName name="frc5x6_2_7" localSheetId="2">#REF!</definedName>
    <definedName name="frc5x6_2_7">#REF!</definedName>
    <definedName name="frc5x6_23">"$#REF!.$#REF!$#REF!"</definedName>
    <definedName name="frc5x6_3" localSheetId="2">#REF!</definedName>
    <definedName name="frc5x6_3">#REF!</definedName>
    <definedName name="frc5x6_3_4" localSheetId="2">#REF!</definedName>
    <definedName name="frc5x6_3_4">#REF!</definedName>
    <definedName name="frc5x6_3_6" localSheetId="2">#REF!</definedName>
    <definedName name="frc5x6_3_6">#REF!</definedName>
    <definedName name="frc5x6_3_7" localSheetId="2">#REF!</definedName>
    <definedName name="frc5x6_3_7">#REF!</definedName>
    <definedName name="frc5x6_4" localSheetId="2">#REF!</definedName>
    <definedName name="frc5x6_4">#REF!</definedName>
    <definedName name="frc5x6_4_1" localSheetId="2">#REF!</definedName>
    <definedName name="frc5x6_4_1">#REF!</definedName>
    <definedName name="frc5x6_4_2" localSheetId="2">#REF!</definedName>
    <definedName name="frc5x6_4_2">#REF!</definedName>
    <definedName name="frc5x6_4_2_6" localSheetId="2">#REF!</definedName>
    <definedName name="frc5x6_4_2_6">#REF!</definedName>
    <definedName name="frc5x6_4_4" localSheetId="2">#REF!</definedName>
    <definedName name="frc5x6_4_4">#REF!</definedName>
    <definedName name="frc5x6_4_6" localSheetId="2">#REF!</definedName>
    <definedName name="frc5x6_4_6">#REF!</definedName>
    <definedName name="frc5x6_4_7" localSheetId="2">#REF!</definedName>
    <definedName name="frc5x6_4_7">#REF!</definedName>
    <definedName name="frc5x6_5" localSheetId="2">#REF!</definedName>
    <definedName name="frc5x6_5">#REF!</definedName>
    <definedName name="frc5x6_5_2" localSheetId="2">#REF!</definedName>
    <definedName name="frc5x6_5_2">#REF!</definedName>
    <definedName name="frc5x6_5_2_6" localSheetId="2">#REF!</definedName>
    <definedName name="frc5x6_5_2_6">#REF!</definedName>
    <definedName name="frc5x6_5_4" localSheetId="2">#REF!</definedName>
    <definedName name="frc5x6_5_4">#REF!</definedName>
    <definedName name="frc5x6_5_6" localSheetId="2">#REF!</definedName>
    <definedName name="frc5x6_5_6">#REF!</definedName>
    <definedName name="frc5x6_5_7" localSheetId="2">#REF!</definedName>
    <definedName name="frc5x6_5_7">#REF!</definedName>
    <definedName name="frc5x6_6" localSheetId="2">#REF!</definedName>
    <definedName name="frc5x6_6">#REF!</definedName>
    <definedName name="frc5x6_6_1" localSheetId="2">#REF!</definedName>
    <definedName name="frc5x6_6_1">#REF!</definedName>
    <definedName name="frc5x6_6_4" localSheetId="2">#REF!</definedName>
    <definedName name="frc5x6_6_4">#REF!</definedName>
    <definedName name="frc5x6_6_6" localSheetId="2">#REF!</definedName>
    <definedName name="frc5x6_6_6">#REF!</definedName>
    <definedName name="frc5x6_6_7" localSheetId="2">#REF!</definedName>
    <definedName name="frc5x6_6_7">#REF!</definedName>
    <definedName name="frc5x6_7" localSheetId="2">#REF!</definedName>
    <definedName name="frc5x6_7">#REF!</definedName>
    <definedName name="FRE">#N/A</definedName>
    <definedName name="FREI" hidden="1">{#N/A,#N/A,FALSE,"REK-S-TPL";#N/A,#N/A,FALSE,"REK-TPML";#N/A,#N/A,FALSE,"RAB-TEMPEL"}</definedName>
    <definedName name="frekuensi" localSheetId="2">#REF!</definedName>
    <definedName name="frekuensi">#REF!</definedName>
    <definedName name="FREN" localSheetId="2">#REF!</definedName>
    <definedName name="FREN">#REF!</definedName>
    <definedName name="fres" localSheetId="2" hidden="1">#REF!</definedName>
    <definedName name="fres" hidden="1">#REF!</definedName>
    <definedName name="FRF" localSheetId="2">#REF!</definedName>
    <definedName name="FRF">#REF!</definedName>
    <definedName name="frf_eur" localSheetId="2">#REF!</definedName>
    <definedName name="frf_eur">#REF!</definedName>
    <definedName name="frf_idr_May98" localSheetId="2">#REF!</definedName>
    <definedName name="frf_idr_May98">#REF!</definedName>
    <definedName name="frf_idr_Nov98" localSheetId="2">#REF!</definedName>
    <definedName name="frf_idr_Nov98">#REF!</definedName>
    <definedName name="frf_idr97" localSheetId="2">#REF!</definedName>
    <definedName name="frf_idr97">#REF!</definedName>
    <definedName name="frf_yen_May98" localSheetId="2">#REF!</definedName>
    <definedName name="frf_yen_May98">#REF!</definedName>
    <definedName name="frf_yen97" localSheetId="2">#REF!</definedName>
    <definedName name="frf_yen97">#REF!</definedName>
    <definedName name="frf_yen98" localSheetId="2">#REF!</definedName>
    <definedName name="frf_yen98">#REF!</definedName>
    <definedName name="FRG">NA()</definedName>
    <definedName name="FRG_11">NA()</definedName>
    <definedName name="FRG_13">NA()</definedName>
    <definedName name="FRG_15">NA()</definedName>
    <definedName name="FRG_16">"STOP:STOPE"</definedName>
    <definedName name="FRG_17">NA()</definedName>
    <definedName name="FRG_19">NA()</definedName>
    <definedName name="FRG_2">"STOP:STOPE"</definedName>
    <definedName name="FRG_22">"STOP:STOPE"</definedName>
    <definedName name="FRG_37">"STOP_37:STOPE_37"</definedName>
    <definedName name="FRG_4">NA()</definedName>
    <definedName name="FRG_48">"STOP:STOPE"</definedName>
    <definedName name="FRG_5">NA()</definedName>
    <definedName name="FRG_6">NA()</definedName>
    <definedName name="FRG_7">NA()</definedName>
    <definedName name="FRG_8">"STOP:STOPE"</definedName>
    <definedName name="FRG_9">NA()</definedName>
    <definedName name="FRINS" localSheetId="2">#REF!</definedName>
    <definedName name="FRINS">#REF!</definedName>
    <definedName name="frp" localSheetId="2">#REF!</definedName>
    <definedName name="frp">#REF!</definedName>
    <definedName name="FRRDS" localSheetId="2">#REF!</definedName>
    <definedName name="FRRDS">#REF!</definedName>
    <definedName name="frsk" localSheetId="2">#REF!</definedName>
    <definedName name="frsk">#REF!</definedName>
    <definedName name="frt" localSheetId="2">#REF!</definedName>
    <definedName name="frt">#REF!</definedName>
    <definedName name="fs" localSheetId="2">#REF!</definedName>
    <definedName name="fs">#REF!</definedName>
    <definedName name="fs_2" localSheetId="2">#REF!</definedName>
    <definedName name="fs_2">#REF!</definedName>
    <definedName name="fs_2_1" localSheetId="2">#REF!</definedName>
    <definedName name="fs_2_1">#REF!</definedName>
    <definedName name="fs_2_1_6" localSheetId="2">#REF!</definedName>
    <definedName name="fs_2_1_6">#REF!</definedName>
    <definedName name="fs_2_6" localSheetId="2">#REF!</definedName>
    <definedName name="fs_2_6">#REF!</definedName>
    <definedName name="fs_2_7" localSheetId="2">#REF!</definedName>
    <definedName name="fs_2_7">#REF!</definedName>
    <definedName name="fs_23">"$#REF!.$J$103"</definedName>
    <definedName name="fs_3" localSheetId="2">#REF!</definedName>
    <definedName name="fs_3">#REF!</definedName>
    <definedName name="fs_3_6" localSheetId="2">#REF!</definedName>
    <definedName name="fs_3_6">#REF!</definedName>
    <definedName name="fs_3_7" localSheetId="2">#REF!</definedName>
    <definedName name="fs_3_7">#REF!</definedName>
    <definedName name="fs_4" localSheetId="2">#REF!</definedName>
    <definedName name="fs_4">#REF!</definedName>
    <definedName name="fs_6" localSheetId="2">#REF!</definedName>
    <definedName name="fs_6">#REF!</definedName>
    <definedName name="fs_6_1" localSheetId="2">#REF!</definedName>
    <definedName name="fs_6_1">#REF!</definedName>
    <definedName name="fs_6_6" localSheetId="2">#REF!</definedName>
    <definedName name="fs_6_6">#REF!</definedName>
    <definedName name="fs_6_7" localSheetId="2">#REF!</definedName>
    <definedName name="fs_6_7">#REF!</definedName>
    <definedName name="fs_7" localSheetId="2">#REF!</definedName>
    <definedName name="fs_7">#REF!</definedName>
    <definedName name="fsadfsf" localSheetId="2">#REF!</definedName>
    <definedName name="fsadfsf">#REF!</definedName>
    <definedName name="FSAFADG" localSheetId="2">#REF!</definedName>
    <definedName name="FSAFADG">#REF!</definedName>
    <definedName name="fsafsa" localSheetId="2">#REF!</definedName>
    <definedName name="fsafsa">#REF!</definedName>
    <definedName name="fsafsaf" localSheetId="2">#REF!</definedName>
    <definedName name="fsafsaf">#REF!</definedName>
    <definedName name="fsasf" localSheetId="2">#REF!</definedName>
    <definedName name="fsasf">#REF!</definedName>
    <definedName name="FSB" localSheetId="2" hidden="1">#REF!</definedName>
    <definedName name="FSB" hidden="1">#REF!</definedName>
    <definedName name="FSB_37">"$#REF!.$K$21"</definedName>
    <definedName name="FSDATA" localSheetId="2">#REF!</definedName>
    <definedName name="FSDATA">#REF!</definedName>
    <definedName name="FSDATA_37">"$#REF!.$A$394"</definedName>
    <definedName name="fsdfdsf" localSheetId="2">#REF!</definedName>
    <definedName name="fsdfdsf">#REF!</definedName>
    <definedName name="FSGDG" localSheetId="2">#REF!</definedName>
    <definedName name="FSGDG">#REF!</definedName>
    <definedName name="fsjs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FSOCKET100" localSheetId="2">#REF!</definedName>
    <definedName name="FSOCKET100">#REF!</definedName>
    <definedName name="FSOCKET200" localSheetId="2">#REF!</definedName>
    <definedName name="FSOCKET200">#REF!</definedName>
    <definedName name="FSOCKET250" localSheetId="2">#REF!</definedName>
    <definedName name="FSOCKET250">#REF!</definedName>
    <definedName name="FSOCKET50" localSheetId="2">#REF!</definedName>
    <definedName name="FSOCKET50">#REF!</definedName>
    <definedName name="FSOCKET75" localSheetId="2">#REF!</definedName>
    <definedName name="FSOCKET75">#REF!</definedName>
    <definedName name="FSPIGOT100" localSheetId="2">#REF!</definedName>
    <definedName name="FSPIGOT100">#REF!</definedName>
    <definedName name="FSPIGOT200" localSheetId="2">#REF!</definedName>
    <definedName name="FSPIGOT200">#REF!</definedName>
    <definedName name="FSPIGOT50" localSheetId="2">#REF!</definedName>
    <definedName name="FSPIGOT50">#REF!</definedName>
    <definedName name="FSPIGOT75" localSheetId="2">#REF!</definedName>
    <definedName name="FSPIGOT75">#REF!</definedName>
    <definedName name="FST" localSheetId="2" hidden="1">#REF!</definedName>
    <definedName name="FST" hidden="1">#REF!</definedName>
    <definedName name="FST_37">"$#REF!.$B$6"</definedName>
    <definedName name="fstu" localSheetId="2">#REF!</definedName>
    <definedName name="fstu">#REF!</definedName>
    <definedName name="fsvd100" localSheetId="2">#REF!</definedName>
    <definedName name="fsvd100">#REF!</definedName>
    <definedName name="fsvd100_1" localSheetId="2">#REF!</definedName>
    <definedName name="fsvd100_1">#REF!</definedName>
    <definedName name="fsvd100_2" localSheetId="2">#REF!</definedName>
    <definedName name="fsvd100_2">#REF!</definedName>
    <definedName name="fsvd100_2_1" localSheetId="2">#REF!</definedName>
    <definedName name="fsvd100_2_1">#REF!</definedName>
    <definedName name="fsvd100_2_1_1" localSheetId="2">#REF!</definedName>
    <definedName name="fsvd100_2_1_1">#REF!</definedName>
    <definedName name="fsvd100_2_1_1_6" localSheetId="2">#REF!</definedName>
    <definedName name="fsvd100_2_1_1_6">#REF!</definedName>
    <definedName name="fsvd100_2_1_6" localSheetId="2">#REF!</definedName>
    <definedName name="fsvd100_2_1_6">#REF!</definedName>
    <definedName name="fsvd100_2_1_7" localSheetId="2">#REF!</definedName>
    <definedName name="fsvd100_2_1_7">#REF!</definedName>
    <definedName name="fsvd100_2_6" localSheetId="2">#REF!</definedName>
    <definedName name="fsvd100_2_6">#REF!</definedName>
    <definedName name="fsvd100_2_7" localSheetId="2">#REF!</definedName>
    <definedName name="fsvd100_2_7">#REF!</definedName>
    <definedName name="fsvd100_23">"$#REF!.$M$247"</definedName>
    <definedName name="fsvd100_3" localSheetId="2">#REF!</definedName>
    <definedName name="fsvd100_3">#REF!</definedName>
    <definedName name="fsvd100_3_4" localSheetId="2">#REF!</definedName>
    <definedName name="fsvd100_3_4">#REF!</definedName>
    <definedName name="fsvd100_3_6" localSheetId="2">#REF!</definedName>
    <definedName name="fsvd100_3_6">#REF!</definedName>
    <definedName name="fsvd100_3_7" localSheetId="2">#REF!</definedName>
    <definedName name="fsvd100_3_7">#REF!</definedName>
    <definedName name="fsvd100_4" localSheetId="2">#REF!</definedName>
    <definedName name="fsvd100_4">#REF!</definedName>
    <definedName name="fsvd100_4_1" localSheetId="2">#REF!</definedName>
    <definedName name="fsvd100_4_1">#REF!</definedName>
    <definedName name="fsvd100_4_2" localSheetId="2">#REF!</definedName>
    <definedName name="fsvd100_4_2">#REF!</definedName>
    <definedName name="fsvd100_4_2_6" localSheetId="2">#REF!</definedName>
    <definedName name="fsvd100_4_2_6">#REF!</definedName>
    <definedName name="fsvd100_4_4" localSheetId="2">#REF!</definedName>
    <definedName name="fsvd100_4_4">#REF!</definedName>
    <definedName name="fsvd100_4_6" localSheetId="2">#REF!</definedName>
    <definedName name="fsvd100_4_6">#REF!</definedName>
    <definedName name="fsvd100_4_7" localSheetId="2">#REF!</definedName>
    <definedName name="fsvd100_4_7">#REF!</definedName>
    <definedName name="fsvd100_5" localSheetId="2">#REF!</definedName>
    <definedName name="fsvd100_5">#REF!</definedName>
    <definedName name="fsvd100_5_2" localSheetId="2">#REF!</definedName>
    <definedName name="fsvd100_5_2">#REF!</definedName>
    <definedName name="fsvd100_5_2_6" localSheetId="2">#REF!</definedName>
    <definedName name="fsvd100_5_2_6">#REF!</definedName>
    <definedName name="fsvd100_5_4" localSheetId="2">#REF!</definedName>
    <definedName name="fsvd100_5_4">#REF!</definedName>
    <definedName name="fsvd100_5_6" localSheetId="2">#REF!</definedName>
    <definedName name="fsvd100_5_6">#REF!</definedName>
    <definedName name="fsvd100_5_7" localSheetId="2">#REF!</definedName>
    <definedName name="fsvd100_5_7">#REF!</definedName>
    <definedName name="fsvd100_6" localSheetId="2">#REF!</definedName>
    <definedName name="fsvd100_6">#REF!</definedName>
    <definedName name="fsvd100_6_1" localSheetId="2">#REF!</definedName>
    <definedName name="fsvd100_6_1">#REF!</definedName>
    <definedName name="fsvd100_6_4" localSheetId="2">#REF!</definedName>
    <definedName name="fsvd100_6_4">#REF!</definedName>
    <definedName name="fsvd100_6_6" localSheetId="2">#REF!</definedName>
    <definedName name="fsvd100_6_6">#REF!</definedName>
    <definedName name="fsvd100_6_7" localSheetId="2">#REF!</definedName>
    <definedName name="fsvd100_6_7">#REF!</definedName>
    <definedName name="fsvd100_7" localSheetId="2">#REF!</definedName>
    <definedName name="fsvd100_7">#REF!</definedName>
    <definedName name="fsvd150" localSheetId="2">#REF!</definedName>
    <definedName name="fsvd150">#REF!</definedName>
    <definedName name="fsvd150_1" localSheetId="2">#REF!</definedName>
    <definedName name="fsvd150_1">#REF!</definedName>
    <definedName name="fsvd150_2" localSheetId="2">#REF!</definedName>
    <definedName name="fsvd150_2">#REF!</definedName>
    <definedName name="fsvd150_2_1" localSheetId="2">#REF!</definedName>
    <definedName name="fsvd150_2_1">#REF!</definedName>
    <definedName name="fsvd150_2_1_1" localSheetId="2">#REF!</definedName>
    <definedName name="fsvd150_2_1_1">#REF!</definedName>
    <definedName name="fsvd150_2_1_1_6" localSheetId="2">#REF!</definedName>
    <definedName name="fsvd150_2_1_1_6">#REF!</definedName>
    <definedName name="fsvd150_2_1_6" localSheetId="2">#REF!</definedName>
    <definedName name="fsvd150_2_1_6">#REF!</definedName>
    <definedName name="fsvd150_2_1_7" localSheetId="2">#REF!</definedName>
    <definedName name="fsvd150_2_1_7">#REF!</definedName>
    <definedName name="fsvd150_2_6" localSheetId="2">#REF!</definedName>
    <definedName name="fsvd150_2_6">#REF!</definedName>
    <definedName name="fsvd150_2_7" localSheetId="2">#REF!</definedName>
    <definedName name="fsvd150_2_7">#REF!</definedName>
    <definedName name="fsvd150_23">"$#REF!.$M$225"</definedName>
    <definedName name="fsvd150_3" localSheetId="2">#REF!</definedName>
    <definedName name="fsvd150_3">#REF!</definedName>
    <definedName name="fsvd150_3_4" localSheetId="2">#REF!</definedName>
    <definedName name="fsvd150_3_4">#REF!</definedName>
    <definedName name="fsvd150_3_6" localSheetId="2">#REF!</definedName>
    <definedName name="fsvd150_3_6">#REF!</definedName>
    <definedName name="fsvd150_3_7" localSheetId="2">#REF!</definedName>
    <definedName name="fsvd150_3_7">#REF!</definedName>
    <definedName name="fsvd150_4" localSheetId="2">#REF!</definedName>
    <definedName name="fsvd150_4">#REF!</definedName>
    <definedName name="fsvd150_4_1" localSheetId="2">#REF!</definedName>
    <definedName name="fsvd150_4_1">#REF!</definedName>
    <definedName name="fsvd150_4_2" localSheetId="2">#REF!</definedName>
    <definedName name="fsvd150_4_2">#REF!</definedName>
    <definedName name="fsvd150_4_2_6" localSheetId="2">#REF!</definedName>
    <definedName name="fsvd150_4_2_6">#REF!</definedName>
    <definedName name="fsvd150_4_4" localSheetId="2">#REF!</definedName>
    <definedName name="fsvd150_4_4">#REF!</definedName>
    <definedName name="fsvd150_4_6" localSheetId="2">#REF!</definedName>
    <definedName name="fsvd150_4_6">#REF!</definedName>
    <definedName name="fsvd150_4_7" localSheetId="2">#REF!</definedName>
    <definedName name="fsvd150_4_7">#REF!</definedName>
    <definedName name="fsvd150_5" localSheetId="2">#REF!</definedName>
    <definedName name="fsvd150_5">#REF!</definedName>
    <definedName name="fsvd150_5_2" localSheetId="2">#REF!</definedName>
    <definedName name="fsvd150_5_2">#REF!</definedName>
    <definedName name="fsvd150_5_2_6" localSheetId="2">#REF!</definedName>
    <definedName name="fsvd150_5_2_6">#REF!</definedName>
    <definedName name="fsvd150_5_4" localSheetId="2">#REF!</definedName>
    <definedName name="fsvd150_5_4">#REF!</definedName>
    <definedName name="fsvd150_5_6" localSheetId="2">#REF!</definedName>
    <definedName name="fsvd150_5_6">#REF!</definedName>
    <definedName name="fsvd150_5_7" localSheetId="2">#REF!</definedName>
    <definedName name="fsvd150_5_7">#REF!</definedName>
    <definedName name="fsvd150_6" localSheetId="2">#REF!</definedName>
    <definedName name="fsvd150_6">#REF!</definedName>
    <definedName name="fsvd150_6_1" localSheetId="2">#REF!</definedName>
    <definedName name="fsvd150_6_1">#REF!</definedName>
    <definedName name="fsvd150_6_4" localSheetId="2">#REF!</definedName>
    <definedName name="fsvd150_6_4">#REF!</definedName>
    <definedName name="fsvd150_6_6" localSheetId="2">#REF!</definedName>
    <definedName name="fsvd150_6_6">#REF!</definedName>
    <definedName name="fsvd150_6_7" localSheetId="2">#REF!</definedName>
    <definedName name="fsvd150_6_7">#REF!</definedName>
    <definedName name="fsvd150_7" localSheetId="2">#REF!</definedName>
    <definedName name="fsvd150_7">#REF!</definedName>
    <definedName name="fsvd65" localSheetId="2">#REF!</definedName>
    <definedName name="fsvd65">#REF!</definedName>
    <definedName name="fsvd65_1" localSheetId="2">#REF!</definedName>
    <definedName name="fsvd65_1">#REF!</definedName>
    <definedName name="fsvd65_2" localSheetId="2">#REF!</definedName>
    <definedName name="fsvd65_2">#REF!</definedName>
    <definedName name="fsvd65_2_1" localSheetId="2">#REF!</definedName>
    <definedName name="fsvd65_2_1">#REF!</definedName>
    <definedName name="fsvd65_2_1_1" localSheetId="2">#REF!</definedName>
    <definedName name="fsvd65_2_1_1">#REF!</definedName>
    <definedName name="fsvd65_2_1_1_6" localSheetId="2">#REF!</definedName>
    <definedName name="fsvd65_2_1_1_6">#REF!</definedName>
    <definedName name="fsvd65_2_1_6" localSheetId="2">#REF!</definedName>
    <definedName name="fsvd65_2_1_6">#REF!</definedName>
    <definedName name="fsvd65_2_1_7" localSheetId="2">#REF!</definedName>
    <definedName name="fsvd65_2_1_7">#REF!</definedName>
    <definedName name="fsvd65_2_6" localSheetId="2">#REF!</definedName>
    <definedName name="fsvd65_2_6">#REF!</definedName>
    <definedName name="fsvd65_2_7" localSheetId="2">#REF!</definedName>
    <definedName name="fsvd65_2_7">#REF!</definedName>
    <definedName name="fsvd65_23">"$#REF!.$M$226"</definedName>
    <definedName name="fsvd65_3" localSheetId="2">#REF!</definedName>
    <definedName name="fsvd65_3">#REF!</definedName>
    <definedName name="fsvd65_3_4" localSheetId="2">#REF!</definedName>
    <definedName name="fsvd65_3_4">#REF!</definedName>
    <definedName name="fsvd65_3_6" localSheetId="2">#REF!</definedName>
    <definedName name="fsvd65_3_6">#REF!</definedName>
    <definedName name="fsvd65_3_7" localSheetId="2">#REF!</definedName>
    <definedName name="fsvd65_3_7">#REF!</definedName>
    <definedName name="fsvd65_4" localSheetId="2">#REF!</definedName>
    <definedName name="fsvd65_4">#REF!</definedName>
    <definedName name="fsvd65_4_1" localSheetId="2">#REF!</definedName>
    <definedName name="fsvd65_4_1">#REF!</definedName>
    <definedName name="fsvd65_4_2" localSheetId="2">#REF!</definedName>
    <definedName name="fsvd65_4_2">#REF!</definedName>
    <definedName name="fsvd65_4_2_6" localSheetId="2">#REF!</definedName>
    <definedName name="fsvd65_4_2_6">#REF!</definedName>
    <definedName name="fsvd65_4_4" localSheetId="2">#REF!</definedName>
    <definedName name="fsvd65_4_4">#REF!</definedName>
    <definedName name="fsvd65_4_6" localSheetId="2">#REF!</definedName>
    <definedName name="fsvd65_4_6">#REF!</definedName>
    <definedName name="fsvd65_4_7" localSheetId="2">#REF!</definedName>
    <definedName name="fsvd65_4_7">#REF!</definedName>
    <definedName name="fsvd65_5" localSheetId="2">#REF!</definedName>
    <definedName name="fsvd65_5">#REF!</definedName>
    <definedName name="fsvd65_5_2" localSheetId="2">#REF!</definedName>
    <definedName name="fsvd65_5_2">#REF!</definedName>
    <definedName name="fsvd65_5_2_6" localSheetId="2">#REF!</definedName>
    <definedName name="fsvd65_5_2_6">#REF!</definedName>
    <definedName name="fsvd65_5_4" localSheetId="2">#REF!</definedName>
    <definedName name="fsvd65_5_4">#REF!</definedName>
    <definedName name="fsvd65_5_6" localSheetId="2">#REF!</definedName>
    <definedName name="fsvd65_5_6">#REF!</definedName>
    <definedName name="fsvd65_5_7" localSheetId="2">#REF!</definedName>
    <definedName name="fsvd65_5_7">#REF!</definedName>
    <definedName name="fsvd65_6" localSheetId="2">#REF!</definedName>
    <definedName name="fsvd65_6">#REF!</definedName>
    <definedName name="fsvd65_6_1" localSheetId="2">#REF!</definedName>
    <definedName name="fsvd65_6_1">#REF!</definedName>
    <definedName name="fsvd65_6_4" localSheetId="2">#REF!</definedName>
    <definedName name="fsvd65_6_4">#REF!</definedName>
    <definedName name="fsvd65_6_6" localSheetId="2">#REF!</definedName>
    <definedName name="fsvd65_6_6">#REF!</definedName>
    <definedName name="fsvd65_6_7" localSheetId="2">#REF!</definedName>
    <definedName name="fsvd65_6_7">#REF!</definedName>
    <definedName name="fsvd65_7" localSheetId="2">#REF!</definedName>
    <definedName name="fsvd65_7">#REF!</definedName>
    <definedName name="ft" localSheetId="2">#REF!</definedName>
    <definedName name="ft">#REF!</definedName>
    <definedName name="FTB" localSheetId="2">#REF!</definedName>
    <definedName name="FTB">#REF!</definedName>
    <definedName name="FTG" localSheetId="2" hidden="1">#REF!</definedName>
    <definedName name="FTG" hidden="1">#REF!</definedName>
    <definedName name="ftgj" hidden="1">{"'Sheet1'!$A$1"}</definedName>
    <definedName name="ftgregh" localSheetId="2">#REF!</definedName>
    <definedName name="ftgregh">#REF!</definedName>
    <definedName name="ftiyio" hidden="1">{"'Sheet1'!$A$1"}</definedName>
    <definedName name="FTL" localSheetId="2" hidden="1">#REF!</definedName>
    <definedName name="FTL" hidden="1">#REF!</definedName>
    <definedName name="FTP" localSheetId="2">#REF!</definedName>
    <definedName name="FTP">#REF!</definedName>
    <definedName name="FTR" localSheetId="2" hidden="1">#REF!</definedName>
    <definedName name="FTR" hidden="1">#REF!</definedName>
    <definedName name="FTT" localSheetId="2">#REF!</definedName>
    <definedName name="FTT">#REF!</definedName>
    <definedName name="ftv1.5" localSheetId="2">#REF!</definedName>
    <definedName name="ftv1.5">#REF!</definedName>
    <definedName name="ftv2.5" localSheetId="2">#REF!</definedName>
    <definedName name="ftv2.5">#REF!</definedName>
    <definedName name="full" localSheetId="2" hidden="1">#REF!</definedName>
    <definedName name="full" hidden="1">#REF!</definedName>
    <definedName name="Full_Print" localSheetId="2">#REF!</definedName>
    <definedName name="Full_Print">#REF!</definedName>
    <definedName name="Fulvi.mixer" localSheetId="2">#REF!</definedName>
    <definedName name="Fulvi.mixer">#REF!</definedName>
    <definedName name="fulvi_mixer" localSheetId="2">#REF!</definedName>
    <definedName name="fulvi_mixer">#REF!</definedName>
    <definedName name="FULVIMIXER" localSheetId="2">#REF!</definedName>
    <definedName name="FULVIMIXER">#REF!</definedName>
    <definedName name="FULVIMIXER_4" localSheetId="2">#REF!</definedName>
    <definedName name="FULVIMIXER_4">#REF!</definedName>
    <definedName name="FULVIMIXER_6">#N/A</definedName>
    <definedName name="FULVIMIXER_7">#N/A</definedName>
    <definedName name="fur" localSheetId="2">#REF!</definedName>
    <definedName name="fur">#REF!</definedName>
    <definedName name="Furnica___Melamin____1_2_x_2_4__m" localSheetId="2">#REF!</definedName>
    <definedName name="Furnica___Melamin____1_2_x_2_4__m">#REF!</definedName>
    <definedName name="Furnishing_and_driving_concrete_sheet_piles" localSheetId="2">#REF!</definedName>
    <definedName name="Furnishing_and_driving_concrete_sheet_piles">#REF!</definedName>
    <definedName name="Furnishing_wooden_piles_Ø_10_cm" localSheetId="2">#REF!</definedName>
    <definedName name="Furnishing_wooden_piles_Ø_10_cm">#REF!</definedName>
    <definedName name="furniture" localSheetId="2">#REF!</definedName>
    <definedName name="furniture">#REF!</definedName>
    <definedName name="FURNITURE__FURNISHING" localSheetId="2">#REF!</definedName>
    <definedName name="FURNITURE__FURNISHING">#REF!</definedName>
    <definedName name="FURNITURE__FURNISHING_1" localSheetId="2">#REF!</definedName>
    <definedName name="FURNITURE__FURNISHING_1">#REF!</definedName>
    <definedName name="FURNITURE__FURNISHING_1_1" localSheetId="2">#REF!</definedName>
    <definedName name="FURNITURE__FURNISHING_1_1">#REF!</definedName>
    <definedName name="FURNITURE__FURNISHING_1_2" localSheetId="2">#REF!</definedName>
    <definedName name="FURNITURE__FURNISHING_1_2">#REF!</definedName>
    <definedName name="FURNITURE__FURNISHING_1_2_6" localSheetId="2">#REF!</definedName>
    <definedName name="FURNITURE__FURNISHING_1_2_6">#REF!</definedName>
    <definedName name="FURNITURE__FURNISHING_1_4" localSheetId="2">#REF!</definedName>
    <definedName name="FURNITURE__FURNISHING_1_4">#REF!</definedName>
    <definedName name="FURNITURE__FURNISHING_1_6" localSheetId="2">#REF!</definedName>
    <definedName name="FURNITURE__FURNISHING_1_6">#REF!</definedName>
    <definedName name="FURNITURE__FURNISHING_1_7" localSheetId="2">#REF!</definedName>
    <definedName name="FURNITURE__FURNISHING_1_7">#REF!</definedName>
    <definedName name="FURNITURE__FURNISHING_2" localSheetId="2">#REF!</definedName>
    <definedName name="FURNITURE__FURNISHING_2">#REF!</definedName>
    <definedName name="FURNITURE__FURNISHING_2_1" localSheetId="2">#REF!</definedName>
    <definedName name="FURNITURE__FURNISHING_2_1">#REF!</definedName>
    <definedName name="FURNITURE__FURNISHING_2_1_6" localSheetId="2">#REF!</definedName>
    <definedName name="FURNITURE__FURNISHING_2_1_6">#REF!</definedName>
    <definedName name="FURNITURE__FURNISHING_2_2" localSheetId="2">#REF!</definedName>
    <definedName name="FURNITURE__FURNISHING_2_2">#REF!</definedName>
    <definedName name="FURNITURE__FURNISHING_2_2_6" localSheetId="2">#REF!</definedName>
    <definedName name="FURNITURE__FURNISHING_2_2_6">#REF!</definedName>
    <definedName name="FURNITURE__FURNISHING_2_4" localSheetId="2">#REF!</definedName>
    <definedName name="FURNITURE__FURNISHING_2_4">#REF!</definedName>
    <definedName name="FURNITURE__FURNISHING_2_6" localSheetId="2">#REF!</definedName>
    <definedName name="FURNITURE__FURNISHING_2_6">#REF!</definedName>
    <definedName name="FURNITURE__FURNISHING_2_7" localSheetId="2">#REF!</definedName>
    <definedName name="FURNITURE__FURNISHING_2_7">#REF!</definedName>
    <definedName name="FURNITURE__FURNISHING_23">"$#REF!.$#REF!$#REF!"</definedName>
    <definedName name="FURNITURE__FURNISHING_3" localSheetId="2">#REF!</definedName>
    <definedName name="FURNITURE__FURNISHING_3">#REF!</definedName>
    <definedName name="FURNITURE__FURNISHING_3_2" localSheetId="2">#REF!</definedName>
    <definedName name="FURNITURE__FURNISHING_3_2">#REF!</definedName>
    <definedName name="FURNITURE__FURNISHING_3_2_6" localSheetId="2">#REF!</definedName>
    <definedName name="FURNITURE__FURNISHING_3_2_6">#REF!</definedName>
    <definedName name="FURNITURE__FURNISHING_3_4" localSheetId="2">#REF!</definedName>
    <definedName name="FURNITURE__FURNISHING_3_4">#REF!</definedName>
    <definedName name="FURNITURE__FURNISHING_3_6" localSheetId="2">#REF!</definedName>
    <definedName name="FURNITURE__FURNISHING_3_6">#REF!</definedName>
    <definedName name="FURNITURE__FURNISHING_3_7" localSheetId="2">#REF!</definedName>
    <definedName name="FURNITURE__FURNISHING_3_7">#REF!</definedName>
    <definedName name="FURNITURE__FURNISHING_4" localSheetId="2">#REF!</definedName>
    <definedName name="FURNITURE__FURNISHING_4">#REF!</definedName>
    <definedName name="FURNITURE__FURNISHING_4_1" localSheetId="2">#REF!</definedName>
    <definedName name="FURNITURE__FURNISHING_4_1">#REF!</definedName>
    <definedName name="FURNITURE__FURNISHING_4_2" localSheetId="2">#REF!</definedName>
    <definedName name="FURNITURE__FURNISHING_4_2">#REF!</definedName>
    <definedName name="FURNITURE__FURNISHING_4_2_6" localSheetId="2">#REF!</definedName>
    <definedName name="FURNITURE__FURNISHING_4_2_6">#REF!</definedName>
    <definedName name="FURNITURE__FURNISHING_4_4" localSheetId="2">#REF!</definedName>
    <definedName name="FURNITURE__FURNISHING_4_4">#REF!</definedName>
    <definedName name="FURNITURE__FURNISHING_4_6" localSheetId="2">#REF!</definedName>
    <definedName name="FURNITURE__FURNISHING_4_6">#REF!</definedName>
    <definedName name="FURNITURE__FURNISHING_4_7" localSheetId="2">#REF!</definedName>
    <definedName name="FURNITURE__FURNISHING_4_7">#REF!</definedName>
    <definedName name="FURNITURE__FURNISHING_5" localSheetId="2">#REF!</definedName>
    <definedName name="FURNITURE__FURNISHING_5">#REF!</definedName>
    <definedName name="FURNITURE__FURNISHING_5_2" localSheetId="2">#REF!</definedName>
    <definedName name="FURNITURE__FURNISHING_5_2">#REF!</definedName>
    <definedName name="FURNITURE__FURNISHING_5_2_6" localSheetId="2">#REF!</definedName>
    <definedName name="FURNITURE__FURNISHING_5_2_6">#REF!</definedName>
    <definedName name="FURNITURE__FURNISHING_5_4" localSheetId="2">#REF!</definedName>
    <definedName name="FURNITURE__FURNISHING_5_4">#REF!</definedName>
    <definedName name="FURNITURE__FURNISHING_5_6" localSheetId="2">#REF!</definedName>
    <definedName name="FURNITURE__FURNISHING_5_6">#REF!</definedName>
    <definedName name="FURNITURE__FURNISHING_5_7" localSheetId="2">#REF!</definedName>
    <definedName name="FURNITURE__FURNISHING_5_7">#REF!</definedName>
    <definedName name="FURNITURE__FURNISHING_6" localSheetId="2">#REF!</definedName>
    <definedName name="FURNITURE__FURNISHING_6">#REF!</definedName>
    <definedName name="FURNITURE__FURNISHING_6_1" localSheetId="2">#REF!</definedName>
    <definedName name="FURNITURE__FURNISHING_6_1">#REF!</definedName>
    <definedName name="FURNITURE__FURNISHING_6_2" localSheetId="2">#REF!</definedName>
    <definedName name="FURNITURE__FURNISHING_6_2">#REF!</definedName>
    <definedName name="FURNITURE__FURNISHING_6_2_6" localSheetId="2">#REF!</definedName>
    <definedName name="FURNITURE__FURNISHING_6_2_6">#REF!</definedName>
    <definedName name="FURNITURE__FURNISHING_6_4" localSheetId="2">#REF!</definedName>
    <definedName name="FURNITURE__FURNISHING_6_4">#REF!</definedName>
    <definedName name="FURNITURE__FURNISHING_6_6" localSheetId="2">#REF!</definedName>
    <definedName name="FURNITURE__FURNISHING_6_6">#REF!</definedName>
    <definedName name="FURNITURE__FURNISHING_6_7" localSheetId="2">#REF!</definedName>
    <definedName name="FURNITURE__FURNISHING_6_7">#REF!</definedName>
    <definedName name="FURNITURE__FURNISHING_7" localSheetId="2">#REF!</definedName>
    <definedName name="FURNITURE__FURNISHING_7">#REF!</definedName>
    <definedName name="FURNITURE__FURNISHING_7_1" localSheetId="2">#REF!</definedName>
    <definedName name="FURNITURE__FURNISHING_7_1">#REF!</definedName>
    <definedName name="FURNITURE__FURNISHING_7_6" localSheetId="2">#REF!</definedName>
    <definedName name="FURNITURE__FURNISHING_7_6">#REF!</definedName>
    <definedName name="FURNITURE__FURNISHING_7_7" localSheetId="2">#REF!</definedName>
    <definedName name="FURNITURE__FURNISHING_7_7">#REF!</definedName>
    <definedName name="FUS" hidden="1">{#N/A,#N/A,FALSE,"REK-S-TPL";#N/A,#N/A,FALSE,"REK-TPML";#N/A,#N/A,FALSE,"RAB-TEMPEL"}</definedName>
    <definedName name="fvd100_23">"'file:///F:/DOCUME~1/MARKET~1/LOCALS~1/Temp/lamp-d.XLS'#$SAP.$#REF!$#REF!"</definedName>
    <definedName name="fvld" localSheetId="2">#REF!</definedName>
    <definedName name="fvld">#REF!</definedName>
    <definedName name="fw" localSheetId="2">#REF!</definedName>
    <definedName name="fw">#REF!</definedName>
    <definedName name="FWK" localSheetId="2">#REF!</definedName>
    <definedName name="FWK">#REF!</definedName>
    <definedName name="fxgdxfgd" localSheetId="2">#REF!</definedName>
    <definedName name="fxgdxfgd">#REF!</definedName>
    <definedName name="fxj1.25" localSheetId="2">#REF!</definedName>
    <definedName name="fxj1.25">#REF!</definedName>
    <definedName name="fxj1.5" localSheetId="2">#REF!</definedName>
    <definedName name="fxj1.5">#REF!</definedName>
    <definedName name="fxj2.5" localSheetId="2">#REF!</definedName>
    <definedName name="fxj2.5">#REF!</definedName>
    <definedName name="fy" localSheetId="2">#REF!</definedName>
    <definedName name="fy">#REF!</definedName>
    <definedName name="FZSDG" localSheetId="2" hidden="1">#REF!</definedName>
    <definedName name="FZSDG" hidden="1">#REF!</definedName>
    <definedName name="G" localSheetId="2">#REF!</definedName>
    <definedName name="G">#REF!</definedName>
    <definedName name="G." localSheetId="2">#REF!</definedName>
    <definedName name="G.">#REF!</definedName>
    <definedName name="G.01" localSheetId="2">#REF!</definedName>
    <definedName name="G.01">#REF!</definedName>
    <definedName name="G.02" localSheetId="2">#REF!</definedName>
    <definedName name="G.02">#REF!</definedName>
    <definedName name="G.03" localSheetId="2">#REF!</definedName>
    <definedName name="G.03">#REF!</definedName>
    <definedName name="G.04" localSheetId="2">#REF!</definedName>
    <definedName name="G.04">#REF!</definedName>
    <definedName name="G.05" localSheetId="2">#REF!</definedName>
    <definedName name="G.05">#REF!</definedName>
    <definedName name="G.06" localSheetId="2">#REF!</definedName>
    <definedName name="G.06">#REF!</definedName>
    <definedName name="G.07" localSheetId="2">#REF!</definedName>
    <definedName name="G.07">#REF!</definedName>
    <definedName name="g.1" localSheetId="2">#REF!</definedName>
    <definedName name="g.1">#REF!</definedName>
    <definedName name="G.10" localSheetId="2">#REF!</definedName>
    <definedName name="G.10">#REF!</definedName>
    <definedName name="G.107.10" localSheetId="2">#REF!</definedName>
    <definedName name="G.107.10">#REF!</definedName>
    <definedName name="G.107.10B" localSheetId="2">#REF!</definedName>
    <definedName name="G.107.10B">#REF!</definedName>
    <definedName name="G.107.10E" localSheetId="2">#REF!</definedName>
    <definedName name="G.107.10E">#REF!</definedName>
    <definedName name="G.11" localSheetId="2">#REF!</definedName>
    <definedName name="G.11">#REF!</definedName>
    <definedName name="G.12" localSheetId="2">#REF!</definedName>
    <definedName name="G.12">#REF!</definedName>
    <definedName name="G.13" localSheetId="2">#REF!</definedName>
    <definedName name="G.13">#REF!</definedName>
    <definedName name="g.14" localSheetId="2">#REF!</definedName>
    <definedName name="g.14">#REF!</definedName>
    <definedName name="G.14_6">#N/A</definedName>
    <definedName name="G.14_7">#N/A</definedName>
    <definedName name="G.15" localSheetId="2">#REF!</definedName>
    <definedName name="G.15">#REF!</definedName>
    <definedName name="G.16" localSheetId="2">#REF!</definedName>
    <definedName name="G.16">#REF!</definedName>
    <definedName name="G.16a" localSheetId="2">#REF!</definedName>
    <definedName name="G.16a">#REF!</definedName>
    <definedName name="G.17" localSheetId="2">#REF!</definedName>
    <definedName name="G.17">#REF!</definedName>
    <definedName name="G.18" localSheetId="2">#REF!</definedName>
    <definedName name="G.18">#REF!</definedName>
    <definedName name="G.19" localSheetId="2">#REF!</definedName>
    <definedName name="G.19">#REF!</definedName>
    <definedName name="g.2" localSheetId="2">#REF!</definedName>
    <definedName name="g.2">#REF!</definedName>
    <definedName name="G.2_6">#N/A</definedName>
    <definedName name="G.2_7">#N/A</definedName>
    <definedName name="G.20" localSheetId="2">#REF!</definedName>
    <definedName name="G.20">#REF!</definedName>
    <definedName name="G.21" localSheetId="2">#REF!</definedName>
    <definedName name="G.21">#REF!</definedName>
    <definedName name="G.24" localSheetId="2">#REF!</definedName>
    <definedName name="G.24">#REF!</definedName>
    <definedName name="G.25" localSheetId="2">#REF!</definedName>
    <definedName name="G.25">#REF!</definedName>
    <definedName name="G.26" localSheetId="2">#REF!</definedName>
    <definedName name="G.26">#REF!</definedName>
    <definedName name="G.2a" localSheetId="2">#REF!</definedName>
    <definedName name="G.2a">#REF!</definedName>
    <definedName name="g.2a_6">#N/A</definedName>
    <definedName name="g.2a_7">#N/A</definedName>
    <definedName name="G.2b" localSheetId="2">#REF!</definedName>
    <definedName name="G.2b">#REF!</definedName>
    <definedName name="g.2b_6">#N/A</definedName>
    <definedName name="g.2b_7">#N/A</definedName>
    <definedName name="g.3" localSheetId="2">#REF!</definedName>
    <definedName name="g.3">#REF!</definedName>
    <definedName name="G.32.a" localSheetId="2">#REF!</definedName>
    <definedName name="G.32.a">#REF!</definedName>
    <definedName name="g.32.e" localSheetId="2">#REF!</definedName>
    <definedName name="g.32.e">#REF!</definedName>
    <definedName name="g.32.g" localSheetId="2">#REF!</definedName>
    <definedName name="g.32.g">#REF!</definedName>
    <definedName name="g.32.h" localSheetId="2">#REF!</definedName>
    <definedName name="g.32.h">#REF!</definedName>
    <definedName name="g.32.i" localSheetId="2">#REF!</definedName>
    <definedName name="g.32.i">#REF!</definedName>
    <definedName name="g.32.j" localSheetId="2">#REF!</definedName>
    <definedName name="g.32.j">#REF!</definedName>
    <definedName name="g.32a" localSheetId="2">#REF!</definedName>
    <definedName name="g.32a">#REF!</definedName>
    <definedName name="g.32a_6">#N/A</definedName>
    <definedName name="g.32a_7">#N/A</definedName>
    <definedName name="G.32h" localSheetId="2">#REF!</definedName>
    <definedName name="G.32h">#REF!</definedName>
    <definedName name="G.32h_6">#N/A</definedName>
    <definedName name="G.32h_7">#N/A</definedName>
    <definedName name="G.32K" localSheetId="2">#REF!</definedName>
    <definedName name="G.32K">#REF!</definedName>
    <definedName name="G.32K_1" localSheetId="2">#REF!</definedName>
    <definedName name="G.32K_1">#REF!</definedName>
    <definedName name="G.32K_10" localSheetId="2">#REF!</definedName>
    <definedName name="G.32K_10">#REF!</definedName>
    <definedName name="G.32K_11" localSheetId="2">#REF!</definedName>
    <definedName name="G.32K_11">#REF!</definedName>
    <definedName name="G.32K_13" localSheetId="2">#REF!</definedName>
    <definedName name="G.32K_13">#REF!</definedName>
    <definedName name="G.32K_14" localSheetId="2">#REF!</definedName>
    <definedName name="G.32K_14">#REF!</definedName>
    <definedName name="G.32K_15" localSheetId="2">#REF!</definedName>
    <definedName name="G.32K_15">#REF!</definedName>
    <definedName name="G.32K_16" localSheetId="2">#REF!</definedName>
    <definedName name="G.32K_16">#REF!</definedName>
    <definedName name="G.32K_17" localSheetId="2">#REF!</definedName>
    <definedName name="G.32K_17">#REF!</definedName>
    <definedName name="G.32K_18" localSheetId="2">#REF!</definedName>
    <definedName name="G.32K_18">#REF!</definedName>
    <definedName name="G.32K_19" localSheetId="2">#REF!</definedName>
    <definedName name="G.32K_19">#REF!</definedName>
    <definedName name="G.32K_21" localSheetId="2">#REF!</definedName>
    <definedName name="G.32K_21">#REF!</definedName>
    <definedName name="G.32K_9" localSheetId="2">#REF!</definedName>
    <definedName name="G.32K_9">#REF!</definedName>
    <definedName name="g.32l" localSheetId="2">#REF!</definedName>
    <definedName name="g.32l">#REF!</definedName>
    <definedName name="G.32M" localSheetId="2">#REF!</definedName>
    <definedName name="G.32M">#REF!</definedName>
    <definedName name="G.32X" localSheetId="2">#REF!</definedName>
    <definedName name="G.32X">#REF!</definedName>
    <definedName name="G.33" localSheetId="2">#REF!</definedName>
    <definedName name="G.33">#REF!</definedName>
    <definedName name="g.33.a" localSheetId="2">#REF!</definedName>
    <definedName name="g.33.a">#REF!</definedName>
    <definedName name="g.33.e" localSheetId="2">#REF!</definedName>
    <definedName name="g.33.e">#REF!</definedName>
    <definedName name="g.33.g" localSheetId="2">#REF!</definedName>
    <definedName name="g.33.g">#REF!</definedName>
    <definedName name="g.33.h" localSheetId="2">#REF!</definedName>
    <definedName name="g.33.h">#REF!</definedName>
    <definedName name="G.33.i" localSheetId="2">#REF!</definedName>
    <definedName name="G.33.i">#REF!</definedName>
    <definedName name="g.33.k" localSheetId="2">#REF!</definedName>
    <definedName name="g.33.k">#REF!</definedName>
    <definedName name="g.33.l" localSheetId="2">#REF!</definedName>
    <definedName name="g.33.l">#REF!</definedName>
    <definedName name="g.33.m" localSheetId="2">#REF!</definedName>
    <definedName name="g.33.m">#REF!</definedName>
    <definedName name="G.33b" localSheetId="2">#REF!</definedName>
    <definedName name="G.33b">#REF!</definedName>
    <definedName name="G.33b_6">#N/A</definedName>
    <definedName name="G.33b_7">#N/A</definedName>
    <definedName name="G.33b1" localSheetId="2">#REF!</definedName>
    <definedName name="G.33b1">#REF!</definedName>
    <definedName name="G.33g" localSheetId="2">#REF!</definedName>
    <definedName name="G.33g">#REF!</definedName>
    <definedName name="G.33g.1" localSheetId="2">#REF!</definedName>
    <definedName name="G.33g.1">#REF!</definedName>
    <definedName name="G.33g.2" localSheetId="2">#REF!</definedName>
    <definedName name="G.33g.2">#REF!</definedName>
    <definedName name="G.33g.3" localSheetId="2">#REF!</definedName>
    <definedName name="G.33g.3">#REF!</definedName>
    <definedName name="G.33i" localSheetId="2">#REF!</definedName>
    <definedName name="G.33i">#REF!</definedName>
    <definedName name="G.33k" localSheetId="2">#REF!</definedName>
    <definedName name="G.33k">#REF!</definedName>
    <definedName name="G.33L" localSheetId="2">#REF!</definedName>
    <definedName name="G.33L">#REF!</definedName>
    <definedName name="G.33L_1" localSheetId="2">#REF!</definedName>
    <definedName name="G.33L_1">#REF!</definedName>
    <definedName name="G.33L_10" localSheetId="2">#REF!</definedName>
    <definedName name="G.33L_10">#REF!</definedName>
    <definedName name="G.33L_11" localSheetId="2">#REF!</definedName>
    <definedName name="G.33L_11">#REF!</definedName>
    <definedName name="G.33L_13" localSheetId="2">#REF!</definedName>
    <definedName name="G.33L_13">#REF!</definedName>
    <definedName name="G.33L_14" localSheetId="2">#REF!</definedName>
    <definedName name="G.33L_14">#REF!</definedName>
    <definedName name="G.33L_15" localSheetId="2">#REF!</definedName>
    <definedName name="G.33L_15">#REF!</definedName>
    <definedName name="G.33L_16" localSheetId="2">#REF!</definedName>
    <definedName name="G.33L_16">#REF!</definedName>
    <definedName name="G.33L_17" localSheetId="2">#REF!</definedName>
    <definedName name="G.33L_17">#REF!</definedName>
    <definedName name="G.33L_18" localSheetId="2">#REF!</definedName>
    <definedName name="G.33L_18">#REF!</definedName>
    <definedName name="G.33L_19" localSheetId="2">#REF!</definedName>
    <definedName name="G.33L_19">#REF!</definedName>
    <definedName name="G.33L_21" localSheetId="2">#REF!</definedName>
    <definedName name="G.33L_21">#REF!</definedName>
    <definedName name="G.33L_9" localSheetId="2">#REF!</definedName>
    <definedName name="G.33L_9">#REF!</definedName>
    <definedName name="G.33m" localSheetId="2">#REF!</definedName>
    <definedName name="G.33m">#REF!</definedName>
    <definedName name="G.33m_6">#N/A</definedName>
    <definedName name="G.33m_7">#N/A</definedName>
    <definedName name="G.34" localSheetId="2">#REF!</definedName>
    <definedName name="G.34">#REF!</definedName>
    <definedName name="G.35" localSheetId="2">#REF!</definedName>
    <definedName name="G.35">#REF!</definedName>
    <definedName name="G.36" localSheetId="2">#REF!</definedName>
    <definedName name="G.36">#REF!</definedName>
    <definedName name="G.37" localSheetId="2">#REF!</definedName>
    <definedName name="G.37">#REF!</definedName>
    <definedName name="G.38" localSheetId="2">#REF!</definedName>
    <definedName name="G.38">#REF!</definedName>
    <definedName name="G.39" localSheetId="2">#REF!</definedName>
    <definedName name="G.39">#REF!</definedName>
    <definedName name="g.4" localSheetId="2">#REF!</definedName>
    <definedName name="g.4">#REF!</definedName>
    <definedName name="G.40" localSheetId="2">#REF!</definedName>
    <definedName name="G.40">#REF!</definedName>
    <definedName name="g.41" localSheetId="2">#REF!</definedName>
    <definedName name="g.41">#REF!</definedName>
    <definedName name="g.41.a" localSheetId="2">#REF!</definedName>
    <definedName name="g.41.a">#REF!</definedName>
    <definedName name="g.41a" localSheetId="2">#REF!</definedName>
    <definedName name="g.41a">#REF!</definedName>
    <definedName name="g.41a_6">#N/A</definedName>
    <definedName name="g.41a_7">#N/A</definedName>
    <definedName name="g.41b" localSheetId="2">#REF!</definedName>
    <definedName name="g.41b">#REF!</definedName>
    <definedName name="g.41b_6">#N/A</definedName>
    <definedName name="g.41b_7">#N/A</definedName>
    <definedName name="G.41c" localSheetId="2">#REF!</definedName>
    <definedName name="G.41c">#REF!</definedName>
    <definedName name="g.41c_6">#N/A</definedName>
    <definedName name="g.41c_7">#N/A</definedName>
    <definedName name="g.42" localSheetId="2">#REF!</definedName>
    <definedName name="g.42">#REF!</definedName>
    <definedName name="g.42.a" localSheetId="2">#REF!</definedName>
    <definedName name="g.42.a">#REF!</definedName>
    <definedName name="g.42.b" localSheetId="2">#REF!</definedName>
    <definedName name="g.42.b">#REF!</definedName>
    <definedName name="G.42a" localSheetId="2">#REF!</definedName>
    <definedName name="G.42a">#REF!</definedName>
    <definedName name="G.43a" localSheetId="2">#REF!</definedName>
    <definedName name="G.43a">#REF!</definedName>
    <definedName name="G.43a_6">#N/A</definedName>
    <definedName name="G.43a_7">#N/A</definedName>
    <definedName name="G.43b" localSheetId="2">#REF!</definedName>
    <definedName name="G.43b">#REF!</definedName>
    <definedName name="G.43b_6">#N/A</definedName>
    <definedName name="G.43b_7">#N/A</definedName>
    <definedName name="G.44" localSheetId="2">#REF!</definedName>
    <definedName name="G.44">#REF!</definedName>
    <definedName name="G.44.VK" localSheetId="2">#REF!</definedName>
    <definedName name="G.44.VK">#REF!</definedName>
    <definedName name="G.44_6">#N/A</definedName>
    <definedName name="G.44_7">#N/A</definedName>
    <definedName name="G.5" localSheetId="2">#REF!</definedName>
    <definedName name="G.5">#REF!</definedName>
    <definedName name="g.5.b" localSheetId="2">#REF!</definedName>
    <definedName name="g.5.b">#REF!</definedName>
    <definedName name="g.50.g" localSheetId="2">#REF!</definedName>
    <definedName name="g.50.g">#REF!</definedName>
    <definedName name="g.50.h" localSheetId="2">#REF!</definedName>
    <definedName name="g.50.h">#REF!</definedName>
    <definedName name="G.50.I" localSheetId="2">#REF!</definedName>
    <definedName name="G.50.I">#REF!</definedName>
    <definedName name="g.50.j" localSheetId="2">#REF!</definedName>
    <definedName name="g.50.j">#REF!</definedName>
    <definedName name="g.50.k" localSheetId="2">#REF!</definedName>
    <definedName name="g.50.k">#REF!</definedName>
    <definedName name="g.50.o" localSheetId="2">#REF!</definedName>
    <definedName name="g.50.o">#REF!</definedName>
    <definedName name="g.50.q" localSheetId="2">#REF!</definedName>
    <definedName name="g.50.q">#REF!</definedName>
    <definedName name="G.50b" localSheetId="2">#REF!</definedName>
    <definedName name="G.50b">#REF!</definedName>
    <definedName name="G.50h" localSheetId="2">#REF!</definedName>
    <definedName name="G.50h">#REF!</definedName>
    <definedName name="G.50H_1" localSheetId="2">#REF!</definedName>
    <definedName name="G.50H_1">#REF!</definedName>
    <definedName name="G.50H_10" localSheetId="2">#REF!</definedName>
    <definedName name="G.50H_10">#REF!</definedName>
    <definedName name="G.50H_11" localSheetId="2">#REF!</definedName>
    <definedName name="G.50H_11">#REF!</definedName>
    <definedName name="G.50H_13" localSheetId="2">#REF!</definedName>
    <definedName name="G.50H_13">#REF!</definedName>
    <definedName name="G.50H_14" localSheetId="2">#REF!</definedName>
    <definedName name="G.50H_14">#REF!</definedName>
    <definedName name="G.50H_15" localSheetId="2">#REF!</definedName>
    <definedName name="G.50H_15">#REF!</definedName>
    <definedName name="G.50H_16" localSheetId="2">#REF!</definedName>
    <definedName name="G.50H_16">#REF!</definedName>
    <definedName name="G.50H_17" localSheetId="2">#REF!</definedName>
    <definedName name="G.50H_17">#REF!</definedName>
    <definedName name="G.50H_18" localSheetId="2">#REF!</definedName>
    <definedName name="G.50H_18">#REF!</definedName>
    <definedName name="G.50H_19" localSheetId="2">#REF!</definedName>
    <definedName name="G.50H_19">#REF!</definedName>
    <definedName name="G.50H_21" localSheetId="2">#REF!</definedName>
    <definedName name="G.50H_21">#REF!</definedName>
    <definedName name="G.50h_6">#N/A</definedName>
    <definedName name="G.50h_7">#N/A</definedName>
    <definedName name="G.50H_9" localSheetId="2">#REF!</definedName>
    <definedName name="G.50H_9">#REF!</definedName>
    <definedName name="G.50J" localSheetId="2">#REF!</definedName>
    <definedName name="G.50J">#REF!</definedName>
    <definedName name="G.50J_1" localSheetId="2">#REF!</definedName>
    <definedName name="G.50J_1">#REF!</definedName>
    <definedName name="G.50J_10" localSheetId="2">#REF!</definedName>
    <definedName name="G.50J_10">#REF!</definedName>
    <definedName name="G.50J_11" localSheetId="2">#REF!</definedName>
    <definedName name="G.50J_11">#REF!</definedName>
    <definedName name="G.50J_13" localSheetId="2">#REF!</definedName>
    <definedName name="G.50J_13">#REF!</definedName>
    <definedName name="G.50J_14" localSheetId="2">#REF!</definedName>
    <definedName name="G.50J_14">#REF!</definedName>
    <definedName name="G.50J_15" localSheetId="2">#REF!</definedName>
    <definedName name="G.50J_15">#REF!</definedName>
    <definedName name="G.50J_16" localSheetId="2">#REF!</definedName>
    <definedName name="G.50J_16">#REF!</definedName>
    <definedName name="G.50J_17" localSheetId="2">#REF!</definedName>
    <definedName name="G.50J_17">#REF!</definedName>
    <definedName name="G.50J_18" localSheetId="2">#REF!</definedName>
    <definedName name="G.50J_18">#REF!</definedName>
    <definedName name="G.50J_19" localSheetId="2">#REF!</definedName>
    <definedName name="G.50J_19">#REF!</definedName>
    <definedName name="G.50J_21" localSheetId="2">#REF!</definedName>
    <definedName name="G.50J_21">#REF!</definedName>
    <definedName name="G.50J_9" localSheetId="2">#REF!</definedName>
    <definedName name="G.50J_9">#REF!</definedName>
    <definedName name="G.50k" localSheetId="2">#REF!</definedName>
    <definedName name="G.50k">#REF!</definedName>
    <definedName name="G.50k.1" localSheetId="2">#REF!</definedName>
    <definedName name="G.50k.1">#REF!</definedName>
    <definedName name="G.50k.2" localSheetId="2">#REF!</definedName>
    <definedName name="G.50k.2">#REF!</definedName>
    <definedName name="G.50k.3" localSheetId="2">#REF!</definedName>
    <definedName name="G.50k.3">#REF!</definedName>
    <definedName name="G.50K_1" localSheetId="2">#REF!</definedName>
    <definedName name="G.50K_1">#REF!</definedName>
    <definedName name="G.50K_10" localSheetId="2">#REF!</definedName>
    <definedName name="G.50K_10">#REF!</definedName>
    <definedName name="G.50K_11" localSheetId="2">#REF!</definedName>
    <definedName name="G.50K_11">#REF!</definedName>
    <definedName name="G.50K_13" localSheetId="2">#REF!</definedName>
    <definedName name="G.50K_13">#REF!</definedName>
    <definedName name="G.50K_14" localSheetId="2">#REF!</definedName>
    <definedName name="G.50K_14">#REF!</definedName>
    <definedName name="G.50K_15" localSheetId="2">#REF!</definedName>
    <definedName name="G.50K_15">#REF!</definedName>
    <definedName name="G.50K_16" localSheetId="2">#REF!</definedName>
    <definedName name="G.50K_16">#REF!</definedName>
    <definedName name="G.50K_17" localSheetId="2">#REF!</definedName>
    <definedName name="G.50K_17">#REF!</definedName>
    <definedName name="G.50K_18" localSheetId="2">#REF!</definedName>
    <definedName name="G.50K_18">#REF!</definedName>
    <definedName name="G.50K_19" localSheetId="2">#REF!</definedName>
    <definedName name="G.50K_19">#REF!</definedName>
    <definedName name="G.50K_21" localSheetId="2">#REF!</definedName>
    <definedName name="G.50K_21">#REF!</definedName>
    <definedName name="G.50k_6">#N/A</definedName>
    <definedName name="G.50k_7">#N/A</definedName>
    <definedName name="G.50K_9" localSheetId="2">#REF!</definedName>
    <definedName name="G.50K_9">#REF!</definedName>
    <definedName name="G.50O" localSheetId="2">#REF!</definedName>
    <definedName name="G.50O">#REF!</definedName>
    <definedName name="G.50O_1" localSheetId="2">#REF!</definedName>
    <definedName name="G.50O_1">#REF!</definedName>
    <definedName name="G.50O_10" localSheetId="2">#REF!</definedName>
    <definedName name="G.50O_10">#REF!</definedName>
    <definedName name="G.50O_11" localSheetId="2">#REF!</definedName>
    <definedName name="G.50O_11">#REF!</definedName>
    <definedName name="G.50O_13" localSheetId="2">#REF!</definedName>
    <definedName name="G.50O_13">#REF!</definedName>
    <definedName name="G.50O_14" localSheetId="2">#REF!</definedName>
    <definedName name="G.50O_14">#REF!</definedName>
    <definedName name="G.50O_15" localSheetId="2">#REF!</definedName>
    <definedName name="G.50O_15">#REF!</definedName>
    <definedName name="G.50O_16" localSheetId="2">#REF!</definedName>
    <definedName name="G.50O_16">#REF!</definedName>
    <definedName name="G.50O_17" localSheetId="2">#REF!</definedName>
    <definedName name="G.50O_17">#REF!</definedName>
    <definedName name="G.50O_18" localSheetId="2">#REF!</definedName>
    <definedName name="G.50O_18">#REF!</definedName>
    <definedName name="G.50O_19" localSheetId="2">#REF!</definedName>
    <definedName name="G.50O_19">#REF!</definedName>
    <definedName name="G.50O_21" localSheetId="2">#REF!</definedName>
    <definedName name="G.50O_21">#REF!</definedName>
    <definedName name="G.50O_9" localSheetId="2">#REF!</definedName>
    <definedName name="G.50O_9">#REF!</definedName>
    <definedName name="G.50p" localSheetId="2">#REF!</definedName>
    <definedName name="G.50p">#REF!</definedName>
    <definedName name="G.50q" localSheetId="2">#REF!</definedName>
    <definedName name="G.50q">#REF!</definedName>
    <definedName name="G.50q_6">#N/A</definedName>
    <definedName name="G.50q_7">#N/A</definedName>
    <definedName name="G.51.C" localSheetId="2">#REF!</definedName>
    <definedName name="G.51.C">#REF!</definedName>
    <definedName name="g.51.d" localSheetId="2">#REF!</definedName>
    <definedName name="g.51.d">#REF!</definedName>
    <definedName name="g.51.e" localSheetId="2">#REF!</definedName>
    <definedName name="g.51.e">#REF!</definedName>
    <definedName name="G.51c" localSheetId="2">#REF!</definedName>
    <definedName name="G.51c">#REF!</definedName>
    <definedName name="G.51i" localSheetId="2">#REF!</definedName>
    <definedName name="G.51i">#REF!</definedName>
    <definedName name="g.56" localSheetId="2">#REF!</definedName>
    <definedName name="g.56">#REF!</definedName>
    <definedName name="G.5A" localSheetId="2">#REF!</definedName>
    <definedName name="G.5A">#REF!</definedName>
    <definedName name="G.5A_1" localSheetId="2">#REF!</definedName>
    <definedName name="G.5A_1">#REF!</definedName>
    <definedName name="G.5A_10" localSheetId="2">#REF!</definedName>
    <definedName name="G.5A_10">#REF!</definedName>
    <definedName name="G.5A_11" localSheetId="2">#REF!</definedName>
    <definedName name="G.5A_11">#REF!</definedName>
    <definedName name="G.5A_13" localSheetId="2">#REF!</definedName>
    <definedName name="G.5A_13">#REF!</definedName>
    <definedName name="G.5A_14" localSheetId="2">#REF!</definedName>
    <definedName name="G.5A_14">#REF!</definedName>
    <definedName name="G.5A_15" localSheetId="2">#REF!</definedName>
    <definedName name="G.5A_15">#REF!</definedName>
    <definedName name="G.5A_16" localSheetId="2">#REF!</definedName>
    <definedName name="G.5A_16">#REF!</definedName>
    <definedName name="G.5A_17" localSheetId="2">#REF!</definedName>
    <definedName name="G.5A_17">#REF!</definedName>
    <definedName name="G.5A_18" localSheetId="2">#REF!</definedName>
    <definedName name="G.5A_18">#REF!</definedName>
    <definedName name="G.5A_19" localSheetId="2">#REF!</definedName>
    <definedName name="G.5A_19">#REF!</definedName>
    <definedName name="G.5A_21" localSheetId="2">#REF!</definedName>
    <definedName name="G.5A_21">#REF!</definedName>
    <definedName name="G.5A_9" localSheetId="2">#REF!</definedName>
    <definedName name="G.5A_9">#REF!</definedName>
    <definedName name="G.5B" localSheetId="2">#REF!</definedName>
    <definedName name="G.5B">#REF!</definedName>
    <definedName name="G.5B_1" localSheetId="2">#REF!</definedName>
    <definedName name="G.5B_1">#REF!</definedName>
    <definedName name="G.5B_10" localSheetId="2">#REF!</definedName>
    <definedName name="G.5B_10">#REF!</definedName>
    <definedName name="G.5B_11" localSheetId="2">#REF!</definedName>
    <definedName name="G.5B_11">#REF!</definedName>
    <definedName name="G.5B_13" localSheetId="2">#REF!</definedName>
    <definedName name="G.5B_13">#REF!</definedName>
    <definedName name="G.5B_14" localSheetId="2">#REF!</definedName>
    <definedName name="G.5B_14">#REF!</definedName>
    <definedName name="G.5B_15" localSheetId="2">#REF!</definedName>
    <definedName name="G.5B_15">#REF!</definedName>
    <definedName name="G.5B_16" localSheetId="2">#REF!</definedName>
    <definedName name="G.5B_16">#REF!</definedName>
    <definedName name="G.5B_17" localSheetId="2">#REF!</definedName>
    <definedName name="G.5B_17">#REF!</definedName>
    <definedName name="G.5B_18" localSheetId="2">#REF!</definedName>
    <definedName name="G.5B_18">#REF!</definedName>
    <definedName name="G.5B_19" localSheetId="2">#REF!</definedName>
    <definedName name="G.5B_19">#REF!</definedName>
    <definedName name="G.5B_21" localSheetId="2">#REF!</definedName>
    <definedName name="G.5B_21">#REF!</definedName>
    <definedName name="G.5B_9" localSheetId="2">#REF!</definedName>
    <definedName name="G.5B_9">#REF!</definedName>
    <definedName name="G.5C" localSheetId="2">#REF!</definedName>
    <definedName name="G.5C">#REF!</definedName>
    <definedName name="G.5C_1" localSheetId="2">#REF!</definedName>
    <definedName name="G.5C_1">#REF!</definedName>
    <definedName name="G.5C_10" localSheetId="2">#REF!</definedName>
    <definedName name="G.5C_10">#REF!</definedName>
    <definedName name="G.5C_11" localSheetId="2">#REF!</definedName>
    <definedName name="G.5C_11">#REF!</definedName>
    <definedName name="G.5C_13" localSheetId="2">#REF!</definedName>
    <definedName name="G.5C_13">#REF!</definedName>
    <definedName name="G.5C_14" localSheetId="2">#REF!</definedName>
    <definedName name="G.5C_14">#REF!</definedName>
    <definedName name="G.5C_15" localSheetId="2">#REF!</definedName>
    <definedName name="G.5C_15">#REF!</definedName>
    <definedName name="G.5C_16" localSheetId="2">#REF!</definedName>
    <definedName name="G.5C_16">#REF!</definedName>
    <definedName name="G.5C_17" localSheetId="2">#REF!</definedName>
    <definedName name="G.5C_17">#REF!</definedName>
    <definedName name="G.5C_18" localSheetId="2">#REF!</definedName>
    <definedName name="G.5C_18">#REF!</definedName>
    <definedName name="G.5C_19" localSheetId="2">#REF!</definedName>
    <definedName name="G.5C_19">#REF!</definedName>
    <definedName name="G.5C_21" localSheetId="2">#REF!</definedName>
    <definedName name="G.5C_21">#REF!</definedName>
    <definedName name="G.5C_9" localSheetId="2">#REF!</definedName>
    <definedName name="G.5C_9">#REF!</definedName>
    <definedName name="G.6.4" localSheetId="2">#REF!</definedName>
    <definedName name="G.6.4">#REF!</definedName>
    <definedName name="G.6.9a" localSheetId="2">#REF!</definedName>
    <definedName name="G.6.9a">#REF!</definedName>
    <definedName name="G.60.1" localSheetId="2">#REF!</definedName>
    <definedName name="G.60.1">#REF!</definedName>
    <definedName name="G.60A" localSheetId="2">#REF!</definedName>
    <definedName name="G.60A">#REF!</definedName>
    <definedName name="G.61" localSheetId="2">#REF!</definedName>
    <definedName name="G.61">#REF!</definedName>
    <definedName name="g.67" localSheetId="2">#REF!</definedName>
    <definedName name="g.67">#REF!</definedName>
    <definedName name="g.68" localSheetId="2">#REF!</definedName>
    <definedName name="g.68">#REF!</definedName>
    <definedName name="g.69" localSheetId="2">#REF!</definedName>
    <definedName name="g.69">#REF!</definedName>
    <definedName name="G.69.g" localSheetId="2">#REF!</definedName>
    <definedName name="G.69.g">#REF!</definedName>
    <definedName name="g.69a" localSheetId="2">#REF!</definedName>
    <definedName name="g.69a">#REF!</definedName>
    <definedName name="G.69a_6">#N/A</definedName>
    <definedName name="G.69a_7">#N/A</definedName>
    <definedName name="G.69B" localSheetId="2">#REF!</definedName>
    <definedName name="G.69B">#REF!</definedName>
    <definedName name="G.69b_6">#N/A</definedName>
    <definedName name="G.69b_7">#N/A</definedName>
    <definedName name="G.69C" localSheetId="2">#REF!</definedName>
    <definedName name="G.69C">#REF!</definedName>
    <definedName name="G.69c_6">#N/A</definedName>
    <definedName name="G.69c_7">#N/A</definedName>
    <definedName name="G.72" localSheetId="2">#REF!</definedName>
    <definedName name="G.72">#REF!</definedName>
    <definedName name="G.75a" localSheetId="2">#REF!</definedName>
    <definedName name="G.75a">#REF!</definedName>
    <definedName name="G.Batuan" localSheetId="2">#REF!</definedName>
    <definedName name="G.Batuan">#REF!</definedName>
    <definedName name="G.Biasa" localSheetId="2">#REF!</definedName>
    <definedName name="G.Biasa">#REF!</definedName>
    <definedName name="g.ker" localSheetId="2">#REF!</definedName>
    <definedName name="g.ker">#REF!</definedName>
    <definedName name="G.Kramik" localSheetId="2">#REF!</definedName>
    <definedName name="G.Kramik">#REF!</definedName>
    <definedName name="G_01" localSheetId="2">#REF!</definedName>
    <definedName name="G_01">#REF!</definedName>
    <definedName name="G_02" localSheetId="2">#REF!</definedName>
    <definedName name="G_02">#REF!</definedName>
    <definedName name="G_03" localSheetId="2">#REF!</definedName>
    <definedName name="G_03">#REF!</definedName>
    <definedName name="G_04" localSheetId="2">#REF!</definedName>
    <definedName name="G_04">#REF!</definedName>
    <definedName name="G_05" localSheetId="2">#REF!</definedName>
    <definedName name="G_05">#REF!</definedName>
    <definedName name="G_06" localSheetId="2">#REF!</definedName>
    <definedName name="G_06">#REF!</definedName>
    <definedName name="G_07" localSheetId="2">#REF!</definedName>
    <definedName name="G_07">#REF!</definedName>
    <definedName name="G_1" localSheetId="2">#REF!</definedName>
    <definedName name="G_1">#REF!</definedName>
    <definedName name="G_10" localSheetId="2">#REF!</definedName>
    <definedName name="G_10">#REF!</definedName>
    <definedName name="G_11" localSheetId="2">#REF!</definedName>
    <definedName name="G_11">#REF!</definedName>
    <definedName name="g_11_a" localSheetId="2">#REF!</definedName>
    <definedName name="g_11_a">#REF!</definedName>
    <definedName name="G_12" localSheetId="2">#REF!</definedName>
    <definedName name="G_12">#REF!</definedName>
    <definedName name="G_13" localSheetId="2">#REF!</definedName>
    <definedName name="G_13">#REF!</definedName>
    <definedName name="G_2" localSheetId="2">#REF!</definedName>
    <definedName name="G_2">#REF!</definedName>
    <definedName name="G_3" localSheetId="2">#REF!</definedName>
    <definedName name="G_3">#REF!</definedName>
    <definedName name="G_4" localSheetId="2">#REF!</definedName>
    <definedName name="G_4">#REF!</definedName>
    <definedName name="g_4a" localSheetId="2">#REF!</definedName>
    <definedName name="g_4a">#REF!</definedName>
    <definedName name="G_5" localSheetId="2">#REF!</definedName>
    <definedName name="G_5">#REF!</definedName>
    <definedName name="G_50H" localSheetId="2">#REF!</definedName>
    <definedName name="G_50H">#REF!</definedName>
    <definedName name="G_6" localSheetId="2">#REF!</definedName>
    <definedName name="G_6">#REF!</definedName>
    <definedName name="G_7" localSheetId="2">#REF!</definedName>
    <definedName name="G_7">#REF!</definedName>
    <definedName name="G_8" localSheetId="2">#REF!</definedName>
    <definedName name="G_8">#REF!</definedName>
    <definedName name="g_8_a" localSheetId="2">#REF!</definedName>
    <definedName name="g_8_a">#REF!</definedName>
    <definedName name="G_9" localSheetId="2">#REF!</definedName>
    <definedName name="G_9">#REF!</definedName>
    <definedName name="G_9_A" localSheetId="2">#REF!</definedName>
    <definedName name="G_9_A">#REF!</definedName>
    <definedName name="g_9wp" localSheetId="2">#REF!</definedName>
    <definedName name="g_9wp">#REF!</definedName>
    <definedName name="G_BATU" localSheetId="2">#REF!</definedName>
    <definedName name="G_BATU">#REF!</definedName>
    <definedName name="G_BETON" localSheetId="2">#REF!</definedName>
    <definedName name="G_BETON">#REF!</definedName>
    <definedName name="G_BIASA" localSheetId="2">#REF!</definedName>
    <definedName name="G_BIASA">#REF!</definedName>
    <definedName name="G_CADAS" localSheetId="2">#REF!</definedName>
    <definedName name="G_CADAS">#REF!</definedName>
    <definedName name="g_k" localSheetId="2">#REF!</definedName>
    <definedName name="g_k">#REF!</definedName>
    <definedName name="G_LUMPUR" localSheetId="2">#REF!</definedName>
    <definedName name="G_LUMPUR">#REF!</definedName>
    <definedName name="G_Profit" localSheetId="2">#REF!</definedName>
    <definedName name="G_Profit">#REF!</definedName>
    <definedName name="g0" localSheetId="2">#REF!</definedName>
    <definedName name="g0">#REF!</definedName>
    <definedName name="G224." localSheetId="2">#REF!</definedName>
    <definedName name="G224.">#REF!</definedName>
    <definedName name="G32.e" localSheetId="2">#REF!</definedName>
    <definedName name="G32.e">#REF!</definedName>
    <definedName name="G4584." localSheetId="2">#REF!</definedName>
    <definedName name="G4584.">#REF!</definedName>
    <definedName name="G50K" localSheetId="2">#REF!</definedName>
    <definedName name="G50K">#REF!</definedName>
    <definedName name="G50p" localSheetId="2">#REF!</definedName>
    <definedName name="G50p">#REF!</definedName>
    <definedName name="G60A" localSheetId="2">#REF!</definedName>
    <definedName name="G60A">#REF!</definedName>
    <definedName name="GA" localSheetId="2">#REF!</definedName>
    <definedName name="GA">#REF!</definedName>
    <definedName name="GA_408">"GA-408"</definedName>
    <definedName name="Gabion_Mattress" localSheetId="2">#REF!</definedName>
    <definedName name="Gabion_Mattress">#REF!</definedName>
    <definedName name="gad" localSheetId="2">#REF!</definedName>
    <definedName name="gad">#REF!</definedName>
    <definedName name="gaji" localSheetId="2">#REF!</definedName>
    <definedName name="gaji">#REF!</definedName>
    <definedName name="Gaji_operator" localSheetId="2">#REF!</definedName>
    <definedName name="Gaji_operator">#REF!</definedName>
    <definedName name="gaji_p25" localSheetId="2">#REF!</definedName>
    <definedName name="gaji_p25">#REF!</definedName>
    <definedName name="GAJISTAFF" localSheetId="2">#REF!</definedName>
    <definedName name="GAJISTAFF">#REF!</definedName>
    <definedName name="GAKWEITUAE" localSheetId="2" hidden="1">#REF!</definedName>
    <definedName name="GAKWEITUAE" hidden="1">#REF!</definedName>
    <definedName name="gal" localSheetId="2">#REF!</definedName>
    <definedName name="gal">#REF!</definedName>
    <definedName name="Gal.Sal" localSheetId="2">#REF!</definedName>
    <definedName name="Gal.Sal">#REF!</definedName>
    <definedName name="gal_alat" localSheetId="2">#REF!</definedName>
    <definedName name="gal_alat">#REF!</definedName>
    <definedName name="Gal_Asp" localSheetId="2">#REF!</definedName>
    <definedName name="Gal_Asp">#REF!</definedName>
    <definedName name="GAL_BATU" localSheetId="2">#REF!</definedName>
    <definedName name="GAL_BATU">#REF!</definedName>
    <definedName name="GAL_BIASA" localSheetId="2">#REF!</definedName>
    <definedName name="GAL_BIASA">#REF!</definedName>
    <definedName name="gal_manual" localSheetId="2">#REF!</definedName>
    <definedName name="gal_manual">#REF!</definedName>
    <definedName name="GAL_SALURAN" localSheetId="2">#REF!</definedName>
    <definedName name="GAL_SALURAN">#REF!</definedName>
    <definedName name="gal_tanah" localSheetId="2">#REF!</definedName>
    <definedName name="gal_tanah">#REF!</definedName>
    <definedName name="Gal_Tanah_Biasa" localSheetId="2">#REF!</definedName>
    <definedName name="Gal_Tanah_Biasa">#REF!</definedName>
    <definedName name="Gal_Tanah_CAdas" localSheetId="2">#REF!</definedName>
    <definedName name="Gal_Tanah_CAdas">#REF!</definedName>
    <definedName name="Gal_Tanh_Krs" localSheetId="2">#REF!</definedName>
    <definedName name="Gal_Tanh_Krs">#REF!</definedName>
    <definedName name="Galam" localSheetId="2">#REF!</definedName>
    <definedName name="Galam">#REF!</definedName>
    <definedName name="GALBI" localSheetId="2">#REF!</definedName>
    <definedName name="GALBI">#REF!</definedName>
    <definedName name="GALBIASA" localSheetId="2">#REF!</definedName>
    <definedName name="GALBIASA">#REF!</definedName>
    <definedName name="GALBIS_1" localSheetId="2">#REF!</definedName>
    <definedName name="GALBIS_1">#REF!</definedName>
    <definedName name="GALBIS_1_5" localSheetId="2">#REF!</definedName>
    <definedName name="GALBIS_1_5">#REF!</definedName>
    <definedName name="GALBIS_2" localSheetId="2">#REF!</definedName>
    <definedName name="GALBIS_2">#REF!</definedName>
    <definedName name="GALBIS_2_5" localSheetId="2">#REF!</definedName>
    <definedName name="GALBIS_2_5">#REF!</definedName>
    <definedName name="galdal5" localSheetId="2">#REF!</definedName>
    <definedName name="galdal5">#REF!</definedName>
    <definedName name="galdt" localSheetId="2">#REF!</definedName>
    <definedName name="galdt">#REF!</definedName>
    <definedName name="galexcavator" localSheetId="2">#REF!</definedName>
    <definedName name="galexcavator">#REF!</definedName>
    <definedName name="GALI" localSheetId="2">#REF!</definedName>
    <definedName name="GALI">#REF!</definedName>
    <definedName name="Gali.Padas" localSheetId="2">#REF!</definedName>
    <definedName name="Gali.Padas">#REF!</definedName>
    <definedName name="Gali.Sal" localSheetId="2">#REF!</definedName>
    <definedName name="Gali.Sal">#REF!</definedName>
    <definedName name="gali_6" localSheetId="2">#REF!</definedName>
    <definedName name="gali_6">#REF!</definedName>
    <definedName name="galia.padas" localSheetId="2">#REF!</definedName>
    <definedName name="galia.padas">#REF!</definedName>
    <definedName name="galian" localSheetId="2">#REF!</definedName>
    <definedName name="galian">#REF!</definedName>
    <definedName name="galian.tnhbiasa" localSheetId="2">#REF!</definedName>
    <definedName name="galian.tnhbiasa">#REF!</definedName>
    <definedName name="galian_6">#N/A</definedName>
    <definedName name="galian_7">#N/A</definedName>
    <definedName name="galian_alat_berat" localSheetId="2">#REF!</definedName>
    <definedName name="galian_alat_berat">#REF!</definedName>
    <definedName name="Galian_Biasa" localSheetId="2">#REF!</definedName>
    <definedName name="Galian_Biasa">#REF!</definedName>
    <definedName name="galian_biasa_1m" localSheetId="2">#REF!</definedName>
    <definedName name="galian_biasa_1m">#REF!</definedName>
    <definedName name="galian_biasa_2m" localSheetId="2">#REF!</definedName>
    <definedName name="galian_biasa_2m">#REF!</definedName>
    <definedName name="galian_biasa_3m" localSheetId="2">#REF!</definedName>
    <definedName name="galian_biasa_3m">#REF!</definedName>
    <definedName name="Galian_dg_CM" localSheetId="2">#REF!</definedName>
    <definedName name="Galian_dg_CM">#REF!</definedName>
    <definedName name="galian_drainase" localSheetId="2">#REF!</definedName>
    <definedName name="galian_drainase">#REF!</definedName>
    <definedName name="Galian_selasar" localSheetId="2">#REF!</definedName>
    <definedName name="Galian_selasar">#REF!</definedName>
    <definedName name="Galian_Selokan" localSheetId="2">#REF!</definedName>
    <definedName name="Galian_Selokan">#REF!</definedName>
    <definedName name="Galian_Str_2" localSheetId="2">#REF!</definedName>
    <definedName name="Galian_Str_2">#REF!</definedName>
    <definedName name="Galian_Str_2_4" localSheetId="2">#REF!</definedName>
    <definedName name="Galian_Str_2_4">#REF!</definedName>
    <definedName name="Galian_Str_4_6" localSheetId="2">#REF!</definedName>
    <definedName name="Galian_Str_4_6">#REF!</definedName>
    <definedName name="Galian_Tanah" localSheetId="2">#REF!</definedName>
    <definedName name="Galian_Tanah">#REF!</definedName>
    <definedName name="Galian_Tanah__Keras" localSheetId="2">#REF!</definedName>
    <definedName name="Galian_Tanah__Keras">#REF!</definedName>
    <definedName name="GALIAN_TANAH_1" localSheetId="2">#REF!</definedName>
    <definedName name="GALIAN_TANAH_1">#REF!</definedName>
    <definedName name="GALIAN_TANAH_10" localSheetId="2">#REF!</definedName>
    <definedName name="GALIAN_TANAH_10">#REF!</definedName>
    <definedName name="GALIAN_TANAH_12" localSheetId="2">#REF!</definedName>
    <definedName name="GALIAN_TANAH_12">#REF!</definedName>
    <definedName name="galian_tanah_1m" localSheetId="2">#REF!</definedName>
    <definedName name="galian_tanah_1m">#REF!</definedName>
    <definedName name="galian_tanah_2m" localSheetId="2">#REF!</definedName>
    <definedName name="galian_tanah_2m">#REF!</definedName>
    <definedName name="galian_tanah_3m" localSheetId="2">#REF!</definedName>
    <definedName name="galian_tanah_3m">#REF!</definedName>
    <definedName name="GALIAN_TANAH_7" localSheetId="2">#REF!</definedName>
    <definedName name="GALIAN_TANAH_7">#REF!</definedName>
    <definedName name="GALIAN_TANAH_8" localSheetId="2">#REF!</definedName>
    <definedName name="GALIAN_TANAH_8">#REF!</definedName>
    <definedName name="Galian_Tanah_Biasa" localSheetId="2">#REF!</definedName>
    <definedName name="Galian_Tanah_Biasa">#REF!</definedName>
    <definedName name="GALIAN_TANAH_BIASA_1M" localSheetId="2">#REF!</definedName>
    <definedName name="GALIAN_TANAH_BIASA_1M">#REF!</definedName>
    <definedName name="GALIAN_TANAH_BIASA_2M" localSheetId="2">#REF!</definedName>
    <definedName name="GALIAN_TANAH_BIASA_2M">#REF!</definedName>
    <definedName name="GALIAN_TANAH_KERAS_1M" localSheetId="2">#REF!</definedName>
    <definedName name="GALIAN_TANAH_KERAS_1M">#REF!</definedName>
    <definedName name="galian_tanahcadas" localSheetId="2">#REF!</definedName>
    <definedName name="galian_tanahcadas">#REF!</definedName>
    <definedName name="galian_tanahkeras_1m" localSheetId="2">#REF!</definedName>
    <definedName name="galian_tanahkeras_1m">#REF!</definedName>
    <definedName name="galian_tanahlumpur" localSheetId="2">#REF!</definedName>
    <definedName name="galian_tanahlumpur">#REF!</definedName>
    <definedName name="Galian_tnp_CM" localSheetId="2">#REF!</definedName>
    <definedName name="Galian_tnp_CM">#REF!</definedName>
    <definedName name="GALIAN1000" localSheetId="2">#REF!</definedName>
    <definedName name="GALIAN1000">#REF!</definedName>
    <definedName name="GALIAN500" localSheetId="2">#REF!</definedName>
    <definedName name="GALIAN500">#REF!</definedName>
    <definedName name="galianalatberat" localSheetId="2">#REF!</definedName>
    <definedName name="galianalatberat">#REF!</definedName>
    <definedName name="galianberbatu" localSheetId="2">#REF!</definedName>
    <definedName name="galianberbatu">#REF!</definedName>
    <definedName name="GALIANBIASA" localSheetId="2">#REF!</definedName>
    <definedName name="GALIANBIASA">#REF!</definedName>
    <definedName name="galianbiasa1m" localSheetId="2">#REF!</definedName>
    <definedName name="galianbiasa1m">#REF!</definedName>
    <definedName name="galianbiasa2m" localSheetId="2">#REF!</definedName>
    <definedName name="galianbiasa2m">#REF!</definedName>
    <definedName name="GALIANORANG" localSheetId="2">#REF!</definedName>
    <definedName name="GALIANORANG">#REF!</definedName>
    <definedName name="GALIANSUMUR" localSheetId="2">#REF!</definedName>
    <definedName name="GALIANSUMUR">#REF!</definedName>
    <definedName name="GALIANTANAH" localSheetId="2">#REF!</definedName>
    <definedName name="GALIANTANAH">#REF!</definedName>
    <definedName name="galiantanah1" localSheetId="2">#REF!</definedName>
    <definedName name="galiantanah1">#REF!</definedName>
    <definedName name="galiantanahbiasa" localSheetId="2">#REF!</definedName>
    <definedName name="galiantanahbiasa">#REF!</definedName>
    <definedName name="GalianTanahCadas" localSheetId="2">#REF!</definedName>
    <definedName name="GalianTanahCadas">#REF!</definedName>
    <definedName name="GalianTanahKeras" localSheetId="2">#REF!</definedName>
    <definedName name="GalianTanahKeras">#REF!</definedName>
    <definedName name="galiantanahkonstruksi" localSheetId="2">#REF!</definedName>
    <definedName name="galiantanahkonstruksi">#REF!</definedName>
    <definedName name="GalianTanahPasirDlmAir" localSheetId="2">#REF!</definedName>
    <definedName name="GalianTanahPasirDlmAir">#REF!</definedName>
    <definedName name="GALIANTNH" localSheetId="2">#REF!</definedName>
    <definedName name="GALIANTNH">#REF!</definedName>
    <definedName name="galibasa" localSheetId="2">#REF!</definedName>
    <definedName name="galibasa">#REF!</definedName>
    <definedName name="galiker" localSheetId="2">#REF!</definedName>
    <definedName name="galiker">#REF!</definedName>
    <definedName name="galikonstruksi" localSheetId="2">#REF!</definedName>
    <definedName name="galikonstruksi">#REF!</definedName>
    <definedName name="galimek" localSheetId="2">#REF!</definedName>
    <definedName name="galimek">#REF!</definedName>
    <definedName name="galipasangpipa" localSheetId="2">#REF!</definedName>
    <definedName name="galipasangpipa">#REF!</definedName>
    <definedName name="galitnh" localSheetId="2">#REF!</definedName>
    <definedName name="galitnh">#REF!</definedName>
    <definedName name="GALKERAS" localSheetId="2">#REF!</definedName>
    <definedName name="GALKERAS">#REF!</definedName>
    <definedName name="GALKON" localSheetId="2">#REF!</definedName>
    <definedName name="GALKON">#REF!</definedName>
    <definedName name="galman">"$#REF!.$I$14"</definedName>
    <definedName name="galmandor" localSheetId="2">#REF!</definedName>
    <definedName name="galmandor">#REF!</definedName>
    <definedName name="galmandor_5" localSheetId="2">#REF!</definedName>
    <definedName name="galmandor_5">#REF!</definedName>
    <definedName name="GALP" localSheetId="2">#REF!</definedName>
    <definedName name="GALP">#REF!</definedName>
    <definedName name="galpek" localSheetId="2">#REF!</definedName>
    <definedName name="galpek">#REF!</definedName>
    <definedName name="GALSEL_1" localSheetId="2">#REF!</definedName>
    <definedName name="GALSEL_1">#REF!</definedName>
    <definedName name="GALSEL_1_5" localSheetId="2">#REF!</definedName>
    <definedName name="GALSEL_1_5">#REF!</definedName>
    <definedName name="GALSEL_2" localSheetId="2">#REF!</definedName>
    <definedName name="GALSEL_2">#REF!</definedName>
    <definedName name="GALSEL_2_5" localSheetId="2">#REF!</definedName>
    <definedName name="GALSEL_2_5">#REF!</definedName>
    <definedName name="GalStripping1m" localSheetId="2">#REF!</definedName>
    <definedName name="GalStripping1m">#REF!</definedName>
    <definedName name="GalTanah1m" localSheetId="2">#REF!</definedName>
    <definedName name="GalTanah1m">#REF!</definedName>
    <definedName name="GalTanah2m" localSheetId="2">#REF!</definedName>
    <definedName name="GalTanah2m">#REF!</definedName>
    <definedName name="GalTanah3m" localSheetId="2">#REF!</definedName>
    <definedName name="GalTanah3m">#REF!</definedName>
    <definedName name="galtanahkons" localSheetId="2">#REF!</definedName>
    <definedName name="galtanahkons">#REF!</definedName>
    <definedName name="GalTanahPasirBiasa" localSheetId="2">#REF!</definedName>
    <definedName name="GalTanahPasirBiasa">#REF!</definedName>
    <definedName name="galtnh" localSheetId="2">#REF!</definedName>
    <definedName name="galtnh">#REF!</definedName>
    <definedName name="GalTnhCadas1m" localSheetId="2">#REF!</definedName>
    <definedName name="GalTnhCadas1m">#REF!</definedName>
    <definedName name="GalTnhKeras1m" localSheetId="2">#REF!</definedName>
    <definedName name="GalTnhKeras1m">#REF!</definedName>
    <definedName name="GalTnhLumpur1m" localSheetId="2">#REF!</definedName>
    <definedName name="GalTnhLumpur1m">#REF!</definedName>
    <definedName name="galv25" localSheetId="2">#REF!</definedName>
    <definedName name="galv25">#REF!</definedName>
    <definedName name="galv25_5" localSheetId="2">#REF!</definedName>
    <definedName name="galv25_5">#REF!</definedName>
    <definedName name="galv25_7" localSheetId="2">#REF!</definedName>
    <definedName name="galv25_7">#REF!</definedName>
    <definedName name="galv4" localSheetId="2">#REF!</definedName>
    <definedName name="galv4">#REF!</definedName>
    <definedName name="galv4_5" localSheetId="2">#REF!</definedName>
    <definedName name="galv4_5">#REF!</definedName>
    <definedName name="galv4_7" localSheetId="2">#REF!</definedName>
    <definedName name="galv4_7">#REF!</definedName>
    <definedName name="galvalum" localSheetId="2">#REF!</definedName>
    <definedName name="galvalum">#REF!</definedName>
    <definedName name="galvanis3" localSheetId="2">#REF!</definedName>
    <definedName name="galvanis3">#REF!</definedName>
    <definedName name="galvanis3_1" localSheetId="2">#REF!</definedName>
    <definedName name="galvanis3_1">#REF!</definedName>
    <definedName name="galvanis3_5" localSheetId="2">#REF!</definedName>
    <definedName name="galvanis3_5">#REF!</definedName>
    <definedName name="galvanis3_7" localSheetId="2">#REF!</definedName>
    <definedName name="galvanis3_7">#REF!</definedName>
    <definedName name="galvanis4" localSheetId="2">#REF!</definedName>
    <definedName name="galvanis4">#REF!</definedName>
    <definedName name="Galvanized_Iron_Pipe__Ø_50_mm_for_hand_rail" localSheetId="2">#REF!</definedName>
    <definedName name="Galvanized_Iron_Pipe__Ø_50_mm_for_hand_rail">#REF!</definedName>
    <definedName name="Galvanized_Iron_Pipe__Ø_75_mm_for_hand_rail" localSheetId="2">#REF!</definedName>
    <definedName name="Galvanized_Iron_Pipe__Ø_75_mm_for_hand_rail">#REF!</definedName>
    <definedName name="GAMACCA" localSheetId="2">#REF!</definedName>
    <definedName name="GAMACCA">#REF!</definedName>
    <definedName name="gamping" localSheetId="2">#REF!</definedName>
    <definedName name="gamping">#REF!</definedName>
    <definedName name="gan" localSheetId="2">#REF!</definedName>
    <definedName name="gan">#REF!</definedName>
    <definedName name="GANDA" localSheetId="2">#REF!</definedName>
    <definedName name="GANDA">#REF!</definedName>
    <definedName name="GANDAA" localSheetId="2">#REF!</definedName>
    <definedName name="GANDAA">#REF!</definedName>
    <definedName name="GANKWR" localSheetId="2">#REF!</definedName>
    <definedName name="GANKWR">#REF!</definedName>
    <definedName name="GANTI" localSheetId="2">#REF!</definedName>
    <definedName name="GANTI">#REF!</definedName>
    <definedName name="gantung60" localSheetId="2">#REF!</definedName>
    <definedName name="gantung60">#REF!</definedName>
    <definedName name="gantungan" localSheetId="2">#REF!</definedName>
    <definedName name="gantungan">#REF!</definedName>
    <definedName name="gaplex" localSheetId="2">#REF!</definedName>
    <definedName name="gaplex">#REF!</definedName>
    <definedName name="gar" localSheetId="2">#REF!</definedName>
    <definedName name="gar">#REF!</definedName>
    <definedName name="GARASI" localSheetId="2">#REF!</definedName>
    <definedName name="GARASI">#REF!</definedName>
    <definedName name="GARDU_JAGA" localSheetId="2">#REF!</definedName>
    <definedName name="GARDU_JAGA">#REF!</definedName>
    <definedName name="garduarsitek" localSheetId="2">#REF!</definedName>
    <definedName name="garduarsitek">#REF!</definedName>
    <definedName name="gardusipil" localSheetId="2">#REF!</definedName>
    <definedName name="gardusipil">#REF!</definedName>
    <definedName name="GARIS" localSheetId="2">#REF!</definedName>
    <definedName name="GARIS">#REF!</definedName>
    <definedName name="GarisBawah" localSheetId="2">IF(OR(AND(#REF!&lt;&gt;0,#REF!=0),AND(#REF!&lt;&gt;0,#REF!&lt;&gt;0,#REF!&lt;&gt;0)),1,0)</definedName>
    <definedName name="GarisBawah">IF(OR(AND(#REF!&lt;&gt;0,#REF!=0),AND(#REF!&lt;&gt;0,#REF!&lt;&gt;0,#REF!&lt;&gt;0)),1,0)</definedName>
    <definedName name="GAS" localSheetId="2">#REF!</definedName>
    <definedName name="GAS">#REF!</definedName>
    <definedName name="Gas_Medis" localSheetId="2">#REF!</definedName>
    <definedName name="Gas_Medis">#REF!</definedName>
    <definedName name="Gas_oxytilyn" localSheetId="2">#REF!</definedName>
    <definedName name="Gas_oxytilyn">#REF!</definedName>
    <definedName name="GATE100" localSheetId="2">#REF!</definedName>
    <definedName name="GATE100">#REF!</definedName>
    <definedName name="gate2" localSheetId="2">#REF!</definedName>
    <definedName name="gate2">#REF!</definedName>
    <definedName name="GATE200" localSheetId="2">#REF!</definedName>
    <definedName name="GATE200">#REF!</definedName>
    <definedName name="GATE250" localSheetId="2">#REF!</definedName>
    <definedName name="GATE250">#REF!</definedName>
    <definedName name="gate3" localSheetId="2">#REF!</definedName>
    <definedName name="gate3">#REF!</definedName>
    <definedName name="gate4" localSheetId="2">#REF!</definedName>
    <definedName name="gate4">#REF!</definedName>
    <definedName name="GATE50" localSheetId="2">#REF!</definedName>
    <definedName name="GATE50">#REF!</definedName>
    <definedName name="gate6" localSheetId="2">#REF!</definedName>
    <definedName name="gate6">#REF!</definedName>
    <definedName name="GATE75" localSheetId="2">#REF!</definedName>
    <definedName name="GATE75">#REF!</definedName>
    <definedName name="GAWEKAJ" localSheetId="2">#REF!</definedName>
    <definedName name="GAWEKAJ">#REF!</definedName>
    <definedName name="GAWKARL" localSheetId="2">#REF!</definedName>
    <definedName name="GAWKARL">#REF!</definedName>
    <definedName name="GAWKERTY" localSheetId="2">#REF!</definedName>
    <definedName name="GAWKERTY">#REF!</definedName>
    <definedName name="gb" localSheetId="2">#REF!</definedName>
    <definedName name="gb">#REF!</definedName>
    <definedName name="GBG" localSheetId="2">#REF!</definedName>
    <definedName name="GBG">#REF!</definedName>
    <definedName name="GBG_5" localSheetId="2">#REF!</definedName>
    <definedName name="GBG_5">#REF!</definedName>
    <definedName name="GBS" localSheetId="2">#REF!</definedName>
    <definedName name="GBS">#REF!</definedName>
    <definedName name="gbs_1" localSheetId="2">#REF!</definedName>
    <definedName name="gbs_1">#REF!</definedName>
    <definedName name="gbs_1.25" localSheetId="2">#REF!</definedName>
    <definedName name="gbs_1.25">#REF!</definedName>
    <definedName name="gbs_1.5" localSheetId="2">#REF!</definedName>
    <definedName name="gbs_1.5">#REF!</definedName>
    <definedName name="gbs_2" localSheetId="2">#REF!</definedName>
    <definedName name="gbs_2">#REF!</definedName>
    <definedName name="gbs_2.5" localSheetId="2">#REF!</definedName>
    <definedName name="gbs_2.5">#REF!</definedName>
    <definedName name="gbs_3" localSheetId="2">#REF!</definedName>
    <definedName name="gbs_3">#REF!</definedName>
    <definedName name="gbs_3.4" localSheetId="2">#REF!</definedName>
    <definedName name="gbs_3.4">#REF!</definedName>
    <definedName name="gbs_4" localSheetId="2">#REF!</definedName>
    <definedName name="gbs_4">#REF!</definedName>
    <definedName name="gbs_6" localSheetId="2">#REF!</definedName>
    <definedName name="gbs_6">#REF!</definedName>
    <definedName name="gbs_8" localSheetId="2">#REF!</definedName>
    <definedName name="gbs_8">#REF!</definedName>
    <definedName name="gbs1.25" localSheetId="2">#REF!</definedName>
    <definedName name="gbs1.25">#REF!</definedName>
    <definedName name="gbs1.5" localSheetId="2">#REF!</definedName>
    <definedName name="gbs1.5">#REF!</definedName>
    <definedName name="gc" localSheetId="2">#REF!</definedName>
    <definedName name="gc">#REF!</definedName>
    <definedName name="gc_3.4" localSheetId="2">#REF!</definedName>
    <definedName name="gc_3.4">#REF!</definedName>
    <definedName name="gcampaka" localSheetId="2">#REF!</definedName>
    <definedName name="gcampaka">#REF!</definedName>
    <definedName name="gcheck100" localSheetId="2">#REF!</definedName>
    <definedName name="gcheck100">#REF!</definedName>
    <definedName name="gcheck150" localSheetId="2">#REF!</definedName>
    <definedName name="gcheck150">#REF!</definedName>
    <definedName name="gcheck40" localSheetId="2">#REF!</definedName>
    <definedName name="gcheck40">#REF!</definedName>
    <definedName name="gcheck50" localSheetId="2">#REF!</definedName>
    <definedName name="gcheck50">#REF!</definedName>
    <definedName name="gcheck65" localSheetId="2">#REF!</definedName>
    <definedName name="gcheck65">#REF!</definedName>
    <definedName name="gd" localSheetId="2">#REF!</definedName>
    <definedName name="gd">#REF!</definedName>
    <definedName name="gdag" localSheetId="2">#REF!</definedName>
    <definedName name="gdag">#REF!</definedName>
    <definedName name="gde" localSheetId="2">#REF!</definedName>
    <definedName name="gde">#REF!</definedName>
    <definedName name="GDF">#N/A</definedName>
    <definedName name="GDFGD">#N/A</definedName>
    <definedName name="gdnh" hidden="1">{#N/A,#N/A,FALSE,"REK";#N/A,#N/A,FALSE,"rab"}</definedName>
    <definedName name="gdsd">#N/A</definedName>
    <definedName name="GDSHG" localSheetId="2">#REF!</definedName>
    <definedName name="GDSHG">#REF!</definedName>
    <definedName name="ge" localSheetId="2">#REF!</definedName>
    <definedName name="ge">#REF!</definedName>
    <definedName name="gea" localSheetId="2">#REF!</definedName>
    <definedName name="gea">#REF!</definedName>
    <definedName name="gedeg" localSheetId="2">#REF!</definedName>
    <definedName name="gedeg">#REF!</definedName>
    <definedName name="gedeg_kisdam" localSheetId="2">#REF!</definedName>
    <definedName name="gedeg_kisdam">#REF!</definedName>
    <definedName name="GEDEG_TP_RNGK" localSheetId="2">#REF!</definedName>
    <definedName name="GEDEG_TP_RNGK">#REF!</definedName>
    <definedName name="gedung" localSheetId="2" hidden="1">#REF!</definedName>
    <definedName name="gedung" hidden="1">#REF!</definedName>
    <definedName name="gelam_pasang_trucuk_gelam" localSheetId="2">#REF!</definedName>
    <definedName name="gelam_pasang_trucuk_gelam">#REF!</definedName>
    <definedName name="gelarpasirurug" localSheetId="2">#REF!</definedName>
    <definedName name="gelarpasirurug">#REF!</definedName>
    <definedName name="gem" localSheetId="2">#REF!</definedName>
    <definedName name="gem">#REF!</definedName>
    <definedName name="gembok" localSheetId="2">#REF!</definedName>
    <definedName name="gembok">#REF!</definedName>
    <definedName name="gembok_1" localSheetId="2">#REF!</definedName>
    <definedName name="gembok_1">#REF!</definedName>
    <definedName name="gembok_3" localSheetId="2">#REF!</definedName>
    <definedName name="gembok_3">#REF!</definedName>
    <definedName name="gemuk" localSheetId="2">#REF!</definedName>
    <definedName name="gemuk">#REF!</definedName>
    <definedName name="gemuke" localSheetId="2">#REF!</definedName>
    <definedName name="gemuke">#REF!</definedName>
    <definedName name="GEN">#N/A</definedName>
    <definedName name="genbia" localSheetId="2">#REF!</definedName>
    <definedName name="genbia">#REF!</definedName>
    <definedName name="genbub" localSheetId="2">#REF!</definedName>
    <definedName name="genbub">#REF!</definedName>
    <definedName name="gendengbetonb" localSheetId="2">#REF!</definedName>
    <definedName name="gendengbetonb">#REF!</definedName>
    <definedName name="gendengmagas" localSheetId="2">#REF!</definedName>
    <definedName name="gendengmagas">#REF!</definedName>
    <definedName name="gendengmagasc" localSheetId="2">#REF!</definedName>
    <definedName name="gendengmagasc">#REF!</definedName>
    <definedName name="gendengplentong" localSheetId="2">#REF!</definedName>
    <definedName name="gendengplentong">#REF!</definedName>
    <definedName name="gendengplentongb" localSheetId="2">#REF!</definedName>
    <definedName name="gendengplentongb">#REF!</definedName>
    <definedName name="gendengplentongc" localSheetId="2">#REF!</definedName>
    <definedName name="gendengplentongc">#REF!</definedName>
    <definedName name="gendengvlam" localSheetId="2">#REF!</definedName>
    <definedName name="gendengvlam">#REF!</definedName>
    <definedName name="gendengvlamb" localSheetId="2">#REF!</definedName>
    <definedName name="gendengvlamb">#REF!</definedName>
    <definedName name="gendengvlamsc" localSheetId="2">#REF!</definedName>
    <definedName name="gendengvlamsc">#REF!</definedName>
    <definedName name="gendokglaz" localSheetId="2">#REF!</definedName>
    <definedName name="gendokglaz">#REF!</definedName>
    <definedName name="GENDOKNATUR" localSheetId="2">#REF!</definedName>
    <definedName name="GENDOKNATUR">#REF!</definedName>
    <definedName name="generator" localSheetId="2">#REF!</definedName>
    <definedName name="generator">#REF!</definedName>
    <definedName name="Generator.Set" localSheetId="2">#REF!</definedName>
    <definedName name="Generator.Set">#REF!</definedName>
    <definedName name="Generator_Set" localSheetId="2">#REF!</definedName>
    <definedName name="Generator_Set">#REF!</definedName>
    <definedName name="gengan" localSheetId="2">#REF!</definedName>
    <definedName name="gengan">#REF!</definedName>
    <definedName name="gengod" localSheetId="2">#REF!</definedName>
    <definedName name="gengod">#REF!</definedName>
    <definedName name="genkerglaz" localSheetId="2">#REF!</definedName>
    <definedName name="genkerglaz">#REF!</definedName>
    <definedName name="genkernatur" localSheetId="2">#REF!</definedName>
    <definedName name="genkernatur">#REF!</definedName>
    <definedName name="GENSET" localSheetId="2">#REF!</definedName>
    <definedName name="GENSET">#REF!</definedName>
    <definedName name="Genset_15_KVA" localSheetId="2">#REF!</definedName>
    <definedName name="Genset_15_KVA">#REF!</definedName>
    <definedName name="genset_2" localSheetId="2">#REF!</definedName>
    <definedName name="genset_2">#REF!</definedName>
    <definedName name="genset_3" localSheetId="2">#REF!</definedName>
    <definedName name="genset_3">#REF!</definedName>
    <definedName name="GENSET_4" localSheetId="2">#REF!</definedName>
    <definedName name="GENSET_4">#REF!</definedName>
    <definedName name="GENSET_6">#N/A</definedName>
    <definedName name="GENSET_7">#N/A</definedName>
    <definedName name="genset_9" localSheetId="2">#REF!</definedName>
    <definedName name="genset_9">#REF!</definedName>
    <definedName name="GensetAMP" localSheetId="2">#REF!</definedName>
    <definedName name="GensetAMP">#REF!</definedName>
    <definedName name="gensetcat" localSheetId="2">#REF!</definedName>
    <definedName name="gensetcat">#REF!</definedName>
    <definedName name="gensetcat_9" localSheetId="2">#REF!</definedName>
    <definedName name="gensetcat_9">#REF!</definedName>
    <definedName name="gensete" localSheetId="2">#REF!</definedName>
    <definedName name="gensete">#REF!</definedName>
    <definedName name="gensetmurni" localSheetId="2">#REF!</definedName>
    <definedName name="gensetmurni">#REF!</definedName>
    <definedName name="GensetPenerangan" localSheetId="2">#REF!</definedName>
    <definedName name="GensetPenerangan">#REF!</definedName>
    <definedName name="GENT_LAMA" localSheetId="2">#REF!</definedName>
    <definedName name="GENT_LAMA">#REF!</definedName>
    <definedName name="gental" localSheetId="2">#REF!</definedName>
    <definedName name="gental">#REF!</definedName>
    <definedName name="GENTENG" localSheetId="2">#REF!</definedName>
    <definedName name="GENTENG">#REF!</definedName>
    <definedName name="genteng_1" localSheetId="2">#REF!</definedName>
    <definedName name="genteng_1">#REF!</definedName>
    <definedName name="genteng_5" localSheetId="2">#REF!</definedName>
    <definedName name="genteng_5">#REF!</definedName>
    <definedName name="Genteng_Aspal" localSheetId="2">#REF!</definedName>
    <definedName name="Genteng_Aspal">#REF!</definedName>
    <definedName name="genteng_beton" localSheetId="2">#REF!</definedName>
    <definedName name="genteng_beton">#REF!</definedName>
    <definedName name="Genteng_Bubung_Kodok" localSheetId="2">#REF!</definedName>
    <definedName name="Genteng_Bubung_Kodok">#REF!</definedName>
    <definedName name="Genteng_Bubung_Palentong" localSheetId="2">#REF!</definedName>
    <definedName name="Genteng_Bubung_Palentong">#REF!</definedName>
    <definedName name="Genteng_Bubung_Palentong_Besar" localSheetId="2">#REF!</definedName>
    <definedName name="Genteng_Bubung_Palentong_Besar">#REF!</definedName>
    <definedName name="Genteng_bubungan_soka" localSheetId="2">#REF!</definedName>
    <definedName name="Genteng_bubungan_soka">#REF!</definedName>
    <definedName name="GENTENG_KERAMIK" localSheetId="2">#REF!</definedName>
    <definedName name="GENTENG_KERAMIK">#REF!</definedName>
    <definedName name="GENTENG_KODOK" localSheetId="2">#REF!</definedName>
    <definedName name="GENTENG_KODOK">#REF!</definedName>
    <definedName name="Genteng_kodok_karangpilang" localSheetId="2">#REF!</definedName>
    <definedName name="Genteng_kodok_karangpilang">#REF!</definedName>
    <definedName name="GENTENG_LAMA" localSheetId="2">#REF!</definedName>
    <definedName name="GENTENG_LAMA">#REF!</definedName>
    <definedName name="Genteng_lokal" localSheetId="2">#REF!</definedName>
    <definedName name="Genteng_lokal">#REF!</definedName>
    <definedName name="GENTENG_METAL" localSheetId="2">#REF!</definedName>
    <definedName name="GENTENG_METAL">#REF!</definedName>
    <definedName name="Genteng_metal_sejenis_multi_roof" localSheetId="2">#REF!</definedName>
    <definedName name="Genteng_metal_sejenis_multi_roof">#REF!</definedName>
    <definedName name="Genteng_Palentong" localSheetId="2">#REF!</definedName>
    <definedName name="Genteng_Palentong">#REF!</definedName>
    <definedName name="Genteng_Palentong_Besar" localSheetId="2">#REF!</definedName>
    <definedName name="Genteng_Palentong_Besar">#REF!</definedName>
    <definedName name="Genteng_Plentong" localSheetId="2">#REF!</definedName>
    <definedName name="Genteng_Plentong">#REF!</definedName>
    <definedName name="Genteng_press_pejaten" localSheetId="2">#REF!</definedName>
    <definedName name="Genteng_press_pejaten">#REF!</definedName>
    <definedName name="Genteng_Sirap" localSheetId="2">#REF!</definedName>
    <definedName name="Genteng_Sirap">#REF!</definedName>
    <definedName name="Genteng_soka_kodok" localSheetId="2">#REF!</definedName>
    <definedName name="Genteng_soka_kodok">#REF!</definedName>
    <definedName name="gentengbtn" localSheetId="2">#REF!</definedName>
    <definedName name="gentengbtn">#REF!</definedName>
    <definedName name="gentengbtn_1" localSheetId="2">#REF!</definedName>
    <definedName name="gentengbtn_1">#REF!</definedName>
    <definedName name="gentengbtn_5" localSheetId="2">#REF!</definedName>
    <definedName name="gentengbtn_5">#REF!</definedName>
    <definedName name="gentengbubungbeton" localSheetId="2">#REF!</definedName>
    <definedName name="gentengbubungbeton">#REF!</definedName>
    <definedName name="gentengextrenggalek" localSheetId="2">#REF!</definedName>
    <definedName name="gentengextrenggalek">#REF!</definedName>
    <definedName name="gentengflam" localSheetId="2">#REF!</definedName>
    <definedName name="gentengflam">#REF!</definedName>
    <definedName name="gentenggs" localSheetId="2">#REF!</definedName>
    <definedName name="gentenggs">#REF!</definedName>
    <definedName name="gentenggs_10" localSheetId="2">#REF!</definedName>
    <definedName name="gentenggs_10">#REF!</definedName>
    <definedName name="gentenggs_2" localSheetId="2">#REF!</definedName>
    <definedName name="gentenggs_2">#REF!</definedName>
    <definedName name="gentenggs_3" localSheetId="2">#REF!</definedName>
    <definedName name="gentenggs_3">#REF!</definedName>
    <definedName name="gentenggs_4" localSheetId="2">#REF!</definedName>
    <definedName name="gentenggs_4">#REF!</definedName>
    <definedName name="gentenggs_5" localSheetId="2">#REF!</definedName>
    <definedName name="gentenggs_5">#REF!</definedName>
    <definedName name="gentenggs_6" localSheetId="2">#REF!</definedName>
    <definedName name="gentenggs_6">#REF!</definedName>
    <definedName name="gentenggs_7" localSheetId="2">#REF!</definedName>
    <definedName name="gentenggs_7">#REF!</definedName>
    <definedName name="gentenggs_8" localSheetId="2">#REF!</definedName>
    <definedName name="gentenggs_8">#REF!</definedName>
    <definedName name="gentengkanmuri" localSheetId="2">#REF!</definedName>
    <definedName name="gentengkanmuri">#REF!</definedName>
    <definedName name="gentengkodok" localSheetId="2">#REF!</definedName>
    <definedName name="gentengkodok">#REF!</definedName>
    <definedName name="gentengkodokbambe" localSheetId="2">#REF!</definedName>
    <definedName name="gentengkodokbambe">#REF!</definedName>
    <definedName name="gentengkodoklokal" localSheetId="2">#REF!</definedName>
    <definedName name="gentengkodoklokal">#REF!</definedName>
    <definedName name="gentengkrplangnglayur" localSheetId="2">#REF!</definedName>
    <definedName name="gentengkrplangnglayur">#REF!</definedName>
    <definedName name="GentengMetal" localSheetId="2">#REF!</definedName>
    <definedName name="GentengMetal">#REF!</definedName>
    <definedName name="gentengmultiroof" localSheetId="2">#REF!</definedName>
    <definedName name="gentengmultiroof">#REF!</definedName>
    <definedName name="gentengplentong" localSheetId="2">#REF!</definedName>
    <definedName name="gentengplentong">#REF!</definedName>
    <definedName name="gentingkarang" localSheetId="2">#REF!</definedName>
    <definedName name="gentingkarang">#REF!</definedName>
    <definedName name="gentingkarang_3" localSheetId="2">#REF!</definedName>
    <definedName name="gentingkarang_3">#REF!</definedName>
    <definedName name="gentingkarang_4" localSheetId="2">#REF!</definedName>
    <definedName name="gentingkarang_4">#REF!</definedName>
    <definedName name="gentingwuwungwisma" localSheetId="2">#REF!</definedName>
    <definedName name="gentingwuwungwisma">#REF!</definedName>
    <definedName name="gentingwuwungwisma_3" localSheetId="2">#REF!</definedName>
    <definedName name="gentingwuwungwisma_3">#REF!</definedName>
    <definedName name="gentingwuwungwisma_4" localSheetId="2">#REF!</definedName>
    <definedName name="gentingwuwungwisma_4">#REF!</definedName>
    <definedName name="gentmet" localSheetId="2">#REF!</definedName>
    <definedName name="gentmet">#REF!</definedName>
    <definedName name="gentonglaz" localSheetId="2">#REF!</definedName>
    <definedName name="gentonglaz">#REF!</definedName>
    <definedName name="gentongnatur" localSheetId="2">#REF!</definedName>
    <definedName name="gentongnatur">#REF!</definedName>
    <definedName name="gentonpol" localSheetId="2">#REF!</definedName>
    <definedName name="gentonpol">#REF!</definedName>
    <definedName name="gentonwar" localSheetId="2">#REF!</definedName>
    <definedName name="gentonwar">#REF!</definedName>
    <definedName name="Genzet" localSheetId="2">#REF!</definedName>
    <definedName name="Genzet">#REF!</definedName>
    <definedName name="geo" localSheetId="2">#REF!</definedName>
    <definedName name="geo">#REF!</definedName>
    <definedName name="Geo_grid_for_slope_protection" localSheetId="2">#REF!</definedName>
    <definedName name="Geo_grid_for_slope_protection">#REF!</definedName>
    <definedName name="geomembrane" localSheetId="2">#REF!</definedName>
    <definedName name="geomembrane">#REF!</definedName>
    <definedName name="Geotekstil" localSheetId="2">#REF!</definedName>
    <definedName name="Geotekstil">#REF!</definedName>
    <definedName name="Geotex" localSheetId="2">#REF!</definedName>
    <definedName name="Geotex">#REF!</definedName>
    <definedName name="geotexe" localSheetId="2">#REF!</definedName>
    <definedName name="geotexe">#REF!</definedName>
    <definedName name="Geotextile" localSheetId="2">#REF!</definedName>
    <definedName name="Geotextile">#REF!</definedName>
    <definedName name="Geotextile_filter" localSheetId="2">#REF!</definedName>
    <definedName name="Geotextile_filter">#REF!</definedName>
    <definedName name="ger">{"Book1","4.09 FLORA DAN FAUNA.xls","4.22 PERLENGKAPAN SEKOLAH.xls"}</definedName>
    <definedName name="GERENDEL" localSheetId="2">#REF!</definedName>
    <definedName name="GERENDEL">#REF!</definedName>
    <definedName name="gergaji" localSheetId="2">#REF!</definedName>
    <definedName name="gergaji">#REF!</definedName>
    <definedName name="Gerindel" localSheetId="2">#REF!</definedName>
    <definedName name="Gerindel">#REF!</definedName>
    <definedName name="gerobak" localSheetId="2">#REF!</definedName>
    <definedName name="gerobak">#REF!</definedName>
    <definedName name="gersel" localSheetId="2">#REF!</definedName>
    <definedName name="gersel">#REF!</definedName>
    <definedName name="gethh" hidden="1">{"'Sheet1'!$A$1"}</definedName>
    <definedName name="gevel" localSheetId="2">#REF!</definedName>
    <definedName name="gevel">#REF!</definedName>
    <definedName name="gevel_6">#N/A</definedName>
    <definedName name="gevel_7">#N/A</definedName>
    <definedName name="gevel_kaca" localSheetId="2">#REF!</definedName>
    <definedName name="gevel_kaca">#REF!</definedName>
    <definedName name="gewn" localSheetId="2">#REF!</definedName>
    <definedName name="gewn">#REF!</definedName>
    <definedName name="gf" localSheetId="2" hidden="1">#REF!</definedName>
    <definedName name="gf" hidden="1">#REF!</definedName>
    <definedName name="GF_10" localSheetId="2">#REF!</definedName>
    <definedName name="GF_10">#REF!</definedName>
    <definedName name="GF_2" localSheetId="2">#REF!</definedName>
    <definedName name="GF_2">#REF!</definedName>
    <definedName name="GF_3" localSheetId="2">#REF!</definedName>
    <definedName name="GF_3">#REF!</definedName>
    <definedName name="GF_4" localSheetId="2">#REF!</definedName>
    <definedName name="GF_4">#REF!</definedName>
    <definedName name="GF_5" localSheetId="2">#REF!</definedName>
    <definedName name="GF_5">#REF!</definedName>
    <definedName name="GF_6" localSheetId="2">#REF!</definedName>
    <definedName name="GF_6">#REF!</definedName>
    <definedName name="GF_8" localSheetId="2">#REF!</definedName>
    <definedName name="GF_8">#REF!</definedName>
    <definedName name="GFB">#N/A</definedName>
    <definedName name="gfbhyr" hidden="1">{"'Sheet1'!$A$1"}</definedName>
    <definedName name="gfd" localSheetId="2">#REF!</definedName>
    <definedName name="gfd">#REF!</definedName>
    <definedName name="GFF" localSheetId="2" hidden="1">#REF!</definedName>
    <definedName name="GFF" hidden="1">#REF!</definedName>
    <definedName name="gfg" localSheetId="2">#REF!</definedName>
    <definedName name="gfg">#REF!</definedName>
    <definedName name="GFH" localSheetId="2">#REF!</definedName>
    <definedName name="GFH">#REF!</definedName>
    <definedName name="gfhaseryh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fhfmd">NA()</definedName>
    <definedName name="gfhfmd_11">NA()</definedName>
    <definedName name="gfhfmd_13">NA()</definedName>
    <definedName name="gfhfmd_15">NA()</definedName>
    <definedName name="gfhfmd_16">"STOP:STOPE"</definedName>
    <definedName name="gfhfmd_17">NA()</definedName>
    <definedName name="gfhfmd_19">NA()</definedName>
    <definedName name="gfhfmd_2">"STOP:STOPE"</definedName>
    <definedName name="gfhfmd_22">"STOP:STOPE"</definedName>
    <definedName name="gfhfmd_37">"STOP_37:STOPE_37"</definedName>
    <definedName name="gfhfmd_4">NA()</definedName>
    <definedName name="gfhfmd_48">"STOP:STOPE"</definedName>
    <definedName name="gfhfmd_5">NA()</definedName>
    <definedName name="gfhfmd_6">NA()</definedName>
    <definedName name="gfhfmd_7">NA()</definedName>
    <definedName name="gfhfmd_8">"STOP:STOPE"</definedName>
    <definedName name="gfhfmd_9">NA()</definedName>
    <definedName name="gfhh" hidden="1">{"'Sheet1'!$A$1"}</definedName>
    <definedName name="gfj" hidden="1">{"'Sheet1'!$A$1"}</definedName>
    <definedName name="gfjr" hidden="1">{"'Sheet1'!$A$1"}</definedName>
    <definedName name="GFL" localSheetId="2">#REF!</definedName>
    <definedName name="GFL">#REF!</definedName>
    <definedName name="gflex150" localSheetId="2">#REF!</definedName>
    <definedName name="gflex150">#REF!</definedName>
    <definedName name="gflex40" localSheetId="2">#REF!</definedName>
    <definedName name="gflex40">#REF!</definedName>
    <definedName name="gflex50" localSheetId="2">#REF!</definedName>
    <definedName name="gflex50">#REF!</definedName>
    <definedName name="gflex65" localSheetId="2">#REF!</definedName>
    <definedName name="gflex65">#REF!</definedName>
    <definedName name="gflexjoint50" localSheetId="2">#REF!</definedName>
    <definedName name="gflexjoint50">#REF!</definedName>
    <definedName name="gflexjoint65" localSheetId="2">#REF!</definedName>
    <definedName name="gflexjoint65">#REF!</definedName>
    <definedName name="GFMHG" localSheetId="2">#REF!</definedName>
    <definedName name="GFMHG">#REF!</definedName>
    <definedName name="GFMHG_5" localSheetId="2">#REF!</definedName>
    <definedName name="GFMHG_5">#REF!</definedName>
    <definedName name="gfoot50" localSheetId="2">#REF!</definedName>
    <definedName name="gfoot50">#REF!</definedName>
    <definedName name="gfsb" localSheetId="2">#REF!</definedName>
    <definedName name="gfsb">#REF!</definedName>
    <definedName name="gft" localSheetId="2">#REF!</definedName>
    <definedName name="gft">#REF!</definedName>
    <definedName name="GFTDSZ" localSheetId="2">#REF!</definedName>
    <definedName name="GFTDSZ">#REF!</definedName>
    <definedName name="gfthhh" hidden="1">{"'Sheet1'!$A$1"}</definedName>
    <definedName name="g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G_01" localSheetId="2">#REF!</definedName>
    <definedName name="GG_01">#REF!</definedName>
    <definedName name="GG_02" localSheetId="2">#REF!</definedName>
    <definedName name="GG_02">#REF!</definedName>
    <definedName name="GG_02A" localSheetId="2">#REF!</definedName>
    <definedName name="GG_02A">#REF!</definedName>
    <definedName name="GG_02B" localSheetId="2">#REF!</definedName>
    <definedName name="GG_02B">#REF!</definedName>
    <definedName name="GG_02C" localSheetId="2">#REF!</definedName>
    <definedName name="GG_02C">#REF!</definedName>
    <definedName name="GG_03" localSheetId="2">#REF!</definedName>
    <definedName name="GG_03">#REF!</definedName>
    <definedName name="GG_04" localSheetId="2">#REF!</definedName>
    <definedName name="GG_04">#REF!</definedName>
    <definedName name="GG_05" localSheetId="2">#REF!</definedName>
    <definedName name="GG_05">#REF!</definedName>
    <definedName name="GG_06" localSheetId="2">#REF!</definedName>
    <definedName name="GG_06">#REF!</definedName>
    <definedName name="GG_07" localSheetId="2">#REF!</definedName>
    <definedName name="GG_07">#REF!</definedName>
    <definedName name="GG_07A" localSheetId="2">#REF!</definedName>
    <definedName name="GG_07A">#REF!</definedName>
    <definedName name="GG_08" localSheetId="2">#REF!</definedName>
    <definedName name="GG_08">#REF!</definedName>
    <definedName name="GG_09" localSheetId="2">#REF!</definedName>
    <definedName name="GG_09">#REF!</definedName>
    <definedName name="GG_1" localSheetId="2">#REF!</definedName>
    <definedName name="GG_1">#REF!</definedName>
    <definedName name="GG_10" localSheetId="2">#REF!</definedName>
    <definedName name="GG_10">#REF!</definedName>
    <definedName name="GG_10A" localSheetId="2">#REF!</definedName>
    <definedName name="GG_10A">#REF!</definedName>
    <definedName name="GG_10B" localSheetId="2">#REF!</definedName>
    <definedName name="GG_10B">#REF!</definedName>
    <definedName name="GG_10C" localSheetId="2">#REF!</definedName>
    <definedName name="GG_10C">#REF!</definedName>
    <definedName name="GG_10D" localSheetId="2">#REF!</definedName>
    <definedName name="GG_10D">#REF!</definedName>
    <definedName name="GG_11" localSheetId="2">#REF!</definedName>
    <definedName name="GG_11">#REF!</definedName>
    <definedName name="GG_11A" localSheetId="2">#REF!</definedName>
    <definedName name="GG_11A">#REF!</definedName>
    <definedName name="GG_11B" localSheetId="2">#REF!</definedName>
    <definedName name="GG_11B">#REF!</definedName>
    <definedName name="GG_11C" localSheetId="2">#REF!</definedName>
    <definedName name="GG_11C">#REF!</definedName>
    <definedName name="GG_12" localSheetId="2">#REF!</definedName>
    <definedName name="GG_12">#REF!</definedName>
    <definedName name="GG_12A" localSheetId="2">#REF!</definedName>
    <definedName name="GG_12A">#REF!</definedName>
    <definedName name="GG_12B" localSheetId="2">#REF!</definedName>
    <definedName name="GG_12B">#REF!</definedName>
    <definedName name="GG_12C" localSheetId="2">#REF!</definedName>
    <definedName name="GG_12C">#REF!</definedName>
    <definedName name="GG_12D" localSheetId="2">#REF!</definedName>
    <definedName name="GG_12D">#REF!</definedName>
    <definedName name="GG_12E" localSheetId="2">#REF!</definedName>
    <definedName name="GG_12E">#REF!</definedName>
    <definedName name="GG_14" localSheetId="2">#REF!</definedName>
    <definedName name="GG_14">#REF!</definedName>
    <definedName name="GG_15" localSheetId="2">#REF!</definedName>
    <definedName name="GG_15">#REF!</definedName>
    <definedName name="GG_16" localSheetId="2">#REF!</definedName>
    <definedName name="GG_16">#REF!</definedName>
    <definedName name="GG_17" localSheetId="2">#REF!</definedName>
    <definedName name="GG_17">#REF!</definedName>
    <definedName name="GG_17A" localSheetId="2">#REF!</definedName>
    <definedName name="GG_17A">#REF!</definedName>
    <definedName name="GG_17B" localSheetId="2">#REF!</definedName>
    <definedName name="GG_17B">#REF!</definedName>
    <definedName name="GG_17C" localSheetId="2">#REF!</definedName>
    <definedName name="GG_17C">#REF!</definedName>
    <definedName name="GG_17D" localSheetId="2">#REF!</definedName>
    <definedName name="GG_17D">#REF!</definedName>
    <definedName name="GG_17E" localSheetId="2">#REF!</definedName>
    <definedName name="GG_17E">#REF!</definedName>
    <definedName name="GG_17F" localSheetId="2">#REF!</definedName>
    <definedName name="GG_17F">#REF!</definedName>
    <definedName name="GG_17G" localSheetId="2">#REF!</definedName>
    <definedName name="GG_17G">#REF!</definedName>
    <definedName name="GG_19" localSheetId="2">#REF!</definedName>
    <definedName name="GG_19">#REF!</definedName>
    <definedName name="GG_19A" localSheetId="2">#REF!</definedName>
    <definedName name="GG_19A">#REF!</definedName>
    <definedName name="GG_2" localSheetId="2">#REF!</definedName>
    <definedName name="GG_2">#REF!</definedName>
    <definedName name="GG_20" localSheetId="2">#REF!</definedName>
    <definedName name="GG_20">#REF!</definedName>
    <definedName name="GG_21" localSheetId="2">#REF!</definedName>
    <definedName name="GG_21">#REF!</definedName>
    <definedName name="GG_22" localSheetId="2">#REF!</definedName>
    <definedName name="GG_22">#REF!</definedName>
    <definedName name="GG_23" localSheetId="2">#REF!</definedName>
    <definedName name="GG_23">#REF!</definedName>
    <definedName name="GG_25" localSheetId="2">#REF!</definedName>
    <definedName name="GG_25">#REF!</definedName>
    <definedName name="GG_26" localSheetId="2">#REF!</definedName>
    <definedName name="GG_26">#REF!</definedName>
    <definedName name="GG_27" localSheetId="2">#REF!</definedName>
    <definedName name="GG_27">#REF!</definedName>
    <definedName name="GG_28" localSheetId="2">#REF!</definedName>
    <definedName name="GG_28">#REF!</definedName>
    <definedName name="GG_29" localSheetId="2">#REF!</definedName>
    <definedName name="GG_29">#REF!</definedName>
    <definedName name="GG_3" localSheetId="2">#REF!</definedName>
    <definedName name="GG_3">#REF!</definedName>
    <definedName name="GG_30" localSheetId="2">#REF!</definedName>
    <definedName name="GG_30">#REF!</definedName>
    <definedName name="GG_31" localSheetId="2">#REF!</definedName>
    <definedName name="GG_31">#REF!</definedName>
    <definedName name="GG_32" localSheetId="2">#REF!</definedName>
    <definedName name="GG_32">#REF!</definedName>
    <definedName name="GG_33" localSheetId="2">#REF!</definedName>
    <definedName name="GG_33">#REF!</definedName>
    <definedName name="GG_34" localSheetId="2">#REF!</definedName>
    <definedName name="GG_34">#REF!</definedName>
    <definedName name="GG_4" localSheetId="2">#REF!</definedName>
    <definedName name="GG_4">#REF!</definedName>
    <definedName name="GG_5" localSheetId="2">#REF!</definedName>
    <definedName name="GG_5">#REF!</definedName>
    <definedName name="GG_6" localSheetId="2">#REF!</definedName>
    <definedName name="GG_6">#REF!</definedName>
    <definedName name="GG_8" localSheetId="2">#REF!</definedName>
    <definedName name="GG_8">#REF!</definedName>
    <definedName name="ggc" localSheetId="2">#REF!</definedName>
    <definedName name="ggc">#REF!</definedName>
    <definedName name="GGG" localSheetId="2">#REF!</definedName>
    <definedName name="GGG">#REF!</definedName>
    <definedName name="ggg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gggg" localSheetId="2" hidden="1">#REF!</definedName>
    <definedName name="ggggg" hidden="1">#REF!</definedName>
    <definedName name="ggggggggggggggggggggggggggggggg" localSheetId="2">#REF!</definedName>
    <definedName name="ggggggggggggggggggggggggggggggg">#REF!</definedName>
    <definedName name="GGGHHHGF" localSheetId="2" hidden="1">#REF!</definedName>
    <definedName name="GGGHHHGF" hidden="1">#REF!</definedName>
    <definedName name="GGHGGFFF" localSheetId="2" hidden="1">#REF!</definedName>
    <definedName name="GGHGGFFF" hidden="1">#REF!</definedName>
    <definedName name="ggip_32" localSheetId="2">#REF!</definedName>
    <definedName name="ggip_32">#REF!</definedName>
    <definedName name="ggip100" localSheetId="2">#REF!</definedName>
    <definedName name="ggip100">#REF!</definedName>
    <definedName name="ggip15" localSheetId="2">#REF!</definedName>
    <definedName name="ggip15">#REF!</definedName>
    <definedName name="ggip150" localSheetId="2">#REF!</definedName>
    <definedName name="ggip150">#REF!</definedName>
    <definedName name="ggip20" localSheetId="2">#REF!</definedName>
    <definedName name="ggip20">#REF!</definedName>
    <definedName name="ggip25" localSheetId="2">#REF!</definedName>
    <definedName name="ggip25">#REF!</definedName>
    <definedName name="ggip250" localSheetId="2">#REF!</definedName>
    <definedName name="ggip250">#REF!</definedName>
    <definedName name="ggip32" localSheetId="2">#REF!</definedName>
    <definedName name="ggip32">#REF!</definedName>
    <definedName name="ggip40" localSheetId="2">#REF!</definedName>
    <definedName name="ggip40">#REF!</definedName>
    <definedName name="ggip50" localSheetId="2">#REF!</definedName>
    <definedName name="ggip50">#REF!</definedName>
    <definedName name="ggip65" localSheetId="2">#REF!</definedName>
    <definedName name="ggip65">#REF!</definedName>
    <definedName name="ggip80" localSheetId="2">#REF!</definedName>
    <definedName name="ggip80">#REF!</definedName>
    <definedName name="ggv_40" localSheetId="2">#REF!</definedName>
    <definedName name="ggv_40">#REF!</definedName>
    <definedName name="gh" localSheetId="2">#REF!</definedName>
    <definedName name="gh">#REF!</definedName>
    <definedName name="GH_3" localSheetId="2">#REF!</definedName>
    <definedName name="GH_3">#REF!</definedName>
    <definedName name="GH_4" localSheetId="2">#REF!</definedName>
    <definedName name="GH_4">#REF!</definedName>
    <definedName name="GHAHG" localSheetId="2" hidden="1">#REF!</definedName>
    <definedName name="GHAHG" hidden="1">#REF!</definedName>
    <definedName name="gheadspr" localSheetId="2">#REF!</definedName>
    <definedName name="gheadspr">#REF!</definedName>
    <definedName name="ghftdfg" localSheetId="2">#REF!</definedName>
    <definedName name="ghftdfg">#REF!</definedName>
    <definedName name="ghgfjhh" localSheetId="2">#REF!</definedName>
    <definedName name="ghgfjhh">#REF!</definedName>
    <definedName name="ghgh" localSheetId="2">#REF!</definedName>
    <definedName name="ghgh">#REF!</definedName>
    <definedName name="ghghh" localSheetId="2">#REF!</definedName>
    <definedName name="ghghh">#REF!</definedName>
    <definedName name="ghhfkf" hidden="1">{"'Sheet1'!$A$1"}</definedName>
    <definedName name="GHHHH" localSheetId="2" hidden="1">#REF!</definedName>
    <definedName name="GHHHH" hidden="1">#REF!</definedName>
    <definedName name="GHI">#N/A</definedName>
    <definedName name="ghj" localSheetId="2">#REF!</definedName>
    <definedName name="ghj">#REF!</definedName>
    <definedName name="ghjj" hidden="1">{"'Sheet1'!$A$1"}</definedName>
    <definedName name="ghkl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ghkm" hidden="1">{"'Sheet1'!$A$1"}</definedName>
    <definedName name="GHR" localSheetId="2">#REF!</definedName>
    <definedName name="GHR">#REF!</definedName>
    <definedName name="ghty" localSheetId="2">#REF!</definedName>
    <definedName name="ghty">#REF!</definedName>
    <definedName name="gi" localSheetId="2">#REF!</definedName>
    <definedName name="gi">#REF!</definedName>
    <definedName name="gi.1" localSheetId="2">#REF!</definedName>
    <definedName name="gi.1">#REF!</definedName>
    <definedName name="gi.2" localSheetId="2">#REF!</definedName>
    <definedName name="gi.2">#REF!</definedName>
    <definedName name="gi.3" localSheetId="2">#REF!</definedName>
    <definedName name="gi.3">#REF!</definedName>
    <definedName name="gi.4" localSheetId="2">#REF!</definedName>
    <definedName name="gi.4">#REF!</definedName>
    <definedName name="gi1.1.2" localSheetId="2">#REF!</definedName>
    <definedName name="gi1.1.2">#REF!</definedName>
    <definedName name="gi1.2" localSheetId="2">#REF!</definedName>
    <definedName name="gi1.2">#REF!</definedName>
    <definedName name="gi3.4" localSheetId="2">#REF!</definedName>
    <definedName name="gi3.4">#REF!</definedName>
    <definedName name="GIBOULT100" localSheetId="2">#REF!</definedName>
    <definedName name="GIBOULT100">#REF!</definedName>
    <definedName name="GIBOULT200" localSheetId="2">#REF!</definedName>
    <definedName name="GIBOULT200">#REF!</definedName>
    <definedName name="GIBOULT50" localSheetId="2">#REF!</definedName>
    <definedName name="GIBOULT50">#REF!</definedName>
    <definedName name="GIBOULT75" localSheetId="2">#REF!</definedName>
    <definedName name="GIBOULT75">#REF!</definedName>
    <definedName name="Gibout" localSheetId="2">#REF!</definedName>
    <definedName name="Gibout">#REF!</definedName>
    <definedName name="gihb" localSheetId="2">#REF!</definedName>
    <definedName name="gihb">#REF!</definedName>
    <definedName name="GILL" localSheetId="2" hidden="1">#REF!</definedName>
    <definedName name="GILL" hidden="1">#REF!</definedName>
    <definedName name="GIP" localSheetId="2">#REF!</definedName>
    <definedName name="GIP">#REF!</definedName>
    <definedName name="gip_0.5" localSheetId="2">#REF!</definedName>
    <definedName name="gip_0.5">#REF!</definedName>
    <definedName name="gip_1" localSheetId="2">#REF!</definedName>
    <definedName name="gip_1">#REF!</definedName>
    <definedName name="gip_1.25" localSheetId="2">#REF!</definedName>
    <definedName name="gip_1.25">#REF!</definedName>
    <definedName name="gip_1.5" localSheetId="2">#REF!</definedName>
    <definedName name="gip_1.5">#REF!</definedName>
    <definedName name="GIP_100">"'file:///L:/10 (M M C)/Sipil-Ars/BQ_WASKITA/analisa_str_mmc.xls'#$harsat.$#REF!$#REF!"</definedName>
    <definedName name="gip_150">"'file:///L:/10 (M M C)/Sipil-Ars/BQ_WASKITA/analisa_str_mmc.xls'#$harsat.$#REF!$#REF!"</definedName>
    <definedName name="gip_2" localSheetId="2">#REF!</definedName>
    <definedName name="gip_2">#REF!</definedName>
    <definedName name="gip_200">"'file:///L:/10 (M M C)/Sipil-Ars/BQ_WASKITA/analisa_str_mmc.xls'#$harsat.$#REF!$#REF!"</definedName>
    <definedName name="GIP_40">"'file:///L:/10 (M M C)/Sipil-Ars/BQ_WASKITA/analisa_str_mmc.xls'#$harsat.$#REF!$#REF!"</definedName>
    <definedName name="GIP_50">"'file:///L:/10 (M M C)/Sipil-Ars/BQ_WASKITA/analisa_str_mmc.xls'#$harsat.$#REF!$#REF!"</definedName>
    <definedName name="GIP_65">"'file:///L:/10 (M M C)/Sipil-Ars/BQ_WASKITA/analisa_str_mmc.xls'#$harsat.$#REF!$#REF!"</definedName>
    <definedName name="GIP_80">"'file:///L:/10 (M M C)/Sipil-Ars/BQ_WASKITA/analisa_str_mmc.xls'#$harsat.$#REF!$#REF!"</definedName>
    <definedName name="GIP_A_DIA.3" localSheetId="2">#REF!</definedName>
    <definedName name="GIP_A_DIA.3">#REF!</definedName>
    <definedName name="GIP_A_DIA.4" localSheetId="2">#REF!</definedName>
    <definedName name="GIP_A_DIA.4">#REF!</definedName>
    <definedName name="GIP_B_DIA.1" localSheetId="2">#REF!</definedName>
    <definedName name="GIP_B_DIA.1">#REF!</definedName>
    <definedName name="GIP_B_DIA.1_2" localSheetId="2">#REF!</definedName>
    <definedName name="GIP_B_DIA.1_2">#REF!</definedName>
    <definedName name="GIP_B_DIA.1_5" localSheetId="2">#REF!</definedName>
    <definedName name="GIP_B_DIA.1_5">#REF!</definedName>
    <definedName name="GIP_B_DIA.2" localSheetId="2">#REF!</definedName>
    <definedName name="GIP_B_DIA.2">#REF!</definedName>
    <definedName name="GIP_B_DIA.3" localSheetId="2">#REF!</definedName>
    <definedName name="GIP_B_DIA.3">#REF!</definedName>
    <definedName name="GIP_B_DIA.3_4" localSheetId="2">#REF!</definedName>
    <definedName name="GIP_B_DIA.3_4">#REF!</definedName>
    <definedName name="GIP_B_DIA.4" localSheetId="2">#REF!</definedName>
    <definedName name="GIP_B_DIA.4">#REF!</definedName>
    <definedName name="GIP_isolasi" localSheetId="2">#REF!</definedName>
    <definedName name="GIP_isolasi">#REF!</definedName>
    <definedName name="GIP_MED_ISL" localSheetId="2">#REF!</definedName>
    <definedName name="GIP_MED_ISL">#REF!</definedName>
    <definedName name="GIP_MED_JAKC" localSheetId="2">#REF!</definedName>
    <definedName name="GIP_MED_JAKC">#REF!</definedName>
    <definedName name="gip40bakrie6" localSheetId="2">#REF!</definedName>
    <definedName name="gip40bakrie6">#REF!</definedName>
    <definedName name="gipbakrie0.5" localSheetId="2">#REF!</definedName>
    <definedName name="gipbakrie0.5">#REF!</definedName>
    <definedName name="gipbakrie0.75" localSheetId="2">#REF!</definedName>
    <definedName name="gipbakrie0.75">#REF!</definedName>
    <definedName name="gipbakrie1" localSheetId="2">#REF!</definedName>
    <definedName name="gipbakrie1">#REF!</definedName>
    <definedName name="gipbakrie1.25" localSheetId="2">#REF!</definedName>
    <definedName name="gipbakrie1.25">#REF!</definedName>
    <definedName name="gipbakrie1.5" localSheetId="2">#REF!</definedName>
    <definedName name="gipbakrie1.5">#REF!</definedName>
    <definedName name="gipbakrie2" localSheetId="2">#REF!</definedName>
    <definedName name="gipbakrie2">#REF!</definedName>
    <definedName name="gipbakrie2.5" localSheetId="2">#REF!</definedName>
    <definedName name="gipbakrie2.5">#REF!</definedName>
    <definedName name="gipbakrie3" localSheetId="2">#REF!</definedName>
    <definedName name="gipbakrie3">#REF!</definedName>
    <definedName name="gipbs40spindo0.5" localSheetId="2">#REF!</definedName>
    <definedName name="gipbs40spindo0.5">#REF!</definedName>
    <definedName name="gipbs40spindo0.75" localSheetId="2">#REF!</definedName>
    <definedName name="gipbs40spindo0.75">#REF!</definedName>
    <definedName name="gipbs40spindo1" localSheetId="2">#REF!</definedName>
    <definedName name="gipbs40spindo1">#REF!</definedName>
    <definedName name="gipbs40spindo1.25" localSheetId="2">#REF!</definedName>
    <definedName name="gipbs40spindo1.25">#REF!</definedName>
    <definedName name="gipbs40spindo1.5" localSheetId="2">#REF!</definedName>
    <definedName name="gipbs40spindo1.5">#REF!</definedName>
    <definedName name="gipbs40spindo2" localSheetId="2">#REF!</definedName>
    <definedName name="gipbs40spindo2">#REF!</definedName>
    <definedName name="gipbs40spindo2.5" localSheetId="2">#REF!</definedName>
    <definedName name="gipbs40spindo2.5">#REF!</definedName>
    <definedName name="gipbs40spindo3" localSheetId="2">#REF!</definedName>
    <definedName name="gipbs40spindo3">#REF!</definedName>
    <definedName name="gipbs40spindo4" localSheetId="2">#REF!</definedName>
    <definedName name="gipbs40spindo4">#REF!</definedName>
    <definedName name="gipbs40spindo5" localSheetId="2">#REF!</definedName>
    <definedName name="gipbs40spindo5">#REF!</definedName>
    <definedName name="gipbs40spindo6" localSheetId="2">#REF!</definedName>
    <definedName name="gipbs40spindo6">#REF!</definedName>
    <definedName name="gipbs40spindo8" localSheetId="2">#REF!</definedName>
    <definedName name="gipbs40spindo8">#REF!</definedName>
    <definedName name="gipbsppi0.5" localSheetId="2">#REF!</definedName>
    <definedName name="gipbsppi0.5">#REF!</definedName>
    <definedName name="gipbsppi0.75" localSheetId="2">#REF!</definedName>
    <definedName name="gipbsppi0.75">#REF!</definedName>
    <definedName name="gipbsppi1" localSheetId="2">#REF!</definedName>
    <definedName name="gipbsppi1">#REF!</definedName>
    <definedName name="gipbsppi1.25" localSheetId="2">#REF!</definedName>
    <definedName name="gipbsppi1.25">#REF!</definedName>
    <definedName name="gipbsppi1.5" localSheetId="2">#REF!</definedName>
    <definedName name="gipbsppi1.5">#REF!</definedName>
    <definedName name="gipbsppi2" localSheetId="2">#REF!</definedName>
    <definedName name="gipbsppi2">#REF!</definedName>
    <definedName name="gipbsppi2.5" localSheetId="2">#REF!</definedName>
    <definedName name="gipbsppi2.5">#REF!</definedName>
    <definedName name="gipbsppi3" localSheetId="2">#REF!</definedName>
    <definedName name="gipbsppi3">#REF!</definedName>
    <definedName name="gipbsppi4" localSheetId="2">#REF!</definedName>
    <definedName name="gipbsppi4">#REF!</definedName>
    <definedName name="gipbsppi5" localSheetId="2">#REF!</definedName>
    <definedName name="gipbsppi5">#REF!</definedName>
    <definedName name="gipbsppi6" localSheetId="2">#REF!</definedName>
    <definedName name="gipbsppi6">#REF!</definedName>
    <definedName name="gipbsppi8" localSheetId="2">#REF!</definedName>
    <definedName name="gipbsppi8">#REF!</definedName>
    <definedName name="GIPIPE" localSheetId="2">#REF!</definedName>
    <definedName name="GIPIPE">#REF!</definedName>
    <definedName name="GIPM2" localSheetId="2">#REF!</definedName>
    <definedName name="GIPM2">#REF!</definedName>
    <definedName name="gipm3" localSheetId="2">#REF!</definedName>
    <definedName name="gipm3">#REF!</definedName>
    <definedName name="gipm4" localSheetId="2">#REF!</definedName>
    <definedName name="gipm4">#REF!</definedName>
    <definedName name="gipmedppi0.5" localSheetId="2">#REF!</definedName>
    <definedName name="gipmedppi0.5">#REF!</definedName>
    <definedName name="gipmedppi0.75" localSheetId="2">#REF!</definedName>
    <definedName name="gipmedppi0.75">#REF!</definedName>
    <definedName name="gipmedppi1" localSheetId="2">#REF!</definedName>
    <definedName name="gipmedppi1">#REF!</definedName>
    <definedName name="gipmedppi1.25" localSheetId="2">#REF!</definedName>
    <definedName name="gipmedppi1.25">#REF!</definedName>
    <definedName name="gipmedppi1.5" localSheetId="2">#REF!</definedName>
    <definedName name="gipmedppi1.5">#REF!</definedName>
    <definedName name="gipmedppi2" localSheetId="2">#REF!</definedName>
    <definedName name="gipmedppi2">#REF!</definedName>
    <definedName name="gipmedppi2.5" localSheetId="2">#REF!</definedName>
    <definedName name="gipmedppi2.5">#REF!</definedName>
    <definedName name="gipmedppi3" localSheetId="2">#REF!</definedName>
    <definedName name="gipmedppi3">#REF!</definedName>
    <definedName name="gipmedppi4" localSheetId="2">#REF!</definedName>
    <definedName name="gipmedppi4">#REF!</definedName>
    <definedName name="gipmedppi5" localSheetId="2">#REF!</definedName>
    <definedName name="gipmedppi5">#REF!</definedName>
    <definedName name="gipmedppi6" localSheetId="2">#REF!</definedName>
    <definedName name="gipmedppi6">#REF!</definedName>
    <definedName name="gipmedppi8" localSheetId="2">#REF!</definedName>
    <definedName name="gipmedppi8">#REF!</definedName>
    <definedName name="gipmedspindo0.5" localSheetId="2">#REF!</definedName>
    <definedName name="gipmedspindo0.5">#REF!</definedName>
    <definedName name="gipmedspindo0.75" localSheetId="2">#REF!</definedName>
    <definedName name="gipmedspindo0.75">#REF!</definedName>
    <definedName name="gipmedspindo1" localSheetId="2">#REF!</definedName>
    <definedName name="gipmedspindo1">#REF!</definedName>
    <definedName name="gipmedspindo1.25" localSheetId="2">#REF!</definedName>
    <definedName name="gipmedspindo1.25">#REF!</definedName>
    <definedName name="gipmedspindo1.5" localSheetId="2">#REF!</definedName>
    <definedName name="gipmedspindo1.5">#REF!</definedName>
    <definedName name="gipmedspindo2" localSheetId="2">#REF!</definedName>
    <definedName name="gipmedspindo2">#REF!</definedName>
    <definedName name="gipmedspindo2.5" localSheetId="2">#REF!</definedName>
    <definedName name="gipmedspindo2.5">#REF!</definedName>
    <definedName name="gipmedspindo3" localSheetId="2">#REF!</definedName>
    <definedName name="gipmedspindo3">#REF!</definedName>
    <definedName name="gipmedspindo4" localSheetId="2">#REF!</definedName>
    <definedName name="gipmedspindo4">#REF!</definedName>
    <definedName name="gipmedspindo5" localSheetId="2">#REF!</definedName>
    <definedName name="gipmedspindo5">#REF!</definedName>
    <definedName name="gipmedspindo6" localSheetId="2">#REF!</definedName>
    <definedName name="gipmedspindo6">#REF!</definedName>
    <definedName name="gipmedspindo8" localSheetId="2">#REF!</definedName>
    <definedName name="gipmedspindo8">#REF!</definedName>
    <definedName name="gippi1" localSheetId="2">#REF!</definedName>
    <definedName name="gippi1">#REF!</definedName>
    <definedName name="gippib0.5" localSheetId="2">#REF!</definedName>
    <definedName name="gippib0.5">#REF!</definedName>
    <definedName name="gippib0.75" localSheetId="2">#REF!</definedName>
    <definedName name="gippib0.75">#REF!</definedName>
    <definedName name="gippib07.5" localSheetId="2">#REF!</definedName>
    <definedName name="gippib07.5">#REF!</definedName>
    <definedName name="gippib1" localSheetId="2">#REF!</definedName>
    <definedName name="gippib1">#REF!</definedName>
    <definedName name="gippib1.25" localSheetId="2">#REF!</definedName>
    <definedName name="gippib1.25">#REF!</definedName>
    <definedName name="gippib1.5" localSheetId="2">#REF!</definedName>
    <definedName name="gippib1.5">#REF!</definedName>
    <definedName name="gippib2" localSheetId="2">#REF!</definedName>
    <definedName name="gippib2">#REF!</definedName>
    <definedName name="gippib2.5" localSheetId="2">#REF!</definedName>
    <definedName name="gippib2.5">#REF!</definedName>
    <definedName name="gippib3" localSheetId="2">#REF!</definedName>
    <definedName name="gippib3">#REF!</definedName>
    <definedName name="gippib4" localSheetId="2">#REF!</definedName>
    <definedName name="gippib4">#REF!</definedName>
    <definedName name="gippib5" localSheetId="2">#REF!</definedName>
    <definedName name="gippib5">#REF!</definedName>
    <definedName name="gippib6" localSheetId="2">#REF!</definedName>
    <definedName name="gippib6">#REF!</definedName>
    <definedName name="gippib8" localSheetId="2">#REF!</definedName>
    <definedName name="gippib8">#REF!</definedName>
    <definedName name="gippiw0.5" localSheetId="2">#REF!</definedName>
    <definedName name="gippiw0.5">#REF!</definedName>
    <definedName name="gippiw0.75" localSheetId="2">#REF!</definedName>
    <definedName name="gippiw0.75">#REF!</definedName>
    <definedName name="gippiw1" localSheetId="2">#REF!</definedName>
    <definedName name="gippiw1">#REF!</definedName>
    <definedName name="gippiw1.25" localSheetId="2">#REF!</definedName>
    <definedName name="gippiw1.25">#REF!</definedName>
    <definedName name="gippiw1.5" localSheetId="2">#REF!</definedName>
    <definedName name="gippiw1.5">#REF!</definedName>
    <definedName name="gippiw2" localSheetId="2">#REF!</definedName>
    <definedName name="gippiw2">#REF!</definedName>
    <definedName name="gippiw2.5" localSheetId="2">#REF!</definedName>
    <definedName name="gippiw2.5">#REF!</definedName>
    <definedName name="gippiw3" localSheetId="2">#REF!</definedName>
    <definedName name="gippiw3">#REF!</definedName>
    <definedName name="gippiw4" localSheetId="2">#REF!</definedName>
    <definedName name="gippiw4">#REF!</definedName>
    <definedName name="gippiw5" localSheetId="2">#REF!</definedName>
    <definedName name="gippiw5">#REF!</definedName>
    <definedName name="gippiw6" localSheetId="2">#REF!</definedName>
    <definedName name="gippiw6">#REF!</definedName>
    <definedName name="gippiw8" localSheetId="2">#REF!</definedName>
    <definedName name="gippiw8">#REF!</definedName>
    <definedName name="gipppi0.5" localSheetId="2">#REF!</definedName>
    <definedName name="gipppi0.5">#REF!</definedName>
    <definedName name="gipppi0.75" localSheetId="2">#REF!</definedName>
    <definedName name="gipppi0.75">#REF!</definedName>
    <definedName name="gipppi1" localSheetId="2">#REF!</definedName>
    <definedName name="gipppi1">#REF!</definedName>
    <definedName name="gipppi1.25" localSheetId="2">#REF!</definedName>
    <definedName name="gipppi1.25">#REF!</definedName>
    <definedName name="gipppi1.5" localSheetId="2">#REF!</definedName>
    <definedName name="gipppi1.5">#REF!</definedName>
    <definedName name="gipppi2" localSheetId="2">#REF!</definedName>
    <definedName name="gipppi2">#REF!</definedName>
    <definedName name="gipppi2.5" localSheetId="2">#REF!</definedName>
    <definedName name="gipppi2.5">#REF!</definedName>
    <definedName name="gipppi3" localSheetId="2">#REF!</definedName>
    <definedName name="gipppi3">#REF!</definedName>
    <definedName name="gipppi4" localSheetId="2">#REF!</definedName>
    <definedName name="gipppi4">#REF!</definedName>
    <definedName name="gipppi5" localSheetId="2">#REF!</definedName>
    <definedName name="gipppi5">#REF!</definedName>
    <definedName name="gipppi6" localSheetId="2">#REF!</definedName>
    <definedName name="gipppi6">#REF!</definedName>
    <definedName name="gipppi8" localSheetId="2">#REF!</definedName>
    <definedName name="gipppi8">#REF!</definedName>
    <definedName name="Girder_type_20B" localSheetId="2">#REF!</definedName>
    <definedName name="Girder_type_20B">#REF!</definedName>
    <definedName name="Girder316" localSheetId="2">#REF!</definedName>
    <definedName name="Girder316">#REF!</definedName>
    <definedName name="Girder400" localSheetId="2">#REF!</definedName>
    <definedName name="Girder400">#REF!</definedName>
    <definedName name="Girder405" localSheetId="2">#REF!</definedName>
    <definedName name="Girder405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is" localSheetId="2">#REF!</definedName>
    <definedName name="gis">#REF!</definedName>
    <definedName name="gis_coupler_ren" localSheetId="2">#REF!</definedName>
    <definedName name="gis_coupler_ren">#REF!</definedName>
    <definedName name="gis_feeder_ren" localSheetId="2">#REF!</definedName>
    <definedName name="gis_feeder_ren">#REF!</definedName>
    <definedName name="gis_ren" localSheetId="2">#REF!</definedName>
    <definedName name="gis_ren">#REF!</definedName>
    <definedName name="gis_transfo_ren" localSheetId="2">#REF!</definedName>
    <definedName name="gis_transfo_ren">#REF!</definedName>
    <definedName name="gis150room" localSheetId="2">#REF!</definedName>
    <definedName name="gis150room">#REF!</definedName>
    <definedName name="GIU" localSheetId="2">#REF!</definedName>
    <definedName name="GIU">#REF!</definedName>
    <definedName name="GIU_37">"$#REF!.$F$7:$L$12"</definedName>
    <definedName name="GIV_1_2_">#N/A</definedName>
    <definedName name="GIV11_2">#N/A</definedName>
    <definedName name="GIV3_4_">#N/A</definedName>
    <definedName name="gj" hidden="1">{"'Sheet1'!$A$1"}</definedName>
    <definedName name="gjggg" hidden="1">{"'Sheet1'!$A$1"}</definedName>
    <definedName name="gjgj" hidden="1">{"'Sheet1'!$A$1"}</definedName>
    <definedName name="gjgjkxrkk" localSheetId="2" hidden="1">#REF!</definedName>
    <definedName name="gjgjkxrkk" hidden="1">#REF!</definedName>
    <definedName name="gk" localSheetId="2">#REF!</definedName>
    <definedName name="gk">#REF!</definedName>
    <definedName name="GKAWLRY" localSheetId="2">#REF!</definedName>
    <definedName name="GKAWLRY">#REF!</definedName>
    <definedName name="gkjtw" localSheetId="2">#REF!</definedName>
    <definedName name="gkjtw">#REF!</definedName>
    <definedName name="gkmberg" localSheetId="2">#REF!</definedName>
    <definedName name="gkmberg">#REF!</definedName>
    <definedName name="gkmbw" localSheetId="2">#REF!</definedName>
    <definedName name="gkmbw">#REF!</definedName>
    <definedName name="gkmn" localSheetId="2">#REF!</definedName>
    <definedName name="gkmn">#REF!</definedName>
    <definedName name="gkmorando" localSheetId="2">#REF!</definedName>
    <definedName name="gkmorando">#REF!</definedName>
    <definedName name="gkmwberg" localSheetId="2">#REF!</definedName>
    <definedName name="gkmwberg">#REF!</definedName>
    <definedName name="GKT" localSheetId="2">#REF!</definedName>
    <definedName name="GKT">#REF!</definedName>
    <definedName name="GL" localSheetId="2">#REF!</definedName>
    <definedName name="GL">#REF!</definedName>
    <definedName name="GL_4" localSheetId="2">#REF!</definedName>
    <definedName name="GL_4">#REF!</definedName>
    <definedName name="gl3p" localSheetId="2">#REF!</definedName>
    <definedName name="gl3p">#REF!</definedName>
    <definedName name="GLAS" localSheetId="2">#REF!</definedName>
    <definedName name="GLAS">#REF!</definedName>
    <definedName name="glass" localSheetId="2">#REF!</definedName>
    <definedName name="glass">#REF!</definedName>
    <definedName name="glass_bed" localSheetId="2">#REF!</definedName>
    <definedName name="glass_bed">#REF!</definedName>
    <definedName name="Glass_Bid" localSheetId="2">#REF!</definedName>
    <definedName name="Glass_Bid">#REF!</definedName>
    <definedName name="Glass_bit" localSheetId="2">#REF!</definedName>
    <definedName name="Glass_bit">#REF!</definedName>
    <definedName name="glass_bit_marka_jalan" localSheetId="2">#REF!</definedName>
    <definedName name="glass_bit_marka_jalan">#REF!</definedName>
    <definedName name="glass_block" localSheetId="2">#REF!</definedName>
    <definedName name="glass_block">#REF!</definedName>
    <definedName name="glass_wool" localSheetId="2">#REF!</definedName>
    <definedName name="glass_wool">#REF!</definedName>
    <definedName name="GLASSBEAD" localSheetId="2">#REF!</definedName>
    <definedName name="GLASSBEAD">#REF!</definedName>
    <definedName name="glassbit" localSheetId="2">#REF!</definedName>
    <definedName name="glassbit">#REF!</definedName>
    <definedName name="glassblock" localSheetId="2">#REF!</definedName>
    <definedName name="glassblock">#REF!</definedName>
    <definedName name="GlbS2" localSheetId="2">#REF!</definedName>
    <definedName name="GlbS2">#REF!</definedName>
    <definedName name="glbv" localSheetId="2">#REF!</definedName>
    <definedName name="glbv">#REF!</definedName>
    <definedName name="glenmor" localSheetId="2">#REF!</definedName>
    <definedName name="glenmor">#REF!</definedName>
    <definedName name="glevels" localSheetId="2">#REF!</definedName>
    <definedName name="glevels">#REF!</definedName>
    <definedName name="glevelsw" localSheetId="2">#REF!</definedName>
    <definedName name="glevelsw">#REF!</definedName>
    <definedName name="glg_ess23" localSheetId="2">#REF!</definedName>
    <definedName name="glg_ess23">#REF!</definedName>
    <definedName name="glg_plet23" localSheetId="2">#REF!</definedName>
    <definedName name="glg_plet23">#REF!</definedName>
    <definedName name="glg_sl18" localSheetId="2">#REF!</definedName>
    <definedName name="glg_sl18">#REF!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lsgn" localSheetId="2">#REF!</definedName>
    <definedName name="glsgn">#REF!</definedName>
    <definedName name="glsln" localSheetId="2">#REF!</definedName>
    <definedName name="glsln">#REF!</definedName>
    <definedName name="GLWO" localSheetId="2">#REF!</definedName>
    <definedName name="GLWO">#REF!</definedName>
    <definedName name="gm" hidden="1">{#N/A,#N/A,FALSE,"CCTV"}</definedName>
    <definedName name="GMK" localSheetId="2">#REF!</definedName>
    <definedName name="GMK">#REF!</definedName>
    <definedName name="GML" localSheetId="2">#REF!</definedName>
    <definedName name="GML">#REF!</definedName>
    <definedName name="gms_1_18" localSheetId="2">#REF!</definedName>
    <definedName name="gms_1_18">#REF!</definedName>
    <definedName name="gms_1_36" localSheetId="2">#REF!</definedName>
    <definedName name="gms_1_36">#REF!</definedName>
    <definedName name="gn" localSheetId="2">#REF!</definedName>
    <definedName name="gn">#REF!</definedName>
    <definedName name="GNok0" localSheetId="2">#REF!</definedName>
    <definedName name="GNok0">#REF!</definedName>
    <definedName name="gns" localSheetId="2">#REF!</definedName>
    <definedName name="gns">#REF!</definedName>
    <definedName name="GO" hidden="1">{#N/A,#N/A,FALSE,"CCTV"}</definedName>
    <definedName name="GOD" localSheetId="2">#REF!</definedName>
    <definedName name="GOD">#REF!</definedName>
    <definedName name="Goding" localSheetId="2">#REF!</definedName>
    <definedName name="Goding">#REF!</definedName>
    <definedName name="gogon" localSheetId="2" hidden="1">#REF!</definedName>
    <definedName name="gogon" hidden="1">#REF!</definedName>
    <definedName name="gohb" localSheetId="2">#REF!</definedName>
    <definedName name="gohb">#REF!</definedName>
    <definedName name="gok" localSheetId="2">#REF!</definedName>
    <definedName name="gok">#REF!</definedName>
    <definedName name="GONDOLA" localSheetId="2">#REF!</definedName>
    <definedName name="GONDOLA">#REF!</definedName>
    <definedName name="GONDOLA_37">"$#REF!.$N$189"</definedName>
    <definedName name="GONDOLA_A" localSheetId="2">#REF!</definedName>
    <definedName name="GONDOLA_A">#REF!</definedName>
    <definedName name="GONDOLA_A_37">"$#REF!.$N$190"</definedName>
    <definedName name="GONDOLA_B" localSheetId="2">#REF!</definedName>
    <definedName name="GONDOLA_B">#REF!</definedName>
    <definedName name="GONDOLA_B_37">"$#REF!.$N$191"</definedName>
    <definedName name="GONDOLA_C" localSheetId="2">#REF!</definedName>
    <definedName name="GONDOLA_C">#REF!</definedName>
    <definedName name="GONDOLA_C_37">"$#REF!.$N$192"</definedName>
    <definedName name="gone" localSheetId="2">#REF!</definedName>
    <definedName name="gone">#REF!</definedName>
    <definedName name="GOO">#N/A</definedName>
    <definedName name="GOO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or" localSheetId="2">#REF!</definedName>
    <definedName name="gor">#REF!</definedName>
    <definedName name="gorbos" localSheetId="2">#REF!</definedName>
    <definedName name="gorbos">#REF!</definedName>
    <definedName name="gorbos_10" localSheetId="2">#REF!</definedName>
    <definedName name="gorbos_10">#REF!</definedName>
    <definedName name="gorbos_2" localSheetId="2">#REF!</definedName>
    <definedName name="gorbos_2">#REF!</definedName>
    <definedName name="gorbos_3" localSheetId="2">#REF!</definedName>
    <definedName name="gorbos_3">#REF!</definedName>
    <definedName name="gorbos_4" localSheetId="2">#REF!</definedName>
    <definedName name="gorbos_4">#REF!</definedName>
    <definedName name="gorbos_5" localSheetId="2">#REF!</definedName>
    <definedName name="gorbos_5">#REF!</definedName>
    <definedName name="gorbos_6" localSheetId="2">#REF!</definedName>
    <definedName name="gorbos_6">#REF!</definedName>
    <definedName name="gorbos_7" localSheetId="2">#REF!</definedName>
    <definedName name="gorbos_7">#REF!</definedName>
    <definedName name="gorbos_8" localSheetId="2">#REF!</definedName>
    <definedName name="gorbos_8">#REF!</definedName>
    <definedName name="gording" localSheetId="2">#REF!</definedName>
    <definedName name="gording">#REF!</definedName>
    <definedName name="gordingC100sd150" localSheetId="2">#REF!</definedName>
    <definedName name="gordingC100sd150">#REF!</definedName>
    <definedName name="gordinglama" localSheetId="2">#REF!</definedName>
    <definedName name="gordinglama">#REF!</definedName>
    <definedName name="GORONG_100" localSheetId="2">#REF!</definedName>
    <definedName name="GORONG_100">#REF!</definedName>
    <definedName name="GORONG_60" localSheetId="2">#REF!</definedName>
    <definedName name="GORONG_60">#REF!</definedName>
    <definedName name="GORONG_80" localSheetId="2">#REF!</definedName>
    <definedName name="GORONG_80">#REF!</definedName>
    <definedName name="GORONG100" localSheetId="2">#REF!</definedName>
    <definedName name="GORONG100">#REF!</definedName>
    <definedName name="GORONG120_1" localSheetId="2">#REF!</definedName>
    <definedName name="GORONG120_1">#REF!</definedName>
    <definedName name="GORONG120_1_5" localSheetId="2">#REF!</definedName>
    <definedName name="GORONG120_1_5">#REF!</definedName>
    <definedName name="GORONG120_2" localSheetId="2">#REF!</definedName>
    <definedName name="GORONG120_2">#REF!</definedName>
    <definedName name="GORONG120_2_5" localSheetId="2">#REF!</definedName>
    <definedName name="GORONG120_2_5">#REF!</definedName>
    <definedName name="gorong2" localSheetId="2">#REF!</definedName>
    <definedName name="gorong2">#REF!</definedName>
    <definedName name="GORONG40" localSheetId="2">#REF!</definedName>
    <definedName name="GORONG40">#REF!</definedName>
    <definedName name="GORONG45" localSheetId="2">#REF!</definedName>
    <definedName name="GORONG45">#REF!</definedName>
    <definedName name="gorong60" localSheetId="2">#REF!</definedName>
    <definedName name="gorong60">#REF!</definedName>
    <definedName name="GORONG75" localSheetId="2">#REF!</definedName>
    <definedName name="GORONG75">#REF!</definedName>
    <definedName name="GORONG75_1" localSheetId="2">#REF!</definedName>
    <definedName name="GORONG75_1">#REF!</definedName>
    <definedName name="GORONG75_1_5" localSheetId="2">#REF!</definedName>
    <definedName name="GORONG75_1_5">#REF!</definedName>
    <definedName name="GORONG75_2" localSheetId="2">#REF!</definedName>
    <definedName name="GORONG75_2">#REF!</definedName>
    <definedName name="GORONG75_2_5" localSheetId="2">#REF!</definedName>
    <definedName name="GORONG75_2_5">#REF!</definedName>
    <definedName name="GORONG80" localSheetId="2">#REF!</definedName>
    <definedName name="GORONG80">#REF!</definedName>
    <definedName name="gosdem" localSheetId="2">#REF!</definedName>
    <definedName name="gosdem">#REF!</definedName>
    <definedName name="govpd15" localSheetId="2">#REF!</definedName>
    <definedName name="govpd15">#REF!</definedName>
    <definedName name="govpd15_1" localSheetId="2">#REF!</definedName>
    <definedName name="govpd15_1">#REF!</definedName>
    <definedName name="govpd15_2" localSheetId="2">#REF!</definedName>
    <definedName name="govpd15_2">#REF!</definedName>
    <definedName name="govpd15_2_1" localSheetId="2">#REF!</definedName>
    <definedName name="govpd15_2_1">#REF!</definedName>
    <definedName name="govpd15_2_1_1" localSheetId="2">#REF!</definedName>
    <definedName name="govpd15_2_1_1">#REF!</definedName>
    <definedName name="govpd15_2_1_1_6" localSheetId="2">#REF!</definedName>
    <definedName name="govpd15_2_1_1_6">#REF!</definedName>
    <definedName name="govpd15_2_1_6" localSheetId="2">#REF!</definedName>
    <definedName name="govpd15_2_1_6">#REF!</definedName>
    <definedName name="govpd15_2_1_7" localSheetId="2">#REF!</definedName>
    <definedName name="govpd15_2_1_7">#REF!</definedName>
    <definedName name="govpd15_2_6" localSheetId="2">#REF!</definedName>
    <definedName name="govpd15_2_6">#REF!</definedName>
    <definedName name="govpd15_2_7" localSheetId="2">#REF!</definedName>
    <definedName name="govpd15_2_7">#REF!</definedName>
    <definedName name="govpd15_23">"$#REF!.$M$216"</definedName>
    <definedName name="govpd15_3" localSheetId="2">#REF!</definedName>
    <definedName name="govpd15_3">#REF!</definedName>
    <definedName name="govpd15_3_4" localSheetId="2">#REF!</definedName>
    <definedName name="govpd15_3_4">#REF!</definedName>
    <definedName name="govpd15_3_6" localSheetId="2">#REF!</definedName>
    <definedName name="govpd15_3_6">#REF!</definedName>
    <definedName name="govpd15_3_7" localSheetId="2">#REF!</definedName>
    <definedName name="govpd15_3_7">#REF!</definedName>
    <definedName name="govpd15_4" localSheetId="2">#REF!</definedName>
    <definedName name="govpd15_4">#REF!</definedName>
    <definedName name="govpd15_4_1" localSheetId="2">#REF!</definedName>
    <definedName name="govpd15_4_1">#REF!</definedName>
    <definedName name="govpd15_4_2" localSheetId="2">#REF!</definedName>
    <definedName name="govpd15_4_2">#REF!</definedName>
    <definedName name="govpd15_4_2_6" localSheetId="2">#REF!</definedName>
    <definedName name="govpd15_4_2_6">#REF!</definedName>
    <definedName name="govpd15_4_4" localSheetId="2">#REF!</definedName>
    <definedName name="govpd15_4_4">#REF!</definedName>
    <definedName name="govpd15_4_6" localSheetId="2">#REF!</definedName>
    <definedName name="govpd15_4_6">#REF!</definedName>
    <definedName name="govpd15_4_7" localSheetId="2">#REF!</definedName>
    <definedName name="govpd15_4_7">#REF!</definedName>
    <definedName name="govpd15_5" localSheetId="2">#REF!</definedName>
    <definedName name="govpd15_5">#REF!</definedName>
    <definedName name="govpd15_5_2" localSheetId="2">#REF!</definedName>
    <definedName name="govpd15_5_2">#REF!</definedName>
    <definedName name="govpd15_5_2_6" localSheetId="2">#REF!</definedName>
    <definedName name="govpd15_5_2_6">#REF!</definedName>
    <definedName name="govpd15_5_4" localSheetId="2">#REF!</definedName>
    <definedName name="govpd15_5_4">#REF!</definedName>
    <definedName name="govpd15_5_6" localSheetId="2">#REF!</definedName>
    <definedName name="govpd15_5_6">#REF!</definedName>
    <definedName name="govpd15_5_7" localSheetId="2">#REF!</definedName>
    <definedName name="govpd15_5_7">#REF!</definedName>
    <definedName name="govpd15_6" localSheetId="2">#REF!</definedName>
    <definedName name="govpd15_6">#REF!</definedName>
    <definedName name="govpd15_6_1" localSheetId="2">#REF!</definedName>
    <definedName name="govpd15_6_1">#REF!</definedName>
    <definedName name="govpd15_6_4" localSheetId="2">#REF!</definedName>
    <definedName name="govpd15_6_4">#REF!</definedName>
    <definedName name="govpd15_6_6" localSheetId="2">#REF!</definedName>
    <definedName name="govpd15_6_6">#REF!</definedName>
    <definedName name="govpd15_6_7" localSheetId="2">#REF!</definedName>
    <definedName name="govpd15_6_7">#REF!</definedName>
    <definedName name="govpd15_7" localSheetId="2">#REF!</definedName>
    <definedName name="govpd15_7">#REF!</definedName>
    <definedName name="GP" hidden="1">{#N/A,#N/A,FALSE,"CCTV"}</definedName>
    <definedName name="gpb" localSheetId="2">#REF!</definedName>
    <definedName name="gpb">#REF!</definedName>
    <definedName name="gpek" localSheetId="2">#REF!</definedName>
    <definedName name="gpek">#REF!</definedName>
    <definedName name="gpfe" localSheetId="2">#REF!</definedName>
    <definedName name="gpfe">#REF!</definedName>
    <definedName name="gpfe_25" localSheetId="2">#REF!</definedName>
    <definedName name="gpfe_25">#REF!</definedName>
    <definedName name="gpfe_3" localSheetId="2">#REF!</definedName>
    <definedName name="gpfe_3">#REF!</definedName>
    <definedName name="gpfe_6" localSheetId="2">#REF!</definedName>
    <definedName name="gpfe_6">#REF!</definedName>
    <definedName name="gpfe6" localSheetId="2">#REF!</definedName>
    <definedName name="gpfe6">#REF!</definedName>
    <definedName name="gph.80" localSheetId="2">#REF!</definedName>
    <definedName name="gph.80">#REF!</definedName>
    <definedName name="gpp" localSheetId="2">#REF!</definedName>
    <definedName name="gpp">#REF!</definedName>
    <definedName name="gpresg" localSheetId="2">#REF!</definedName>
    <definedName name="gpresg">#REF!</definedName>
    <definedName name="GR" hidden="1">{#N/A,#N/A,FALSE,"CCTV"}</definedName>
    <definedName name="gr1x1modif" localSheetId="2">#REF!</definedName>
    <definedName name="gr1x1modif">#REF!</definedName>
    <definedName name="gr2x2modif" localSheetId="2">#REF!</definedName>
    <definedName name="gr2x2modif">#REF!</definedName>
    <definedName name="gra" localSheetId="2">#REF!</definedName>
    <definedName name="gra">#REF!</definedName>
    <definedName name="grade" localSheetId="2">#REF!</definedName>
    <definedName name="grade">#REF!</definedName>
    <definedName name="GRADER" localSheetId="2">#REF!</definedName>
    <definedName name="GRADER">#REF!</definedName>
    <definedName name="GRADER_4" localSheetId="2">#REF!</definedName>
    <definedName name="GRADER_4">#REF!</definedName>
    <definedName name="grader_6">#N/A</definedName>
    <definedName name="grader_7">#N/A</definedName>
    <definedName name="Grader_Sewa" localSheetId="2">#REF!</definedName>
    <definedName name="Grader_Sewa">#REF!</definedName>
    <definedName name="gralam" localSheetId="2">#REF!</definedName>
    <definedName name="gralam">#REF!</definedName>
    <definedName name="gralam.2" localSheetId="2">#REF!</definedName>
    <definedName name="gralam.2">#REF!</definedName>
    <definedName name="GRAND_PALEMBANG_HOTEL___PALEMBANG" localSheetId="2">#REF!</definedName>
    <definedName name="GRAND_PALEMBANG_HOTEL___PALEMBANG">#REF!</definedName>
    <definedName name="GRAND_PALEMBANG_HOTEL___PALEMBANG_1" localSheetId="2">#REF!</definedName>
    <definedName name="GRAND_PALEMBANG_HOTEL___PALEMBANG_1">#REF!</definedName>
    <definedName name="GRAND_PALEMBANG_HOTEL___PALEMBANG_1_1" localSheetId="2">#REF!</definedName>
    <definedName name="GRAND_PALEMBANG_HOTEL___PALEMBANG_1_1">#REF!</definedName>
    <definedName name="GRAND_PALEMBANG_HOTEL___PALEMBANG_1_2" localSheetId="2">#REF!</definedName>
    <definedName name="GRAND_PALEMBANG_HOTEL___PALEMBANG_1_2">#REF!</definedName>
    <definedName name="GRAND_PALEMBANG_HOTEL___PALEMBANG_1_2_6" localSheetId="2">#REF!</definedName>
    <definedName name="GRAND_PALEMBANG_HOTEL___PALEMBANG_1_2_6">#REF!</definedName>
    <definedName name="GRAND_PALEMBANG_HOTEL___PALEMBANG_1_4" localSheetId="2">#REF!</definedName>
    <definedName name="GRAND_PALEMBANG_HOTEL___PALEMBANG_1_4">#REF!</definedName>
    <definedName name="GRAND_PALEMBANG_HOTEL___PALEMBANG_1_6" localSheetId="2">#REF!</definedName>
    <definedName name="GRAND_PALEMBANG_HOTEL___PALEMBANG_1_6">#REF!</definedName>
    <definedName name="GRAND_PALEMBANG_HOTEL___PALEMBANG_1_7" localSheetId="2">#REF!</definedName>
    <definedName name="GRAND_PALEMBANG_HOTEL___PALEMBANG_1_7">#REF!</definedName>
    <definedName name="GRAND_PALEMBANG_HOTEL___PALEMBANG_2" localSheetId="2">#REF!</definedName>
    <definedName name="GRAND_PALEMBANG_HOTEL___PALEMBANG_2">#REF!</definedName>
    <definedName name="GRAND_PALEMBANG_HOTEL___PALEMBANG_2_1" localSheetId="2">#REF!</definedName>
    <definedName name="GRAND_PALEMBANG_HOTEL___PALEMBANG_2_1">#REF!</definedName>
    <definedName name="GRAND_PALEMBANG_HOTEL___PALEMBANG_2_1_1" localSheetId="2">#REF!</definedName>
    <definedName name="GRAND_PALEMBANG_HOTEL___PALEMBANG_2_1_1">#REF!</definedName>
    <definedName name="GRAND_PALEMBANG_HOTEL___PALEMBANG_2_1_1_6" localSheetId="2">#REF!</definedName>
    <definedName name="GRAND_PALEMBANG_HOTEL___PALEMBANG_2_1_1_6">#REF!</definedName>
    <definedName name="GRAND_PALEMBANG_HOTEL___PALEMBANG_2_1_6" localSheetId="2">#REF!</definedName>
    <definedName name="GRAND_PALEMBANG_HOTEL___PALEMBANG_2_1_6">#REF!</definedName>
    <definedName name="GRAND_PALEMBANG_HOTEL___PALEMBANG_2_1_7" localSheetId="2">#REF!</definedName>
    <definedName name="GRAND_PALEMBANG_HOTEL___PALEMBANG_2_1_7">#REF!</definedName>
    <definedName name="GRAND_PALEMBANG_HOTEL___PALEMBANG_2_2" localSheetId="2">#REF!</definedName>
    <definedName name="GRAND_PALEMBANG_HOTEL___PALEMBANG_2_2">#REF!</definedName>
    <definedName name="GRAND_PALEMBANG_HOTEL___PALEMBANG_2_2_6" localSheetId="2">#REF!</definedName>
    <definedName name="GRAND_PALEMBANG_HOTEL___PALEMBANG_2_2_6">#REF!</definedName>
    <definedName name="GRAND_PALEMBANG_HOTEL___PALEMBANG_2_4" localSheetId="2">#REF!</definedName>
    <definedName name="GRAND_PALEMBANG_HOTEL___PALEMBANG_2_4">#REF!</definedName>
    <definedName name="GRAND_PALEMBANG_HOTEL___PALEMBANG_2_6" localSheetId="2">#REF!</definedName>
    <definedName name="GRAND_PALEMBANG_HOTEL___PALEMBANG_2_6">#REF!</definedName>
    <definedName name="GRAND_PALEMBANG_HOTEL___PALEMBANG_2_7" localSheetId="2">#REF!</definedName>
    <definedName name="GRAND_PALEMBANG_HOTEL___PALEMBANG_2_7">#REF!</definedName>
    <definedName name="GRAND_PALEMBANG_HOTEL___PALEMBANG_23">"$#REF!.$B$1:$G$540"</definedName>
    <definedName name="GRAND_PALEMBANG_HOTEL___PALEMBANG_3" localSheetId="2">#REF!</definedName>
    <definedName name="GRAND_PALEMBANG_HOTEL___PALEMBANG_3">#REF!</definedName>
    <definedName name="GRAND_PALEMBANG_HOTEL___PALEMBANG_3_2" localSheetId="2">#REF!</definedName>
    <definedName name="GRAND_PALEMBANG_HOTEL___PALEMBANG_3_2">#REF!</definedName>
    <definedName name="GRAND_PALEMBANG_HOTEL___PALEMBANG_3_2_6" localSheetId="2">#REF!</definedName>
    <definedName name="GRAND_PALEMBANG_HOTEL___PALEMBANG_3_2_6">#REF!</definedName>
    <definedName name="GRAND_PALEMBANG_HOTEL___PALEMBANG_3_4" localSheetId="2">#REF!</definedName>
    <definedName name="GRAND_PALEMBANG_HOTEL___PALEMBANG_3_4">#REF!</definedName>
    <definedName name="GRAND_PALEMBANG_HOTEL___PALEMBANG_3_6" localSheetId="2">#REF!</definedName>
    <definedName name="GRAND_PALEMBANG_HOTEL___PALEMBANG_3_6">#REF!</definedName>
    <definedName name="GRAND_PALEMBANG_HOTEL___PALEMBANG_3_7" localSheetId="2">#REF!</definedName>
    <definedName name="GRAND_PALEMBANG_HOTEL___PALEMBANG_3_7">#REF!</definedName>
    <definedName name="GRAND_PALEMBANG_HOTEL___PALEMBANG_4" localSheetId="2">#REF!</definedName>
    <definedName name="GRAND_PALEMBANG_HOTEL___PALEMBANG_4">#REF!</definedName>
    <definedName name="GRAND_PALEMBANG_HOTEL___PALEMBANG_4_1" localSheetId="2">#REF!</definedName>
    <definedName name="GRAND_PALEMBANG_HOTEL___PALEMBANG_4_1">#REF!</definedName>
    <definedName name="GRAND_PALEMBANG_HOTEL___PALEMBANG_4_2" localSheetId="2">#REF!</definedName>
    <definedName name="GRAND_PALEMBANG_HOTEL___PALEMBANG_4_2">#REF!</definedName>
    <definedName name="GRAND_PALEMBANG_HOTEL___PALEMBANG_4_2_6" localSheetId="2">#REF!</definedName>
    <definedName name="GRAND_PALEMBANG_HOTEL___PALEMBANG_4_2_6">#REF!</definedName>
    <definedName name="GRAND_PALEMBANG_HOTEL___PALEMBANG_4_4" localSheetId="2">#REF!</definedName>
    <definedName name="GRAND_PALEMBANG_HOTEL___PALEMBANG_4_4">#REF!</definedName>
    <definedName name="GRAND_PALEMBANG_HOTEL___PALEMBANG_4_6" localSheetId="2">#REF!</definedName>
    <definedName name="GRAND_PALEMBANG_HOTEL___PALEMBANG_4_6">#REF!</definedName>
    <definedName name="GRAND_PALEMBANG_HOTEL___PALEMBANG_4_7" localSheetId="2">#REF!</definedName>
    <definedName name="GRAND_PALEMBANG_HOTEL___PALEMBANG_4_7">#REF!</definedName>
    <definedName name="GRAND_PALEMBANG_HOTEL___PALEMBANG_5" localSheetId="2">#REF!</definedName>
    <definedName name="GRAND_PALEMBANG_HOTEL___PALEMBANG_5">#REF!</definedName>
    <definedName name="GRAND_PALEMBANG_HOTEL___PALEMBANG_5_2" localSheetId="2">#REF!</definedName>
    <definedName name="GRAND_PALEMBANG_HOTEL___PALEMBANG_5_2">#REF!</definedName>
    <definedName name="GRAND_PALEMBANG_HOTEL___PALEMBANG_5_2_6" localSheetId="2">#REF!</definedName>
    <definedName name="GRAND_PALEMBANG_HOTEL___PALEMBANG_5_2_6">#REF!</definedName>
    <definedName name="GRAND_PALEMBANG_HOTEL___PALEMBANG_5_4" localSheetId="2">#REF!</definedName>
    <definedName name="GRAND_PALEMBANG_HOTEL___PALEMBANG_5_4">#REF!</definedName>
    <definedName name="GRAND_PALEMBANG_HOTEL___PALEMBANG_5_6" localSheetId="2">#REF!</definedName>
    <definedName name="GRAND_PALEMBANG_HOTEL___PALEMBANG_5_6">#REF!</definedName>
    <definedName name="GRAND_PALEMBANG_HOTEL___PALEMBANG_5_7" localSheetId="2">#REF!</definedName>
    <definedName name="GRAND_PALEMBANG_HOTEL___PALEMBANG_5_7">#REF!</definedName>
    <definedName name="GRAND_PALEMBANG_HOTEL___PALEMBANG_6" localSheetId="2">#REF!</definedName>
    <definedName name="GRAND_PALEMBANG_HOTEL___PALEMBANG_6">#REF!</definedName>
    <definedName name="GRAND_PALEMBANG_HOTEL___PALEMBANG_6_1" localSheetId="2">#REF!</definedName>
    <definedName name="GRAND_PALEMBANG_HOTEL___PALEMBANG_6_1">#REF!</definedName>
    <definedName name="GRAND_PALEMBANG_HOTEL___PALEMBANG_6_2" localSheetId="2">#REF!</definedName>
    <definedName name="GRAND_PALEMBANG_HOTEL___PALEMBANG_6_2">#REF!</definedName>
    <definedName name="GRAND_PALEMBANG_HOTEL___PALEMBANG_6_2_6" localSheetId="2">#REF!</definedName>
    <definedName name="GRAND_PALEMBANG_HOTEL___PALEMBANG_6_2_6">#REF!</definedName>
    <definedName name="GRAND_PALEMBANG_HOTEL___PALEMBANG_6_4" localSheetId="2">#REF!</definedName>
    <definedName name="GRAND_PALEMBANG_HOTEL___PALEMBANG_6_4">#REF!</definedName>
    <definedName name="GRAND_PALEMBANG_HOTEL___PALEMBANG_6_6" localSheetId="2">#REF!</definedName>
    <definedName name="GRAND_PALEMBANG_HOTEL___PALEMBANG_6_6">#REF!</definedName>
    <definedName name="GRAND_PALEMBANG_HOTEL___PALEMBANG_6_7" localSheetId="2">#REF!</definedName>
    <definedName name="GRAND_PALEMBANG_HOTEL___PALEMBANG_6_7">#REF!</definedName>
    <definedName name="GRAND_PALEMBANG_HOTEL___PALEMBANG_7" localSheetId="2">#REF!</definedName>
    <definedName name="GRAND_PALEMBANG_HOTEL___PALEMBANG_7">#REF!</definedName>
    <definedName name="GRAND_PALEMBANG_HOTEL___PALEMBANG_7_1" localSheetId="2">#REF!</definedName>
    <definedName name="GRAND_PALEMBANG_HOTEL___PALEMBANG_7_1">#REF!</definedName>
    <definedName name="GRAND_PALEMBANG_HOTEL___PALEMBANG_7_6" localSheetId="2">#REF!</definedName>
    <definedName name="GRAND_PALEMBANG_HOTEL___PALEMBANG_7_6">#REF!</definedName>
    <definedName name="GRAND_PALEMBANG_HOTEL___PALEMBANG_7_7" localSheetId="2">#REF!</definedName>
    <definedName name="GRAND_PALEMBANG_HOTEL___PALEMBANG_7_7">#REF!</definedName>
    <definedName name="granit" localSheetId="2">#REF!</definedName>
    <definedName name="granit">#REF!</definedName>
    <definedName name="granit3030" localSheetId="2">#REF!</definedName>
    <definedName name="granit3030">#REF!</definedName>
    <definedName name="granit3060" localSheetId="2">#REF!</definedName>
    <definedName name="granit3060">#REF!</definedName>
    <definedName name="granit4040" localSheetId="2">#REF!</definedName>
    <definedName name="granit4040">#REF!</definedName>
    <definedName name="granit6060" localSheetId="2">#REF!</definedName>
    <definedName name="granit6060">#REF!</definedName>
    <definedName name="granit6060antislip" localSheetId="2">#REF!</definedName>
    <definedName name="granit6060antislip">#REF!</definedName>
    <definedName name="granit60lt" localSheetId="2">#REF!</definedName>
    <definedName name="granit60lt">#REF!</definedName>
    <definedName name="granitmuda" localSheetId="2">#REF!</definedName>
    <definedName name="granitmuda">#REF!</definedName>
    <definedName name="Granito" localSheetId="2">#REF!</definedName>
    <definedName name="Granito">#REF!</definedName>
    <definedName name="Granito_1030" localSheetId="2">#REF!</definedName>
    <definedName name="Granito_1030">#REF!</definedName>
    <definedName name="Granito_1040" localSheetId="2">#REF!</definedName>
    <definedName name="Granito_1040">#REF!</definedName>
    <definedName name="Granito_30" localSheetId="2">#REF!</definedName>
    <definedName name="Granito_30">#REF!</definedName>
    <definedName name="Granito_40" localSheetId="2">#REF!</definedName>
    <definedName name="Granito_40">#REF!</definedName>
    <definedName name="granito_6" localSheetId="2">#REF!</definedName>
    <definedName name="granito_6">#REF!</definedName>
    <definedName name="Granito1030" localSheetId="2">#REF!</definedName>
    <definedName name="Granito1030">#REF!</definedName>
    <definedName name="Granito1040" localSheetId="2">#REF!</definedName>
    <definedName name="Granito1040">#REF!</definedName>
    <definedName name="Granito30" localSheetId="2">#REF!</definedName>
    <definedName name="Granito30">#REF!</definedName>
    <definedName name="Granito40" localSheetId="2">#REF!</definedName>
    <definedName name="Granito40">#REF!</definedName>
    <definedName name="granito6060" localSheetId="2">#REF!</definedName>
    <definedName name="granito6060">#REF!</definedName>
    <definedName name="granittua" localSheetId="2">#REF!</definedName>
    <definedName name="granittua">#REF!</definedName>
    <definedName name="grass" localSheetId="2">#REF!</definedName>
    <definedName name="grass">#REF!</definedName>
    <definedName name="grass_10" localSheetId="2">#REF!</definedName>
    <definedName name="grass_10">#REF!</definedName>
    <definedName name="grass_2" localSheetId="2">#REF!</definedName>
    <definedName name="grass_2">#REF!</definedName>
    <definedName name="grass_3" localSheetId="2">#REF!</definedName>
    <definedName name="grass_3">#REF!</definedName>
    <definedName name="grass_4" localSheetId="2">#REF!</definedName>
    <definedName name="grass_4">#REF!</definedName>
    <definedName name="grass_5" localSheetId="2">#REF!</definedName>
    <definedName name="grass_5">#REF!</definedName>
    <definedName name="grass_6" localSheetId="2">#REF!</definedName>
    <definedName name="grass_6">#REF!</definedName>
    <definedName name="grass_7" localSheetId="2">#REF!</definedName>
    <definedName name="grass_7">#REF!</definedName>
    <definedName name="grass_8" localSheetId="2">#REF!</definedName>
    <definedName name="grass_8">#REF!</definedName>
    <definedName name="grass_blok" localSheetId="2">#REF!</definedName>
    <definedName name="grass_blok">#REF!</definedName>
    <definedName name="grass_cutter" localSheetId="2">#REF!</definedName>
    <definedName name="grass_cutter">#REF!</definedName>
    <definedName name="grass2020" localSheetId="2">#REF!</definedName>
    <definedName name="grass2020">#REF!</definedName>
    <definedName name="grass2020_1" localSheetId="2">#REF!</definedName>
    <definedName name="grass2020_1">#REF!</definedName>
    <definedName name="grass2020_5" localSheetId="2">#REF!</definedName>
    <definedName name="grass2020_5">#REF!</definedName>
    <definedName name="grating" localSheetId="2">#REF!</definedName>
    <definedName name="grating">#REF!</definedName>
    <definedName name="gratinge" localSheetId="2">#REF!</definedName>
    <definedName name="gratinge">#REF!</definedName>
    <definedName name="GRAVEL" localSheetId="2">#REF!</definedName>
    <definedName name="GRAVEL">#REF!</definedName>
    <definedName name="GRAVEL_6">#N/A</definedName>
    <definedName name="GRAVEL_7">#N/A</definedName>
    <definedName name="Gravel_or_Cobblestone_fill__ø_20_cm" localSheetId="2">#REF!</definedName>
    <definedName name="Gravel_or_Cobblestone_fill__ø_20_cm">#REF!</definedName>
    <definedName name="grblok" localSheetId="2">#REF!</definedName>
    <definedName name="grblok">#REF!</definedName>
    <definedName name="grc" localSheetId="2">#REF!</definedName>
    <definedName name="grc">#REF!</definedName>
    <definedName name="grc_1" localSheetId="2">#REF!</definedName>
    <definedName name="grc_1">#REF!</definedName>
    <definedName name="grc_2" localSheetId="2">#REF!</definedName>
    <definedName name="grc_2">#REF!</definedName>
    <definedName name="grc_2_1" localSheetId="2">#REF!</definedName>
    <definedName name="grc_2_1">#REF!</definedName>
    <definedName name="grc_2_1_6" localSheetId="2">#REF!</definedName>
    <definedName name="grc_2_1_6">#REF!</definedName>
    <definedName name="grc_2_6" localSheetId="2">#REF!</definedName>
    <definedName name="grc_2_6">#REF!</definedName>
    <definedName name="grc_2_7" localSheetId="2">#REF!</definedName>
    <definedName name="grc_2_7">#REF!</definedName>
    <definedName name="grc_23">"$#REF!.$#REF!$#REF!"</definedName>
    <definedName name="grc_3" localSheetId="2">#REF!</definedName>
    <definedName name="grc_3">#REF!</definedName>
    <definedName name="grc_3_4" localSheetId="2">#REF!</definedName>
    <definedName name="grc_3_4">#REF!</definedName>
    <definedName name="grc_3_6" localSheetId="2">#REF!</definedName>
    <definedName name="grc_3_6">#REF!</definedName>
    <definedName name="grc_3_7" localSheetId="2">#REF!</definedName>
    <definedName name="grc_3_7">#REF!</definedName>
    <definedName name="grc_4" localSheetId="2">#REF!</definedName>
    <definedName name="grc_4">#REF!</definedName>
    <definedName name="grc_4_1" localSheetId="2">#REF!</definedName>
    <definedName name="grc_4_1">#REF!</definedName>
    <definedName name="grc_4_2" localSheetId="2">#REF!</definedName>
    <definedName name="grc_4_2">#REF!</definedName>
    <definedName name="grc_4_2_6" localSheetId="2">#REF!</definedName>
    <definedName name="grc_4_2_6">#REF!</definedName>
    <definedName name="grc_4_4" localSheetId="2">#REF!</definedName>
    <definedName name="grc_4_4">#REF!</definedName>
    <definedName name="grc_4_6" localSheetId="2">#REF!</definedName>
    <definedName name="grc_4_6">#REF!</definedName>
    <definedName name="grc_4_7" localSheetId="2">#REF!</definedName>
    <definedName name="grc_4_7">#REF!</definedName>
    <definedName name="grc_5" localSheetId="2">#REF!</definedName>
    <definedName name="grc_5">#REF!</definedName>
    <definedName name="grc_5_2" localSheetId="2">#REF!</definedName>
    <definedName name="grc_5_2">#REF!</definedName>
    <definedName name="grc_5_2_6" localSheetId="2">#REF!</definedName>
    <definedName name="grc_5_2_6">#REF!</definedName>
    <definedName name="grc_5_4" localSheetId="2">#REF!</definedName>
    <definedName name="grc_5_4">#REF!</definedName>
    <definedName name="grc_5_6" localSheetId="2">#REF!</definedName>
    <definedName name="grc_5_6">#REF!</definedName>
    <definedName name="grc_5_7" localSheetId="2">#REF!</definedName>
    <definedName name="grc_5_7">#REF!</definedName>
    <definedName name="grc_6" localSheetId="2">#REF!</definedName>
    <definedName name="grc_6">#REF!</definedName>
    <definedName name="grc_6_1" localSheetId="2">#REF!</definedName>
    <definedName name="grc_6_1">#REF!</definedName>
    <definedName name="grc_6_4" localSheetId="2">#REF!</definedName>
    <definedName name="grc_6_4">#REF!</definedName>
    <definedName name="grc_6_6" localSheetId="2">#REF!</definedName>
    <definedName name="grc_6_6">#REF!</definedName>
    <definedName name="grc_6_7" localSheetId="2">#REF!</definedName>
    <definedName name="grc_6_7">#REF!</definedName>
    <definedName name="grc_7" localSheetId="2">#REF!</definedName>
    <definedName name="grc_7">#REF!</definedName>
    <definedName name="grc_b" localSheetId="2">#REF!</definedName>
    <definedName name="grc_b">#REF!</definedName>
    <definedName name="grc_b50190" localSheetId="2">#REF!</definedName>
    <definedName name="grc_b50190">#REF!</definedName>
    <definedName name="grc_b5252125" localSheetId="2">#REF!</definedName>
    <definedName name="grc_b5252125">#REF!</definedName>
    <definedName name="grc_b98105" localSheetId="2">#REF!</definedName>
    <definedName name="grc_b98105">#REF!</definedName>
    <definedName name="grc_g" localSheetId="2">#REF!</definedName>
    <definedName name="grc_g">#REF!</definedName>
    <definedName name="grc1_1" localSheetId="2">#REF!</definedName>
    <definedName name="grc1_1">#REF!</definedName>
    <definedName name="grc1_2" localSheetId="2">#REF!</definedName>
    <definedName name="grc1_2">#REF!</definedName>
    <definedName name="grc1_2_1" localSheetId="2">#REF!</definedName>
    <definedName name="grc1_2_1">#REF!</definedName>
    <definedName name="grc1_2_1_6" localSheetId="2">#REF!</definedName>
    <definedName name="grc1_2_1_6">#REF!</definedName>
    <definedName name="grc1_2_6" localSheetId="2">#REF!</definedName>
    <definedName name="grc1_2_6">#REF!</definedName>
    <definedName name="grc1_2_7" localSheetId="2">#REF!</definedName>
    <definedName name="grc1_2_7">#REF!</definedName>
    <definedName name="grc1_23">"$#REF!.$#REF!$#REF!"</definedName>
    <definedName name="grc1_3" localSheetId="2">#REF!</definedName>
    <definedName name="grc1_3">#REF!</definedName>
    <definedName name="grc1_3_4" localSheetId="2">#REF!</definedName>
    <definedName name="grc1_3_4">#REF!</definedName>
    <definedName name="grc1_3_6" localSheetId="2">#REF!</definedName>
    <definedName name="grc1_3_6">#REF!</definedName>
    <definedName name="grc1_3_7" localSheetId="2">#REF!</definedName>
    <definedName name="grc1_3_7">#REF!</definedName>
    <definedName name="grc1_4" localSheetId="2">#REF!</definedName>
    <definedName name="grc1_4">#REF!</definedName>
    <definedName name="grc1_4_1" localSheetId="2">#REF!</definedName>
    <definedName name="grc1_4_1">#REF!</definedName>
    <definedName name="grc1_4_2" localSheetId="2">#REF!</definedName>
    <definedName name="grc1_4_2">#REF!</definedName>
    <definedName name="grc1_4_2_6" localSheetId="2">#REF!</definedName>
    <definedName name="grc1_4_2_6">#REF!</definedName>
    <definedName name="grc1_4_4" localSheetId="2">#REF!</definedName>
    <definedName name="grc1_4_4">#REF!</definedName>
    <definedName name="grc1_4_6" localSheetId="2">#REF!</definedName>
    <definedName name="grc1_4_6">#REF!</definedName>
    <definedName name="grc1_4_7" localSheetId="2">#REF!</definedName>
    <definedName name="grc1_4_7">#REF!</definedName>
    <definedName name="grc1_5" localSheetId="2">#REF!</definedName>
    <definedName name="grc1_5">#REF!</definedName>
    <definedName name="grc1_5_2" localSheetId="2">#REF!</definedName>
    <definedName name="grc1_5_2">#REF!</definedName>
    <definedName name="grc1_5_2_6" localSheetId="2">#REF!</definedName>
    <definedName name="grc1_5_2_6">#REF!</definedName>
    <definedName name="grc1_5_4" localSheetId="2">#REF!</definedName>
    <definedName name="grc1_5_4">#REF!</definedName>
    <definedName name="grc1_5_6" localSheetId="2">#REF!</definedName>
    <definedName name="grc1_5_6">#REF!</definedName>
    <definedName name="grc1_5_7" localSheetId="2">#REF!</definedName>
    <definedName name="grc1_5_7">#REF!</definedName>
    <definedName name="grc1_6" localSheetId="2">#REF!</definedName>
    <definedName name="grc1_6">#REF!</definedName>
    <definedName name="grc1_6_1" localSheetId="2">#REF!</definedName>
    <definedName name="grc1_6_1">#REF!</definedName>
    <definedName name="grc1_6_4" localSheetId="2">#REF!</definedName>
    <definedName name="grc1_6_4">#REF!</definedName>
    <definedName name="grc1_6_6" localSheetId="2">#REF!</definedName>
    <definedName name="grc1_6_6">#REF!</definedName>
    <definedName name="grc1_6_7" localSheetId="2">#REF!</definedName>
    <definedName name="grc1_6_7">#REF!</definedName>
    <definedName name="grc1_7" localSheetId="2">#REF!</definedName>
    <definedName name="grc1_7">#REF!</definedName>
    <definedName name="grcb" localSheetId="2">#REF!</definedName>
    <definedName name="grcb">#REF!</definedName>
    <definedName name="grcb_6" localSheetId="2">#REF!</definedName>
    <definedName name="grcb_6">#REF!</definedName>
    <definedName name="grcp" localSheetId="2">#REF!</definedName>
    <definedName name="grcp">#REF!</definedName>
    <definedName name="grcp_6" localSheetId="2">#REF!</definedName>
    <definedName name="grcp_6">#REF!</definedName>
    <definedName name="GRD" localSheetId="2">#REF!</definedName>
    <definedName name="GRD">#REF!</definedName>
    <definedName name="grease" localSheetId="2">#REF!</definedName>
    <definedName name="grease">#REF!</definedName>
    <definedName name="grease_trap" localSheetId="2">#REF!</definedName>
    <definedName name="grease_trap">#REF!</definedName>
    <definedName name="gren" localSheetId="2">#REF!</definedName>
    <definedName name="gren">#REF!</definedName>
    <definedName name="grendalfa" localSheetId="2">#REF!</definedName>
    <definedName name="grendalfa">#REF!</definedName>
    <definedName name="grendalfa_1" localSheetId="2">#REF!</definedName>
    <definedName name="grendalfa_1">#REF!</definedName>
    <definedName name="grendalfa_5" localSheetId="2">#REF!</definedName>
    <definedName name="grendalfa_5">#REF!</definedName>
    <definedName name="grendbiasa" localSheetId="2">#REF!</definedName>
    <definedName name="grendbiasa">#REF!</definedName>
    <definedName name="grendbiasa_1" localSheetId="2">#REF!</definedName>
    <definedName name="grendbiasa_1">#REF!</definedName>
    <definedName name="grendel" localSheetId="2">#REF!</definedName>
    <definedName name="grendel">#REF!</definedName>
    <definedName name="grendel_2" localSheetId="2">#REF!</definedName>
    <definedName name="grendel_2">#REF!</definedName>
    <definedName name="grendel_3_4" localSheetId="2">#REF!</definedName>
    <definedName name="grendel_3_4">#REF!</definedName>
    <definedName name="grendel_4" localSheetId="2">#REF!</definedName>
    <definedName name="grendel_4">#REF!</definedName>
    <definedName name="grendel_5" localSheetId="2">#REF!</definedName>
    <definedName name="grendel_5">#REF!</definedName>
    <definedName name="grendel_7" localSheetId="2">#REF!</definedName>
    <definedName name="grendel_7">#REF!</definedName>
    <definedName name="grendel_8" localSheetId="2">#REF!</definedName>
    <definedName name="grendel_8">#REF!</definedName>
    <definedName name="GRENDEL_JENDELA" localSheetId="2">#REF!</definedName>
    <definedName name="GRENDEL_JENDELA">#REF!</definedName>
    <definedName name="Grendel_jendela__jenis_kodok" localSheetId="2">#REF!</definedName>
    <definedName name="Grendel_jendela__jenis_kodok">#REF!</definedName>
    <definedName name="Grendel_kuningan" localSheetId="2">#REF!</definedName>
    <definedName name="Grendel_kuningan">#REF!</definedName>
    <definedName name="grendel_panjang" localSheetId="2">#REF!</definedName>
    <definedName name="grendel_panjang">#REF!</definedName>
    <definedName name="GRENDEL_PINTU" localSheetId="2">#REF!</definedName>
    <definedName name="GRENDEL_PINTU">#REF!</definedName>
    <definedName name="Grendel_Pintu__Expanolet" localSheetId="2">#REF!</definedName>
    <definedName name="Grendel_Pintu__Expanolet">#REF!</definedName>
    <definedName name="Grendel_steiles_steel" localSheetId="2">#REF!</definedName>
    <definedName name="Grendel_steiles_steel">#REF!</definedName>
    <definedName name="Grendel_Tanam" localSheetId="2">#REF!</definedName>
    <definedName name="Grendel_Tanam">#REF!</definedName>
    <definedName name="grendel_tanamALFA" localSheetId="2">#REF!</definedName>
    <definedName name="grendel_tanamALFA">#REF!</definedName>
    <definedName name="grendelb" localSheetId="2">#REF!</definedName>
    <definedName name="grendelb">#REF!</definedName>
    <definedName name="grendelbiasa" localSheetId="2">#REF!</definedName>
    <definedName name="grendelbiasa">#REF!</definedName>
    <definedName name="grendelc" localSheetId="2">#REF!</definedName>
    <definedName name="grendelc">#REF!</definedName>
    <definedName name="grendelj" localSheetId="2">#REF!</definedName>
    <definedName name="grendelj">#REF!</definedName>
    <definedName name="GrendelJendela" localSheetId="2">#REF!</definedName>
    <definedName name="GrendelJendela">#REF!</definedName>
    <definedName name="grendeljendela_6">#N/A</definedName>
    <definedName name="grendeljendela_7">#N/A</definedName>
    <definedName name="grendeljf" localSheetId="2">#REF!</definedName>
    <definedName name="grendeljf">#REF!</definedName>
    <definedName name="grendelp" localSheetId="2">#REF!</definedName>
    <definedName name="grendelp">#REF!</definedName>
    <definedName name="grendelpg" localSheetId="2">#REF!</definedName>
    <definedName name="grendelpg">#REF!</definedName>
    <definedName name="GRENDELPINTU">#N/A</definedName>
    <definedName name="greserv" localSheetId="2">#REF!</definedName>
    <definedName name="greserv">#REF!</definedName>
    <definedName name="grev20" localSheetId="2">#REF!</definedName>
    <definedName name="grev20">#REF!</definedName>
    <definedName name="grev20_6" localSheetId="2">#REF!</definedName>
    <definedName name="grev20_6">#REF!</definedName>
    <definedName name="GRF" localSheetId="2">#REF!</definedName>
    <definedName name="GRF">#REF!</definedName>
    <definedName name="grg" hidden="1">{"'Sheet1'!$A$1"}</definedName>
    <definedName name="gril" localSheetId="2">#REF!</definedName>
    <definedName name="gril">#REF!</definedName>
    <definedName name="gril150_100" localSheetId="2">#REF!</definedName>
    <definedName name="gril150_100">#REF!</definedName>
    <definedName name="gril150_150" localSheetId="2">#REF!</definedName>
    <definedName name="gril150_150">#REF!</definedName>
    <definedName name="gril200_100" localSheetId="2">#REF!</definedName>
    <definedName name="gril200_100">#REF!</definedName>
    <definedName name="gril200_150" localSheetId="2">#REF!</definedName>
    <definedName name="gril200_150">#REF!</definedName>
    <definedName name="gril250_100" localSheetId="2">#REF!</definedName>
    <definedName name="gril250_100">#REF!</definedName>
    <definedName name="gril250_150" localSheetId="2">#REF!</definedName>
    <definedName name="gril250_150">#REF!</definedName>
    <definedName name="GRILL" localSheetId="2">#REF!</definedName>
    <definedName name="GRILL">#REF!</definedName>
    <definedName name="grill_30" localSheetId="2">#REF!</definedName>
    <definedName name="grill_30">#REF!</definedName>
    <definedName name="grill_30_6" localSheetId="2">#REF!</definedName>
    <definedName name="grill_30_6">#REF!</definedName>
    <definedName name="grill150_100" localSheetId="2">#REF!</definedName>
    <definedName name="grill150_100">#REF!</definedName>
    <definedName name="grill6_4" localSheetId="2">#REF!</definedName>
    <definedName name="grill6_4">#REF!</definedName>
    <definedName name="grill6_6" localSheetId="2">#REF!</definedName>
    <definedName name="grill6_6">#REF!</definedName>
    <definedName name="grille_exh" localSheetId="2">#REF!</definedName>
    <definedName name="grille_exh">#REF!</definedName>
    <definedName name="GRNATP" localSheetId="2">#REF!</definedName>
    <definedName name="GRNATP">#REF!</definedName>
    <definedName name="GRNPNL" localSheetId="2">#REF!</definedName>
    <definedName name="GRNPNL">#REF!</definedName>
    <definedName name="groove">"$#REF!.$H$25"</definedName>
    <definedName name="GROSS" localSheetId="2">#REF!</definedName>
    <definedName name="GROSS">#REF!</definedName>
    <definedName name="GROSS1X" localSheetId="2">#REF!</definedName>
    <definedName name="GROSS1X">#REF!</definedName>
    <definedName name="Ground" localSheetId="2">#REF!</definedName>
    <definedName name="Ground">#REF!</definedName>
    <definedName name="Ground_Anchor" localSheetId="2">#REF!</definedName>
    <definedName name="Ground_Anchor">#REF!</definedName>
    <definedName name="GROUND_FLOOR" localSheetId="2">#REF!</definedName>
    <definedName name="GROUND_FLOOR">#REF!</definedName>
    <definedName name="GROUND_FLOOR_1" localSheetId="2">#REF!</definedName>
    <definedName name="GROUND_FLOOR_1">#REF!</definedName>
    <definedName name="GROUND_FLOOR_1_1" localSheetId="2">#REF!</definedName>
    <definedName name="GROUND_FLOOR_1_1">#REF!</definedName>
    <definedName name="GROUND_FLOOR_1_2" localSheetId="2">#REF!</definedName>
    <definedName name="GROUND_FLOOR_1_2">#REF!</definedName>
    <definedName name="GROUND_FLOOR_1_2_6" localSheetId="2">#REF!</definedName>
    <definedName name="GROUND_FLOOR_1_2_6">#REF!</definedName>
    <definedName name="GROUND_FLOOR_1_4" localSheetId="2">#REF!</definedName>
    <definedName name="GROUND_FLOOR_1_4">#REF!</definedName>
    <definedName name="GROUND_FLOOR_1_6" localSheetId="2">#REF!</definedName>
    <definedName name="GROUND_FLOOR_1_6">#REF!</definedName>
    <definedName name="GROUND_FLOOR_1_7" localSheetId="2">#REF!</definedName>
    <definedName name="GROUND_FLOOR_1_7">#REF!</definedName>
    <definedName name="GROUND_FLOOR_2" localSheetId="2">#REF!</definedName>
    <definedName name="GROUND_FLOOR_2">#REF!</definedName>
    <definedName name="GROUND_FLOOR_2_1" localSheetId="2">#REF!</definedName>
    <definedName name="GROUND_FLOOR_2_1">#REF!</definedName>
    <definedName name="GROUND_FLOOR_2_1_6" localSheetId="2">#REF!</definedName>
    <definedName name="GROUND_FLOOR_2_1_6">#REF!</definedName>
    <definedName name="GROUND_FLOOR_2_2" localSheetId="2">#REF!</definedName>
    <definedName name="GROUND_FLOOR_2_2">#REF!</definedName>
    <definedName name="GROUND_FLOOR_2_4" localSheetId="2">#REF!</definedName>
    <definedName name="GROUND_FLOOR_2_4">#REF!</definedName>
    <definedName name="GROUND_FLOOR_2_6" localSheetId="2">#REF!</definedName>
    <definedName name="GROUND_FLOOR_2_6">#REF!</definedName>
    <definedName name="GROUND_FLOOR_2_7" localSheetId="2">#REF!</definedName>
    <definedName name="GROUND_FLOOR_2_7">#REF!</definedName>
    <definedName name="GROUND_FLOOR_23">"$#REF!.$C$16"</definedName>
    <definedName name="GROUND_FLOOR_3" localSheetId="2">#REF!</definedName>
    <definedName name="GROUND_FLOOR_3">#REF!</definedName>
    <definedName name="GROUND_FLOOR_3_2" localSheetId="2">#REF!</definedName>
    <definedName name="GROUND_FLOOR_3_2">#REF!</definedName>
    <definedName name="GROUND_FLOOR_3_2_6" localSheetId="2">#REF!</definedName>
    <definedName name="GROUND_FLOOR_3_2_6">#REF!</definedName>
    <definedName name="GROUND_FLOOR_3_4" localSheetId="2">#REF!</definedName>
    <definedName name="GROUND_FLOOR_3_4">#REF!</definedName>
    <definedName name="GROUND_FLOOR_3_6" localSheetId="2">#REF!</definedName>
    <definedName name="GROUND_FLOOR_3_6">#REF!</definedName>
    <definedName name="GROUND_FLOOR_3_7" localSheetId="2">#REF!</definedName>
    <definedName name="GROUND_FLOOR_3_7">#REF!</definedName>
    <definedName name="GROUND_FLOOR_4" localSheetId="2">#REF!</definedName>
    <definedName name="GROUND_FLOOR_4">#REF!</definedName>
    <definedName name="GROUND_FLOOR_4_1" localSheetId="2">#REF!</definedName>
    <definedName name="GROUND_FLOOR_4_1">#REF!</definedName>
    <definedName name="GROUND_FLOOR_4_2" localSheetId="2">#REF!</definedName>
    <definedName name="GROUND_FLOOR_4_2">#REF!</definedName>
    <definedName name="GROUND_FLOOR_4_2_6" localSheetId="2">#REF!</definedName>
    <definedName name="GROUND_FLOOR_4_2_6">#REF!</definedName>
    <definedName name="GROUND_FLOOR_4_4" localSheetId="2">#REF!</definedName>
    <definedName name="GROUND_FLOOR_4_4">#REF!</definedName>
    <definedName name="GROUND_FLOOR_4_6" localSheetId="2">#REF!</definedName>
    <definedName name="GROUND_FLOOR_4_6">#REF!</definedName>
    <definedName name="GROUND_FLOOR_4_7" localSheetId="2">#REF!</definedName>
    <definedName name="GROUND_FLOOR_4_7">#REF!</definedName>
    <definedName name="GROUND_FLOOR_5" localSheetId="2">#REF!</definedName>
    <definedName name="GROUND_FLOOR_5">#REF!</definedName>
    <definedName name="GROUND_FLOOR_5_2" localSheetId="2">#REF!</definedName>
    <definedName name="GROUND_FLOOR_5_2">#REF!</definedName>
    <definedName name="GROUND_FLOOR_5_2_6" localSheetId="2">#REF!</definedName>
    <definedName name="GROUND_FLOOR_5_2_6">#REF!</definedName>
    <definedName name="GROUND_FLOOR_5_4" localSheetId="2">#REF!</definedName>
    <definedName name="GROUND_FLOOR_5_4">#REF!</definedName>
    <definedName name="GROUND_FLOOR_5_6" localSheetId="2">#REF!</definedName>
    <definedName name="GROUND_FLOOR_5_6">#REF!</definedName>
    <definedName name="GROUND_FLOOR_5_7" localSheetId="2">#REF!</definedName>
    <definedName name="GROUND_FLOOR_5_7">#REF!</definedName>
    <definedName name="GROUND_FLOOR_6" localSheetId="2">#REF!</definedName>
    <definedName name="GROUND_FLOOR_6">#REF!</definedName>
    <definedName name="GROUND_FLOOR_6_1" localSheetId="2">#REF!</definedName>
    <definedName name="GROUND_FLOOR_6_1">#REF!</definedName>
    <definedName name="GROUND_FLOOR_6_2" localSheetId="2">#REF!</definedName>
    <definedName name="GROUND_FLOOR_6_2">#REF!</definedName>
    <definedName name="GROUND_FLOOR_6_2_6" localSheetId="2">#REF!</definedName>
    <definedName name="GROUND_FLOOR_6_2_6">#REF!</definedName>
    <definedName name="GROUND_FLOOR_6_4" localSheetId="2">#REF!</definedName>
    <definedName name="GROUND_FLOOR_6_4">#REF!</definedName>
    <definedName name="GROUND_FLOOR_6_6" localSheetId="2">#REF!</definedName>
    <definedName name="GROUND_FLOOR_6_6">#REF!</definedName>
    <definedName name="GROUND_FLOOR_6_7" localSheetId="2">#REF!</definedName>
    <definedName name="GROUND_FLOOR_6_7">#REF!</definedName>
    <definedName name="GROUND_FLOOR_7" localSheetId="2">#REF!</definedName>
    <definedName name="GROUND_FLOOR_7">#REF!</definedName>
    <definedName name="GROUND_FLOOR_7_1" localSheetId="2">#REF!</definedName>
    <definedName name="GROUND_FLOOR_7_1">#REF!</definedName>
    <definedName name="GROUND_FLOOR_7_6" localSheetId="2">#REF!</definedName>
    <definedName name="GROUND_FLOOR_7_6">#REF!</definedName>
    <definedName name="GROUND_FLOOR_7_7" localSheetId="2">#REF!</definedName>
    <definedName name="GROUND_FLOOR_7_7">#REF!</definedName>
    <definedName name="groundmatv" localSheetId="2">#REF!</definedName>
    <definedName name="groundmatv">#REF!</definedName>
    <definedName name="grout" localSheetId="2">#REF!</definedName>
    <definedName name="grout">#REF!</definedName>
    <definedName name="grouting" localSheetId="2">#REF!</definedName>
    <definedName name="grouting">#REF!</definedName>
    <definedName name="grsb20" localSheetId="2">#REF!</definedName>
    <definedName name="grsb20">#REF!</definedName>
    <definedName name="grsb30" localSheetId="2">#REF!</definedName>
    <definedName name="grsb30">#REF!</definedName>
    <definedName name="grstrpfc" localSheetId="2">#REF!</definedName>
    <definedName name="grstrpfc">#REF!</definedName>
    <definedName name="Grv" localSheetId="2">#REF!</definedName>
    <definedName name="Grv">#REF!</definedName>
    <definedName name="GS" hidden="1">{#N/A,#N/A,FALSE,"CCTV"}</definedName>
    <definedName name="gs110g" localSheetId="2">#REF!</definedName>
    <definedName name="gs110g">#REF!</definedName>
    <definedName name="gs110g_2" localSheetId="2">#REF!</definedName>
    <definedName name="gs110g_2">#REF!</definedName>
    <definedName name="gs110g_2_1" localSheetId="2">#REF!</definedName>
    <definedName name="gs110g_2_1">#REF!</definedName>
    <definedName name="gs110g_2_1_6" localSheetId="2">#REF!</definedName>
    <definedName name="gs110g_2_1_6">#REF!</definedName>
    <definedName name="gs110g_2_6" localSheetId="2">#REF!</definedName>
    <definedName name="gs110g_2_6">#REF!</definedName>
    <definedName name="gs110g_2_7" localSheetId="2">#REF!</definedName>
    <definedName name="gs110g_2_7">#REF!</definedName>
    <definedName name="gs110g_23">"$#REF!.$#REF!$#REF!"</definedName>
    <definedName name="gs110g_3" localSheetId="2">#REF!</definedName>
    <definedName name="gs110g_3">#REF!</definedName>
    <definedName name="gs110g_3_4" localSheetId="2">#REF!</definedName>
    <definedName name="gs110g_3_4">#REF!</definedName>
    <definedName name="gs110g_3_6" localSheetId="2">#REF!</definedName>
    <definedName name="gs110g_3_6">#REF!</definedName>
    <definedName name="gs110g_3_7" localSheetId="2">#REF!</definedName>
    <definedName name="gs110g_3_7">#REF!</definedName>
    <definedName name="gs110g_4" localSheetId="2">#REF!</definedName>
    <definedName name="gs110g_4">#REF!</definedName>
    <definedName name="gs110g_4_1" localSheetId="2">#REF!</definedName>
    <definedName name="gs110g_4_1">#REF!</definedName>
    <definedName name="gs110g_4_2" localSheetId="2">#REF!</definedName>
    <definedName name="gs110g_4_2">#REF!</definedName>
    <definedName name="gs110g_4_2_6" localSheetId="2">#REF!</definedName>
    <definedName name="gs110g_4_2_6">#REF!</definedName>
    <definedName name="gs110g_4_4" localSheetId="2">#REF!</definedName>
    <definedName name="gs110g_4_4">#REF!</definedName>
    <definedName name="gs110g_4_6" localSheetId="2">#REF!</definedName>
    <definedName name="gs110g_4_6">#REF!</definedName>
    <definedName name="gs110g_4_7" localSheetId="2">#REF!</definedName>
    <definedName name="gs110g_4_7">#REF!</definedName>
    <definedName name="gs110g_5" localSheetId="2">#REF!</definedName>
    <definedName name="gs110g_5">#REF!</definedName>
    <definedName name="gs110g_5_2" localSheetId="2">#REF!</definedName>
    <definedName name="gs110g_5_2">#REF!</definedName>
    <definedName name="gs110g_5_2_6" localSheetId="2">#REF!</definedName>
    <definedName name="gs110g_5_2_6">#REF!</definedName>
    <definedName name="gs110g_5_4" localSheetId="2">#REF!</definedName>
    <definedName name="gs110g_5_4">#REF!</definedName>
    <definedName name="gs110g_5_6" localSheetId="2">#REF!</definedName>
    <definedName name="gs110g_5_6">#REF!</definedName>
    <definedName name="gs110g_5_7" localSheetId="2">#REF!</definedName>
    <definedName name="gs110g_5_7">#REF!</definedName>
    <definedName name="gs110g_6" localSheetId="2">#REF!</definedName>
    <definedName name="gs110g_6">#REF!</definedName>
    <definedName name="gs110g_6_1" localSheetId="2">#REF!</definedName>
    <definedName name="gs110g_6_1">#REF!</definedName>
    <definedName name="gs110g_6_4" localSheetId="2">#REF!</definedName>
    <definedName name="gs110g_6_4">#REF!</definedName>
    <definedName name="gs110g_6_6" localSheetId="2">#REF!</definedName>
    <definedName name="gs110g_6_6">#REF!</definedName>
    <definedName name="gs110g_6_7" localSheetId="2">#REF!</definedName>
    <definedName name="gs110g_6_7">#REF!</definedName>
    <definedName name="gs110g_7" localSheetId="2">#REF!</definedName>
    <definedName name="gs110g_7">#REF!</definedName>
    <definedName name="gs14g" localSheetId="2">#REF!</definedName>
    <definedName name="gs14g">#REF!</definedName>
    <definedName name="gs14g_2" localSheetId="2">#REF!</definedName>
    <definedName name="gs14g_2">#REF!</definedName>
    <definedName name="gs14g_2_1" localSheetId="2">#REF!</definedName>
    <definedName name="gs14g_2_1">#REF!</definedName>
    <definedName name="gs14g_2_1_6" localSheetId="2">#REF!</definedName>
    <definedName name="gs14g_2_1_6">#REF!</definedName>
    <definedName name="gs14g_2_6" localSheetId="2">#REF!</definedName>
    <definedName name="gs14g_2_6">#REF!</definedName>
    <definedName name="gs14g_2_7" localSheetId="2">#REF!</definedName>
    <definedName name="gs14g_2_7">#REF!</definedName>
    <definedName name="gs14g_23">"$#REF!.$#REF!$#REF!"</definedName>
    <definedName name="gs14g_3" localSheetId="2">#REF!</definedName>
    <definedName name="gs14g_3">#REF!</definedName>
    <definedName name="gs14g_3_4" localSheetId="2">#REF!</definedName>
    <definedName name="gs14g_3_4">#REF!</definedName>
    <definedName name="gs14g_3_6" localSheetId="2">#REF!</definedName>
    <definedName name="gs14g_3_6">#REF!</definedName>
    <definedName name="gs14g_3_7" localSheetId="2">#REF!</definedName>
    <definedName name="gs14g_3_7">#REF!</definedName>
    <definedName name="gs14g_4" localSheetId="2">#REF!</definedName>
    <definedName name="gs14g_4">#REF!</definedName>
    <definedName name="gs14g_4_1" localSheetId="2">#REF!</definedName>
    <definedName name="gs14g_4_1">#REF!</definedName>
    <definedName name="gs14g_4_2" localSheetId="2">#REF!</definedName>
    <definedName name="gs14g_4_2">#REF!</definedName>
    <definedName name="gs14g_4_2_6" localSheetId="2">#REF!</definedName>
    <definedName name="gs14g_4_2_6">#REF!</definedName>
    <definedName name="gs14g_4_4" localSheetId="2">#REF!</definedName>
    <definedName name="gs14g_4_4">#REF!</definedName>
    <definedName name="gs14g_4_6" localSheetId="2">#REF!</definedName>
    <definedName name="gs14g_4_6">#REF!</definedName>
    <definedName name="gs14g_4_7" localSheetId="2">#REF!</definedName>
    <definedName name="gs14g_4_7">#REF!</definedName>
    <definedName name="gs14g_5" localSheetId="2">#REF!</definedName>
    <definedName name="gs14g_5">#REF!</definedName>
    <definedName name="gs14g_5_2" localSheetId="2">#REF!</definedName>
    <definedName name="gs14g_5_2">#REF!</definedName>
    <definedName name="gs14g_5_2_6" localSheetId="2">#REF!</definedName>
    <definedName name="gs14g_5_2_6">#REF!</definedName>
    <definedName name="gs14g_5_4" localSheetId="2">#REF!</definedName>
    <definedName name="gs14g_5_4">#REF!</definedName>
    <definedName name="gs14g_5_6" localSheetId="2">#REF!</definedName>
    <definedName name="gs14g_5_6">#REF!</definedName>
    <definedName name="gs14g_5_7" localSheetId="2">#REF!</definedName>
    <definedName name="gs14g_5_7">#REF!</definedName>
    <definedName name="gs14g_6" localSheetId="2">#REF!</definedName>
    <definedName name="gs14g_6">#REF!</definedName>
    <definedName name="gs14g_6_1" localSheetId="2">#REF!</definedName>
    <definedName name="gs14g_6_1">#REF!</definedName>
    <definedName name="gs14g_6_4" localSheetId="2">#REF!</definedName>
    <definedName name="gs14g_6_4">#REF!</definedName>
    <definedName name="gs14g_6_6" localSheetId="2">#REF!</definedName>
    <definedName name="gs14g_6_6">#REF!</definedName>
    <definedName name="gs14g_6_7" localSheetId="2">#REF!</definedName>
    <definedName name="gs14g_6_7">#REF!</definedName>
    <definedName name="gs14g_7" localSheetId="2">#REF!</definedName>
    <definedName name="gs14g_7">#REF!</definedName>
    <definedName name="gs55g" localSheetId="2">#REF!</definedName>
    <definedName name="gs55g">#REF!</definedName>
    <definedName name="gs55g_2" localSheetId="2">#REF!</definedName>
    <definedName name="gs55g_2">#REF!</definedName>
    <definedName name="gs55g_2_1" localSheetId="2">#REF!</definedName>
    <definedName name="gs55g_2_1">#REF!</definedName>
    <definedName name="gs55g_2_1_6" localSheetId="2">#REF!</definedName>
    <definedName name="gs55g_2_1_6">#REF!</definedName>
    <definedName name="gs55g_2_6" localSheetId="2">#REF!</definedName>
    <definedName name="gs55g_2_6">#REF!</definedName>
    <definedName name="gs55g_2_7" localSheetId="2">#REF!</definedName>
    <definedName name="gs55g_2_7">#REF!</definedName>
    <definedName name="gs55g_23">"$#REF!.$#REF!$#REF!"</definedName>
    <definedName name="gs55g_3" localSheetId="2">#REF!</definedName>
    <definedName name="gs55g_3">#REF!</definedName>
    <definedName name="gs55g_3_4" localSheetId="2">#REF!</definedName>
    <definedName name="gs55g_3_4">#REF!</definedName>
    <definedName name="gs55g_3_6" localSheetId="2">#REF!</definedName>
    <definedName name="gs55g_3_6">#REF!</definedName>
    <definedName name="gs55g_3_7" localSheetId="2">#REF!</definedName>
    <definedName name="gs55g_3_7">#REF!</definedName>
    <definedName name="gs55g_4" localSheetId="2">#REF!</definedName>
    <definedName name="gs55g_4">#REF!</definedName>
    <definedName name="gs55g_4_1" localSheetId="2">#REF!</definedName>
    <definedName name="gs55g_4_1">#REF!</definedName>
    <definedName name="gs55g_4_2" localSheetId="2">#REF!</definedName>
    <definedName name="gs55g_4_2">#REF!</definedName>
    <definedName name="gs55g_4_2_6" localSheetId="2">#REF!</definedName>
    <definedName name="gs55g_4_2_6">#REF!</definedName>
    <definedName name="gs55g_4_4" localSheetId="2">#REF!</definedName>
    <definedName name="gs55g_4_4">#REF!</definedName>
    <definedName name="gs55g_4_6" localSheetId="2">#REF!</definedName>
    <definedName name="gs55g_4_6">#REF!</definedName>
    <definedName name="gs55g_4_7" localSheetId="2">#REF!</definedName>
    <definedName name="gs55g_4_7">#REF!</definedName>
    <definedName name="gs55g_5" localSheetId="2">#REF!</definedName>
    <definedName name="gs55g_5">#REF!</definedName>
    <definedName name="gs55g_5_2" localSheetId="2">#REF!</definedName>
    <definedName name="gs55g_5_2">#REF!</definedName>
    <definedName name="gs55g_5_2_6" localSheetId="2">#REF!</definedName>
    <definedName name="gs55g_5_2_6">#REF!</definedName>
    <definedName name="gs55g_5_4" localSheetId="2">#REF!</definedName>
    <definedName name="gs55g_5_4">#REF!</definedName>
    <definedName name="gs55g_5_6" localSheetId="2">#REF!</definedName>
    <definedName name="gs55g_5_6">#REF!</definedName>
    <definedName name="gs55g_5_7" localSheetId="2">#REF!</definedName>
    <definedName name="gs55g_5_7">#REF!</definedName>
    <definedName name="gs55g_6" localSheetId="2">#REF!</definedName>
    <definedName name="gs55g_6">#REF!</definedName>
    <definedName name="gs55g_6_1" localSheetId="2">#REF!</definedName>
    <definedName name="gs55g_6_1">#REF!</definedName>
    <definedName name="gs55g_6_4" localSheetId="2">#REF!</definedName>
    <definedName name="gs55g_6_4">#REF!</definedName>
    <definedName name="gs55g_6_6" localSheetId="2">#REF!</definedName>
    <definedName name="gs55g_6_6">#REF!</definedName>
    <definedName name="gs55g_6_7" localSheetId="2">#REF!</definedName>
    <definedName name="gs55g_6_7">#REF!</definedName>
    <definedName name="gs55g_7" localSheetId="2">#REF!</definedName>
    <definedName name="gs55g_7">#REF!</definedName>
    <definedName name="gs6g" localSheetId="2">#REF!</definedName>
    <definedName name="gs6g">#REF!</definedName>
    <definedName name="gs6g_2" localSheetId="2">#REF!</definedName>
    <definedName name="gs6g_2">#REF!</definedName>
    <definedName name="gs6g_2_1" localSheetId="2">#REF!</definedName>
    <definedName name="gs6g_2_1">#REF!</definedName>
    <definedName name="gs6g_2_1_6" localSheetId="2">#REF!</definedName>
    <definedName name="gs6g_2_1_6">#REF!</definedName>
    <definedName name="gs6g_2_6" localSheetId="2">#REF!</definedName>
    <definedName name="gs6g_2_6">#REF!</definedName>
    <definedName name="gs6g_2_7" localSheetId="2">#REF!</definedName>
    <definedName name="gs6g_2_7">#REF!</definedName>
    <definedName name="gs6g_23">"$#REF!.$#REF!$#REF!"</definedName>
    <definedName name="gs6g_3" localSheetId="2">#REF!</definedName>
    <definedName name="gs6g_3">#REF!</definedName>
    <definedName name="gs6g_3_4" localSheetId="2">#REF!</definedName>
    <definedName name="gs6g_3_4">#REF!</definedName>
    <definedName name="gs6g_3_6" localSheetId="2">#REF!</definedName>
    <definedName name="gs6g_3_6">#REF!</definedName>
    <definedName name="gs6g_3_7" localSheetId="2">#REF!</definedName>
    <definedName name="gs6g_3_7">#REF!</definedName>
    <definedName name="gs6g_4" localSheetId="2">#REF!</definedName>
    <definedName name="gs6g_4">#REF!</definedName>
    <definedName name="gs6g_4_1" localSheetId="2">#REF!</definedName>
    <definedName name="gs6g_4_1">#REF!</definedName>
    <definedName name="gs6g_4_2" localSheetId="2">#REF!</definedName>
    <definedName name="gs6g_4_2">#REF!</definedName>
    <definedName name="gs6g_4_2_6" localSheetId="2">#REF!</definedName>
    <definedName name="gs6g_4_2_6">#REF!</definedName>
    <definedName name="gs6g_4_4" localSheetId="2">#REF!</definedName>
    <definedName name="gs6g_4_4">#REF!</definedName>
    <definedName name="gs6g_4_6" localSheetId="2">#REF!</definedName>
    <definedName name="gs6g_4_6">#REF!</definedName>
    <definedName name="gs6g_4_7" localSheetId="2">#REF!</definedName>
    <definedName name="gs6g_4_7">#REF!</definedName>
    <definedName name="gs6g_5" localSheetId="2">#REF!</definedName>
    <definedName name="gs6g_5">#REF!</definedName>
    <definedName name="gs6g_5_2" localSheetId="2">#REF!</definedName>
    <definedName name="gs6g_5_2">#REF!</definedName>
    <definedName name="gs6g_5_2_6" localSheetId="2">#REF!</definedName>
    <definedName name="gs6g_5_2_6">#REF!</definedName>
    <definedName name="gs6g_5_4" localSheetId="2">#REF!</definedName>
    <definedName name="gs6g_5_4">#REF!</definedName>
    <definedName name="gs6g_5_6" localSheetId="2">#REF!</definedName>
    <definedName name="gs6g_5_6">#REF!</definedName>
    <definedName name="gs6g_5_7" localSheetId="2">#REF!</definedName>
    <definedName name="gs6g_5_7">#REF!</definedName>
    <definedName name="gs6g_6" localSheetId="2">#REF!</definedName>
    <definedName name="gs6g_6">#REF!</definedName>
    <definedName name="gs6g_6_1" localSheetId="2">#REF!</definedName>
    <definedName name="gs6g_6_1">#REF!</definedName>
    <definedName name="gs6g_6_4" localSheetId="2">#REF!</definedName>
    <definedName name="gs6g_6_4">#REF!</definedName>
    <definedName name="gs6g_6_6" localSheetId="2">#REF!</definedName>
    <definedName name="gs6g_6_6">#REF!</definedName>
    <definedName name="gs6g_6_7" localSheetId="2">#REF!</definedName>
    <definedName name="gs6g_6_7">#REF!</definedName>
    <definedName name="gs6g_7" localSheetId="2">#REF!</definedName>
    <definedName name="gs6g_7">#REF!</definedName>
    <definedName name="gs80g" localSheetId="2">#REF!</definedName>
    <definedName name="gs80g">#REF!</definedName>
    <definedName name="gs80g_2" localSheetId="2">#REF!</definedName>
    <definedName name="gs80g_2">#REF!</definedName>
    <definedName name="gs80g_2_1" localSheetId="2">#REF!</definedName>
    <definedName name="gs80g_2_1">#REF!</definedName>
    <definedName name="gs80g_2_1_6" localSheetId="2">#REF!</definedName>
    <definedName name="gs80g_2_1_6">#REF!</definedName>
    <definedName name="gs80g_2_6" localSheetId="2">#REF!</definedName>
    <definedName name="gs80g_2_6">#REF!</definedName>
    <definedName name="gs80g_2_7" localSheetId="2">#REF!</definedName>
    <definedName name="gs80g_2_7">#REF!</definedName>
    <definedName name="gs80g_23">"$#REF!.$#REF!$#REF!"</definedName>
    <definedName name="gs80g_3" localSheetId="2">#REF!</definedName>
    <definedName name="gs80g_3">#REF!</definedName>
    <definedName name="gs80g_3_4" localSheetId="2">#REF!</definedName>
    <definedName name="gs80g_3_4">#REF!</definedName>
    <definedName name="gs80g_3_6" localSheetId="2">#REF!</definedName>
    <definedName name="gs80g_3_6">#REF!</definedName>
    <definedName name="gs80g_3_7" localSheetId="2">#REF!</definedName>
    <definedName name="gs80g_3_7">#REF!</definedName>
    <definedName name="gs80g_4" localSheetId="2">#REF!</definedName>
    <definedName name="gs80g_4">#REF!</definedName>
    <definedName name="gs80g_4_1" localSheetId="2">#REF!</definedName>
    <definedName name="gs80g_4_1">#REF!</definedName>
    <definedName name="gs80g_4_2" localSheetId="2">#REF!</definedName>
    <definedName name="gs80g_4_2">#REF!</definedName>
    <definedName name="gs80g_4_2_6" localSheetId="2">#REF!</definedName>
    <definedName name="gs80g_4_2_6">#REF!</definedName>
    <definedName name="gs80g_4_4" localSheetId="2">#REF!</definedName>
    <definedName name="gs80g_4_4">#REF!</definedName>
    <definedName name="gs80g_4_6" localSheetId="2">#REF!</definedName>
    <definedName name="gs80g_4_6">#REF!</definedName>
    <definedName name="gs80g_4_7" localSheetId="2">#REF!</definedName>
    <definedName name="gs80g_4_7">#REF!</definedName>
    <definedName name="gs80g_5" localSheetId="2">#REF!</definedName>
    <definedName name="gs80g_5">#REF!</definedName>
    <definedName name="gs80g_5_2" localSheetId="2">#REF!</definedName>
    <definedName name="gs80g_5_2">#REF!</definedName>
    <definedName name="gs80g_5_2_6" localSheetId="2">#REF!</definedName>
    <definedName name="gs80g_5_2_6">#REF!</definedName>
    <definedName name="gs80g_5_4" localSheetId="2">#REF!</definedName>
    <definedName name="gs80g_5_4">#REF!</definedName>
    <definedName name="gs80g_5_6" localSheetId="2">#REF!</definedName>
    <definedName name="gs80g_5_6">#REF!</definedName>
    <definedName name="gs80g_5_7" localSheetId="2">#REF!</definedName>
    <definedName name="gs80g_5_7">#REF!</definedName>
    <definedName name="gs80g_6" localSheetId="2">#REF!</definedName>
    <definedName name="gs80g_6">#REF!</definedName>
    <definedName name="gs80g_6_1" localSheetId="2">#REF!</definedName>
    <definedName name="gs80g_6_1">#REF!</definedName>
    <definedName name="gs80g_6_4" localSheetId="2">#REF!</definedName>
    <definedName name="gs80g_6_4">#REF!</definedName>
    <definedName name="gs80g_6_6" localSheetId="2">#REF!</definedName>
    <definedName name="gs80g_6_6">#REF!</definedName>
    <definedName name="gs80g_6_7" localSheetId="2">#REF!</definedName>
    <definedName name="gs80g_6_7">#REF!</definedName>
    <definedName name="gs80g_7" localSheetId="2">#REF!</definedName>
    <definedName name="gs80g_7">#REF!</definedName>
    <definedName name="GSAGA" localSheetId="2">#REF!</definedName>
    <definedName name="GSAGA">#REF!</definedName>
    <definedName name="gsagf" localSheetId="2">#REF!</definedName>
    <definedName name="gsagf">#REF!</definedName>
    <definedName name="gSD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sdjksfkdsjfkldsjf" localSheetId="2">#REF!</definedName>
    <definedName name="gsdjksfkdsjfkldsjf">#REF!</definedName>
    <definedName name="gsekring" localSheetId="2">#REF!</definedName>
    <definedName name="gsekring">#REF!</definedName>
    <definedName name="gsekring_10" localSheetId="2">#REF!</definedName>
    <definedName name="gsekring_10">#REF!</definedName>
    <definedName name="gsekring_2" localSheetId="2">#REF!</definedName>
    <definedName name="gsekring_2">#REF!</definedName>
    <definedName name="gsekring_3" localSheetId="2">#REF!</definedName>
    <definedName name="gsekring_3">#REF!</definedName>
    <definedName name="gsekring_4" localSheetId="2">#REF!</definedName>
    <definedName name="gsekring_4">#REF!</definedName>
    <definedName name="gsekring_5" localSheetId="2">#REF!</definedName>
    <definedName name="gsekring_5">#REF!</definedName>
    <definedName name="gsekring_6" localSheetId="2">#REF!</definedName>
    <definedName name="gsekring_6">#REF!</definedName>
    <definedName name="gsekring_7" localSheetId="2">#REF!</definedName>
    <definedName name="gsekring_7">#REF!</definedName>
    <definedName name="gsekring_8" localSheetId="2">#REF!</definedName>
    <definedName name="gsekring_8">#REF!</definedName>
    <definedName name="gsfg" localSheetId="2">#REF!</definedName>
    <definedName name="gsfg">#REF!</definedName>
    <definedName name="GSI" localSheetId="2">#REF!</definedName>
    <definedName name="GSI">#REF!</definedName>
    <definedName name="gstrainer40" localSheetId="2">#REF!</definedName>
    <definedName name="gstrainer40">#REF!</definedName>
    <definedName name="gstrainer50" localSheetId="2">#REF!</definedName>
    <definedName name="gstrainer50">#REF!</definedName>
    <definedName name="gstrainer65" localSheetId="2">#REF!</definedName>
    <definedName name="gstrainer65">#REF!</definedName>
    <definedName name="GSVXG">NA()</definedName>
    <definedName name="gsw" localSheetId="2">#REF!</definedName>
    <definedName name="gsw">#REF!</definedName>
    <definedName name="gt" localSheetId="2">#REF!</definedName>
    <definedName name="gt">#REF!</definedName>
    <definedName name="gtanahbiasa" localSheetId="2">#REF!</definedName>
    <definedName name="gtanahbiasa">#REF!</definedName>
    <definedName name="GTB" localSheetId="2">#REF!</definedName>
    <definedName name="GTB">#REF!</definedName>
    <definedName name="GTBB" localSheetId="2">#REF!</definedName>
    <definedName name="GTBB">#REF!</definedName>
    <definedName name="GTberbatu" localSheetId="2">#REF!</definedName>
    <definedName name="GTberbatu">#REF!</definedName>
    <definedName name="GTBM" localSheetId="2">#REF!</definedName>
    <definedName name="GTBM">#REF!</definedName>
    <definedName name="gtbtn" localSheetId="2">#REF!</definedName>
    <definedName name="gtbtn">#REF!</definedName>
    <definedName name="gtbtnwr" localSheetId="2">#REF!</definedName>
    <definedName name="gtbtnwr">#REF!</definedName>
    <definedName name="gtfrtgtgtgb" localSheetId="2">#REF!</definedName>
    <definedName name="gtfrtgtgtgb">#REF!</definedName>
    <definedName name="GTG_HAPLES_GEL_" localSheetId="2">#REF!</definedName>
    <definedName name="GTG_HAPLES_GEL_">#REF!</definedName>
    <definedName name="GTG_HAPLES_WAR" localSheetId="2">#REF!</definedName>
    <definedName name="GTG_HAPLES_WAR">#REF!</definedName>
    <definedName name="gthtj" localSheetId="2">#REF!</definedName>
    <definedName name="gthtj">#REF!</definedName>
    <definedName name="gti50_2" localSheetId="2">#REF!</definedName>
    <definedName name="gti50_2">#REF!</definedName>
    <definedName name="gti50_2_1" localSheetId="2">#REF!</definedName>
    <definedName name="gti50_2_1">#REF!</definedName>
    <definedName name="gti50_2_1_1" localSheetId="2">#REF!</definedName>
    <definedName name="gti50_2_1_1">#REF!</definedName>
    <definedName name="gti50_2_1_1_6" localSheetId="2">#REF!</definedName>
    <definedName name="gti50_2_1_1_6">#REF!</definedName>
    <definedName name="gti50_2_1_6" localSheetId="2">#REF!</definedName>
    <definedName name="gti50_2_1_6">#REF!</definedName>
    <definedName name="gti50_2_1_7" localSheetId="2">#REF!</definedName>
    <definedName name="gti50_2_1_7">#REF!</definedName>
    <definedName name="gti50_2_6" localSheetId="2">#REF!</definedName>
    <definedName name="gti50_2_6">#REF!</definedName>
    <definedName name="gti50_2_7" localSheetId="2">#REF!</definedName>
    <definedName name="gti50_2_7">#REF!</definedName>
    <definedName name="gti50_23">"$#REF!.$K$101"</definedName>
    <definedName name="gti50_3" localSheetId="2">#REF!</definedName>
    <definedName name="gti50_3">#REF!</definedName>
    <definedName name="gti50_3_4" localSheetId="2">#REF!</definedName>
    <definedName name="gti50_3_4">#REF!</definedName>
    <definedName name="gti50_3_6" localSheetId="2">#REF!</definedName>
    <definedName name="gti50_3_6">#REF!</definedName>
    <definedName name="gti50_3_7" localSheetId="2">#REF!</definedName>
    <definedName name="gti50_3_7">#REF!</definedName>
    <definedName name="gti50_4" localSheetId="2">#REF!</definedName>
    <definedName name="gti50_4">#REF!</definedName>
    <definedName name="gti50_4_1" localSheetId="2">#REF!</definedName>
    <definedName name="gti50_4_1">#REF!</definedName>
    <definedName name="gti50_4_2" localSheetId="2">#REF!</definedName>
    <definedName name="gti50_4_2">#REF!</definedName>
    <definedName name="gti50_4_2_6" localSheetId="2">#REF!</definedName>
    <definedName name="gti50_4_2_6">#REF!</definedName>
    <definedName name="gti50_4_4" localSheetId="2">#REF!</definedName>
    <definedName name="gti50_4_4">#REF!</definedName>
    <definedName name="gti50_4_6" localSheetId="2">#REF!</definedName>
    <definedName name="gti50_4_6">#REF!</definedName>
    <definedName name="gti50_4_7" localSheetId="2">#REF!</definedName>
    <definedName name="gti50_4_7">#REF!</definedName>
    <definedName name="gti50_5" localSheetId="2">#REF!</definedName>
    <definedName name="gti50_5">#REF!</definedName>
    <definedName name="gti50_5_2" localSheetId="2">#REF!</definedName>
    <definedName name="gti50_5_2">#REF!</definedName>
    <definedName name="gti50_5_2_6" localSheetId="2">#REF!</definedName>
    <definedName name="gti50_5_2_6">#REF!</definedName>
    <definedName name="gti50_5_4" localSheetId="2">#REF!</definedName>
    <definedName name="gti50_5_4">#REF!</definedName>
    <definedName name="gti50_5_6" localSheetId="2">#REF!</definedName>
    <definedName name="gti50_5_6">#REF!</definedName>
    <definedName name="gti50_5_7" localSheetId="2">#REF!</definedName>
    <definedName name="gti50_5_7">#REF!</definedName>
    <definedName name="gti50_6" localSheetId="2">#REF!</definedName>
    <definedName name="gti50_6">#REF!</definedName>
    <definedName name="gti50_6_1" localSheetId="2">#REF!</definedName>
    <definedName name="gti50_6_1">#REF!</definedName>
    <definedName name="gti50_6_4" localSheetId="2">#REF!</definedName>
    <definedName name="gti50_6_4">#REF!</definedName>
    <definedName name="gti50_6_6" localSheetId="2">#REF!</definedName>
    <definedName name="gti50_6_6">#REF!</definedName>
    <definedName name="gti50_6_7" localSheetId="2">#REF!</definedName>
    <definedName name="gti50_6_7">#REF!</definedName>
    <definedName name="gti50_7" localSheetId="2">#REF!</definedName>
    <definedName name="gti50_7">#REF!</definedName>
    <definedName name="gti60_2" localSheetId="2">#REF!</definedName>
    <definedName name="gti60_2">#REF!</definedName>
    <definedName name="gti60_2_1" localSheetId="2">#REF!</definedName>
    <definedName name="gti60_2_1">#REF!</definedName>
    <definedName name="gti60_2_1_1" localSheetId="2">#REF!</definedName>
    <definedName name="gti60_2_1_1">#REF!</definedName>
    <definedName name="gti60_2_1_1_6" localSheetId="2">#REF!</definedName>
    <definedName name="gti60_2_1_1_6">#REF!</definedName>
    <definedName name="gti60_2_1_6" localSheetId="2">#REF!</definedName>
    <definedName name="gti60_2_1_6">#REF!</definedName>
    <definedName name="gti60_2_1_7" localSheetId="2">#REF!</definedName>
    <definedName name="gti60_2_1_7">#REF!</definedName>
    <definedName name="gti60_2_6" localSheetId="2">#REF!</definedName>
    <definedName name="gti60_2_6">#REF!</definedName>
    <definedName name="gti60_2_7" localSheetId="2">#REF!</definedName>
    <definedName name="gti60_2_7">#REF!</definedName>
    <definedName name="gti60_23">"$#REF!.$L$101"</definedName>
    <definedName name="gti60_3" localSheetId="2">#REF!</definedName>
    <definedName name="gti60_3">#REF!</definedName>
    <definedName name="gti60_3_4" localSheetId="2">#REF!</definedName>
    <definedName name="gti60_3_4">#REF!</definedName>
    <definedName name="gti60_3_6" localSheetId="2">#REF!</definedName>
    <definedName name="gti60_3_6">#REF!</definedName>
    <definedName name="gti60_3_7" localSheetId="2">#REF!</definedName>
    <definedName name="gti60_3_7">#REF!</definedName>
    <definedName name="gti60_4" localSheetId="2">#REF!</definedName>
    <definedName name="gti60_4">#REF!</definedName>
    <definedName name="gti60_4_1" localSheetId="2">#REF!</definedName>
    <definedName name="gti60_4_1">#REF!</definedName>
    <definedName name="gti60_4_2" localSheetId="2">#REF!</definedName>
    <definedName name="gti60_4_2">#REF!</definedName>
    <definedName name="gti60_4_2_6" localSheetId="2">#REF!</definedName>
    <definedName name="gti60_4_2_6">#REF!</definedName>
    <definedName name="gti60_4_4" localSheetId="2">#REF!</definedName>
    <definedName name="gti60_4_4">#REF!</definedName>
    <definedName name="gti60_4_6" localSheetId="2">#REF!</definedName>
    <definedName name="gti60_4_6">#REF!</definedName>
    <definedName name="gti60_4_7" localSheetId="2">#REF!</definedName>
    <definedName name="gti60_4_7">#REF!</definedName>
    <definedName name="gti60_5" localSheetId="2">#REF!</definedName>
    <definedName name="gti60_5">#REF!</definedName>
    <definedName name="gti60_5_2" localSheetId="2">#REF!</definedName>
    <definedName name="gti60_5_2">#REF!</definedName>
    <definedName name="gti60_5_2_6" localSheetId="2">#REF!</definedName>
    <definedName name="gti60_5_2_6">#REF!</definedName>
    <definedName name="gti60_5_4" localSheetId="2">#REF!</definedName>
    <definedName name="gti60_5_4">#REF!</definedName>
    <definedName name="gti60_5_6" localSheetId="2">#REF!</definedName>
    <definedName name="gti60_5_6">#REF!</definedName>
    <definedName name="gti60_5_7" localSheetId="2">#REF!</definedName>
    <definedName name="gti60_5_7">#REF!</definedName>
    <definedName name="gti60_6" localSheetId="2">#REF!</definedName>
    <definedName name="gti60_6">#REF!</definedName>
    <definedName name="gti60_6_1" localSheetId="2">#REF!</definedName>
    <definedName name="gti60_6_1">#REF!</definedName>
    <definedName name="gti60_6_4" localSheetId="2">#REF!</definedName>
    <definedName name="gti60_6_4">#REF!</definedName>
    <definedName name="gti60_6_6" localSheetId="2">#REF!</definedName>
    <definedName name="gti60_6_6">#REF!</definedName>
    <definedName name="gti60_6_7" localSheetId="2">#REF!</definedName>
    <definedName name="gti60_6_7">#REF!</definedName>
    <definedName name="gti60_7" localSheetId="2">#REF!</definedName>
    <definedName name="gti60_7">#REF!</definedName>
    <definedName name="GTK" localSheetId="2">#REF!</definedName>
    <definedName name="GTK">#REF!</definedName>
    <definedName name="GTL" localSheetId="2" hidden="1">#REF!</definedName>
    <definedName name="GTL" hidden="1">#REF!</definedName>
    <definedName name="GTM" localSheetId="2">#REF!</definedName>
    <definedName name="GTM">#REF!</definedName>
    <definedName name="gtt" hidden="1">{#N/A,#N/A,FALSE,"REK";#N/A,#N/A,FALSE,"rab"}</definedName>
    <definedName name="GTTT" localSheetId="2" hidden="1">#REF!</definedName>
    <definedName name="GTTT" hidden="1">#REF!</definedName>
    <definedName name="gtu" localSheetId="2">#REF!</definedName>
    <definedName name="gtu">#REF!</definedName>
    <definedName name="gtv" localSheetId="2">#REF!</definedName>
    <definedName name="gtv">#REF!</definedName>
    <definedName name="gtv20kg" localSheetId="2">#REF!</definedName>
    <definedName name="gtv20kg">#REF!</definedName>
    <definedName name="gtyfghvjh" localSheetId="2">#REF!</definedName>
    <definedName name="gtyfghvjh">#REF!</definedName>
    <definedName name="GUADE_RAIL" localSheetId="2">#REF!</definedName>
    <definedName name="GUADE_RAIL">#REF!</definedName>
    <definedName name="guard" localSheetId="2">#REF!</definedName>
    <definedName name="guard">#REF!</definedName>
    <definedName name="GuardRail" localSheetId="2">#REF!</definedName>
    <definedName name="GuardRail">#REF!</definedName>
    <definedName name="Gudang" localSheetId="2">#REF!</definedName>
    <definedName name="Gudang">#REF!</definedName>
    <definedName name="gudang_semen" localSheetId="2">#REF!</definedName>
    <definedName name="gudang_semen">#REF!</definedName>
    <definedName name="guestroom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Guide_Post" localSheetId="2">#REF!</definedName>
    <definedName name="Guide_Post">#REF!</definedName>
    <definedName name="Guidepost" localSheetId="2">#REF!</definedName>
    <definedName name="Guidepost">#REF!</definedName>
    <definedName name="Guidesign" localSheetId="2">#REF!</definedName>
    <definedName name="Guidesign">#REF!</definedName>
    <definedName name="GUN">#N/A</definedName>
    <definedName name="guntingbaja" localSheetId="2">#REF!</definedName>
    <definedName name="guntingbaja">#REF!</definedName>
    <definedName name="gunung" localSheetId="2">#REF!</definedName>
    <definedName name="gunung">#REF!</definedName>
    <definedName name="gunungg" localSheetId="2">#REF!</definedName>
    <definedName name="gunungg">#REF!</definedName>
    <definedName name="gus" localSheetId="2">#REF!</definedName>
    <definedName name="gus">#REF!</definedName>
    <definedName name="gustus" localSheetId="2">#REF!</definedName>
    <definedName name="gustus">#REF!</definedName>
    <definedName name="GV" hidden="1">{#N/A,#N/A,FALSE,"CCTV"}</definedName>
    <definedName name="gv.3" localSheetId="2">#REF!</definedName>
    <definedName name="gv.3">#REF!</definedName>
    <definedName name="gv.4" localSheetId="2">#REF!</definedName>
    <definedName name="gv.4">#REF!</definedName>
    <definedName name="gv_0.5" localSheetId="2">#REF!</definedName>
    <definedName name="gv_0.5">#REF!</definedName>
    <definedName name="gv_1" localSheetId="2">#REF!</definedName>
    <definedName name="gv_1">#REF!</definedName>
    <definedName name="gv_1.5" localSheetId="2">#REF!</definedName>
    <definedName name="gv_1.5">#REF!</definedName>
    <definedName name="gv_100" localSheetId="2">#REF!</definedName>
    <definedName name="gv_100">#REF!</definedName>
    <definedName name="gv_150" localSheetId="2">#REF!</definedName>
    <definedName name="gv_150">#REF!</definedName>
    <definedName name="gv_2" localSheetId="2">#REF!</definedName>
    <definedName name="gv_2">#REF!</definedName>
    <definedName name="gv_2.5" localSheetId="2">#REF!</definedName>
    <definedName name="gv_2.5">#REF!</definedName>
    <definedName name="gv_3" localSheetId="2">#REF!</definedName>
    <definedName name="gv_3">#REF!</definedName>
    <definedName name="gv_3.4" localSheetId="2">#REF!</definedName>
    <definedName name="gv_3.4">#REF!</definedName>
    <definedName name="gv_4" localSheetId="2">#REF!</definedName>
    <definedName name="gv_4">#REF!</definedName>
    <definedName name="gv_50" localSheetId="2">#REF!</definedName>
    <definedName name="gv_50">#REF!</definedName>
    <definedName name="gv_6" localSheetId="2">#REF!</definedName>
    <definedName name="gv_6">#REF!</definedName>
    <definedName name="gv_65" localSheetId="2">#REF!</definedName>
    <definedName name="gv_65">#REF!</definedName>
    <definedName name="gv_80_c150" localSheetId="2">#REF!</definedName>
    <definedName name="gv_80_c150">#REF!</definedName>
    <definedName name="gv1.25ab" localSheetId="2">#REF!</definedName>
    <definedName name="gv1.25ab">#REF!</definedName>
    <definedName name="gv1.5ab" localSheetId="2">#REF!</definedName>
    <definedName name="gv1.5ab">#REF!</definedName>
    <definedName name="gv10ktoyo0.5" localSheetId="2">#REF!</definedName>
    <definedName name="gv10ktoyo0.5">#REF!</definedName>
    <definedName name="gv10ktoyo0.75" localSheetId="2">#REF!</definedName>
    <definedName name="gv10ktoyo0.75">#REF!</definedName>
    <definedName name="gv10ktoyo1" localSheetId="2">#REF!</definedName>
    <definedName name="gv10ktoyo1">#REF!</definedName>
    <definedName name="gv10ktoyo1.25" localSheetId="2">#REF!</definedName>
    <definedName name="gv10ktoyo1.25">#REF!</definedName>
    <definedName name="gv10ktoyo1.5" localSheetId="2">#REF!</definedName>
    <definedName name="gv10ktoyo1.5">#REF!</definedName>
    <definedName name="gv10ktoyo10" localSheetId="2">#REF!</definedName>
    <definedName name="gv10ktoyo10">#REF!</definedName>
    <definedName name="gv10ktoyo12" localSheetId="2">#REF!</definedName>
    <definedName name="gv10ktoyo12">#REF!</definedName>
    <definedName name="gv10ktoyo2" localSheetId="2">#REF!</definedName>
    <definedName name="gv10ktoyo2">#REF!</definedName>
    <definedName name="gv10ktoyo2.5" localSheetId="2">#REF!</definedName>
    <definedName name="gv10ktoyo2.5">#REF!</definedName>
    <definedName name="gv10ktoyo3" localSheetId="2">#REF!</definedName>
    <definedName name="gv10ktoyo3">#REF!</definedName>
    <definedName name="gv10ktoyo4" localSheetId="2">#REF!</definedName>
    <definedName name="gv10ktoyo4">#REF!</definedName>
    <definedName name="gv10ktoyo5" localSheetId="2">#REF!</definedName>
    <definedName name="gv10ktoyo5">#REF!</definedName>
    <definedName name="gv10ktoyo6" localSheetId="2">#REF!</definedName>
    <definedName name="gv10ktoyo6">#REF!</definedName>
    <definedName name="gv10ktoyo8" localSheetId="2">#REF!</definedName>
    <definedName name="gv10ktoyo8">#REF!</definedName>
    <definedName name="gv10toyo7" localSheetId="2">#REF!</definedName>
    <definedName name="gv10toyo7">#REF!</definedName>
    <definedName name="gv12ab" localSheetId="2">#REF!</definedName>
    <definedName name="gv12ab">#REF!</definedName>
    <definedName name="gv16k1.5" localSheetId="2">#REF!</definedName>
    <definedName name="gv16k1.5">#REF!</definedName>
    <definedName name="gv16k10" localSheetId="2">#REF!</definedName>
    <definedName name="gv16k10">#REF!</definedName>
    <definedName name="gv16k12" localSheetId="2">#REF!</definedName>
    <definedName name="gv16k12">#REF!</definedName>
    <definedName name="gv16k2" localSheetId="2">#REF!</definedName>
    <definedName name="gv16k2">#REF!</definedName>
    <definedName name="gv16k2.5" localSheetId="2">#REF!</definedName>
    <definedName name="gv16k2.5">#REF!</definedName>
    <definedName name="gv16k3" localSheetId="2">#REF!</definedName>
    <definedName name="gv16k3">#REF!</definedName>
    <definedName name="gv16k4" localSheetId="2">#REF!</definedName>
    <definedName name="gv16k4">#REF!</definedName>
    <definedName name="gv16k5" localSheetId="2">#REF!</definedName>
    <definedName name="gv16k5">#REF!</definedName>
    <definedName name="gv16k6" localSheetId="2">#REF!</definedName>
    <definedName name="gv16k6">#REF!</definedName>
    <definedName name="gv16k8" localSheetId="2">#REF!</definedName>
    <definedName name="gv16k8">#REF!</definedName>
    <definedName name="gv16ktoyo0.5" localSheetId="2">#REF!</definedName>
    <definedName name="gv16ktoyo0.5">#REF!</definedName>
    <definedName name="gv16ktoyo0.75" localSheetId="2">#REF!</definedName>
    <definedName name="gv16ktoyo0.75">#REF!</definedName>
    <definedName name="gv16ktoyo1" localSheetId="2">#REF!</definedName>
    <definedName name="gv16ktoyo1">#REF!</definedName>
    <definedName name="gv16ktoyo1.25" localSheetId="2">#REF!</definedName>
    <definedName name="gv16ktoyo1.25">#REF!</definedName>
    <definedName name="gv16ktoyo1.5" localSheetId="2">#REF!</definedName>
    <definedName name="gv16ktoyo1.5">#REF!</definedName>
    <definedName name="gv16ktoyo10" localSheetId="2">#REF!</definedName>
    <definedName name="gv16ktoyo10">#REF!</definedName>
    <definedName name="gv16ktoyo12" localSheetId="2">#REF!</definedName>
    <definedName name="gv16ktoyo12">#REF!</definedName>
    <definedName name="gv16ktoyo2" localSheetId="2">#REF!</definedName>
    <definedName name="gv16ktoyo2">#REF!</definedName>
    <definedName name="gv16ktoyo2.5" localSheetId="2">#REF!</definedName>
    <definedName name="gv16ktoyo2.5">#REF!</definedName>
    <definedName name="gv16ktoyo3" localSheetId="2">#REF!</definedName>
    <definedName name="gv16ktoyo3">#REF!</definedName>
    <definedName name="gv16ktoyo4" localSheetId="2">#REF!</definedName>
    <definedName name="gv16ktoyo4">#REF!</definedName>
    <definedName name="gv16ktoyo5" localSheetId="2">#REF!</definedName>
    <definedName name="gv16ktoyo5">#REF!</definedName>
    <definedName name="gv16ktoyo6" localSheetId="2">#REF!</definedName>
    <definedName name="gv16ktoyo6">#REF!</definedName>
    <definedName name="gv16ktoyo8" localSheetId="2">#REF!</definedName>
    <definedName name="gv16ktoyo8">#REF!</definedName>
    <definedName name="gv1ab" localSheetId="2">#REF!</definedName>
    <definedName name="gv1ab">#REF!</definedName>
    <definedName name="gv1p25" localSheetId="2">#REF!</definedName>
    <definedName name="gv1p25">#REF!</definedName>
    <definedName name="gv1p5" localSheetId="2">#REF!</definedName>
    <definedName name="gv1p5">#REF!</definedName>
    <definedName name="gv34ab" localSheetId="2">#REF!</definedName>
    <definedName name="gv34ab">#REF!</definedName>
    <definedName name="gv40spindo0.5" localSheetId="2">#REF!</definedName>
    <definedName name="gv40spindo0.5">#REF!</definedName>
    <definedName name="gv40spindo0.75" localSheetId="2">#REF!</definedName>
    <definedName name="gv40spindo0.75">#REF!</definedName>
    <definedName name="gv40spindo1" localSheetId="2">#REF!</definedName>
    <definedName name="gv40spindo1">#REF!</definedName>
    <definedName name="gv40spindo1.25" localSheetId="2">#REF!</definedName>
    <definedName name="gv40spindo1.25">#REF!</definedName>
    <definedName name="gv40spindo1.5" localSheetId="2">#REF!</definedName>
    <definedName name="gv40spindo1.5">#REF!</definedName>
    <definedName name="gv40spindo2" localSheetId="2">#REF!</definedName>
    <definedName name="gv40spindo2">#REF!</definedName>
    <definedName name="gv40spindo2.5" localSheetId="2">#REF!</definedName>
    <definedName name="gv40spindo2.5">#REF!</definedName>
    <definedName name="gv40spindo3" localSheetId="2">#REF!</definedName>
    <definedName name="gv40spindo3">#REF!</definedName>
    <definedName name="gv40spindo4" localSheetId="2">#REF!</definedName>
    <definedName name="gv40spindo4">#REF!</definedName>
    <definedName name="gv40spindo5" localSheetId="2">#REF!</definedName>
    <definedName name="gv40spindo5">#REF!</definedName>
    <definedName name="gv40spindo6" localSheetId="2">#REF!</definedName>
    <definedName name="gv40spindo6">#REF!</definedName>
    <definedName name="gv40spindo8" localSheetId="2">#REF!</definedName>
    <definedName name="gv40spindo8">#REF!</definedName>
    <definedName name="gvbersih0.5" localSheetId="2">#REF!</definedName>
    <definedName name="gvbersih0.5">#REF!</definedName>
    <definedName name="gvbersih0.75" localSheetId="2">#REF!</definedName>
    <definedName name="gvbersih0.75">#REF!</definedName>
    <definedName name="gvbersih1" localSheetId="2">#REF!</definedName>
    <definedName name="gvbersih1">#REF!</definedName>
    <definedName name="gvbersih1.25" localSheetId="2">#REF!</definedName>
    <definedName name="gvbersih1.25">#REF!</definedName>
    <definedName name="gvbersih1.5" localSheetId="2">#REF!</definedName>
    <definedName name="gvbersih1.5">#REF!</definedName>
    <definedName name="gvbersih10ktoyo0.5" localSheetId="2">#REF!</definedName>
    <definedName name="gvbersih10ktoyo0.5">#REF!</definedName>
    <definedName name="gvbersih10ktoyo0.75" localSheetId="2">#REF!</definedName>
    <definedName name="gvbersih10ktoyo0.75">#REF!</definedName>
    <definedName name="gvbersih10ktoyo1" localSheetId="2">#REF!</definedName>
    <definedName name="gvbersih10ktoyo1">#REF!</definedName>
    <definedName name="gvbersih10ktoyo1.25" localSheetId="2">#REF!</definedName>
    <definedName name="gvbersih10ktoyo1.25">#REF!</definedName>
    <definedName name="gvbersih10ktoyo1.5" localSheetId="2">#REF!</definedName>
    <definedName name="gvbersih10ktoyo1.5">#REF!</definedName>
    <definedName name="gvbersih10ktoyo10" localSheetId="2">#REF!</definedName>
    <definedName name="gvbersih10ktoyo10">#REF!</definedName>
    <definedName name="gvbersih10ktoyo12" localSheetId="2">#REF!</definedName>
    <definedName name="gvbersih10ktoyo12">#REF!</definedName>
    <definedName name="gvbersih10ktoyo2" localSheetId="2">#REF!</definedName>
    <definedName name="gvbersih10ktoyo2">#REF!</definedName>
    <definedName name="gvbersih10ktoyo2.5" localSheetId="2">#REF!</definedName>
    <definedName name="gvbersih10ktoyo2.5">#REF!</definedName>
    <definedName name="gvbersih10ktoyo3" localSheetId="2">#REF!</definedName>
    <definedName name="gvbersih10ktoyo3">#REF!</definedName>
    <definedName name="gvbersih10ktoyo4" localSheetId="2">#REF!</definedName>
    <definedName name="gvbersih10ktoyo4">#REF!</definedName>
    <definedName name="gvbersih10ktoyo5" localSheetId="2">#REF!</definedName>
    <definedName name="gvbersih10ktoyo5">#REF!</definedName>
    <definedName name="gvbersih10ktoyo6" localSheetId="2">#REF!</definedName>
    <definedName name="gvbersih10ktoyo6">#REF!</definedName>
    <definedName name="gvbersih10ktoyo8" localSheetId="2">#REF!</definedName>
    <definedName name="gvbersih10ktoyo8">#REF!</definedName>
    <definedName name="gvbersih2" localSheetId="2">#REF!</definedName>
    <definedName name="gvbersih2">#REF!</definedName>
    <definedName name="gvbersih2.5" localSheetId="2">#REF!</definedName>
    <definedName name="gvbersih2.5">#REF!</definedName>
    <definedName name="gvbersih3" localSheetId="2">#REF!</definedName>
    <definedName name="gvbersih3">#REF!</definedName>
    <definedName name="gvbersih4" localSheetId="2">#REF!</definedName>
    <definedName name="gvbersih4">#REF!</definedName>
    <definedName name="gvbersihkitz0.5" localSheetId="2">#REF!</definedName>
    <definedName name="gvbersihkitz0.5">#REF!</definedName>
    <definedName name="gvbersihkitz0.75" localSheetId="2">#REF!</definedName>
    <definedName name="gvbersihkitz0.75">#REF!</definedName>
    <definedName name="gvbersihkitz1" localSheetId="2">#REF!</definedName>
    <definedName name="gvbersihkitz1">#REF!</definedName>
    <definedName name="gvbersihkitz1.25" localSheetId="2">#REF!</definedName>
    <definedName name="gvbersihkitz1.25">#REF!</definedName>
    <definedName name="gvbersihkitz1.5" localSheetId="2">#REF!</definedName>
    <definedName name="gvbersihkitz1.5">#REF!</definedName>
    <definedName name="gvbersihkitz2" localSheetId="2">#REF!</definedName>
    <definedName name="gvbersihkitz2">#REF!</definedName>
    <definedName name="gvbersihkitz2.5" localSheetId="2">#REF!</definedName>
    <definedName name="gvbersihkitz2.5">#REF!</definedName>
    <definedName name="gvbersihkitz3" localSheetId="2">#REF!</definedName>
    <definedName name="gvbersihkitz3">#REF!</definedName>
    <definedName name="gvbersihkitz4" localSheetId="2">#REF!</definedName>
    <definedName name="gvbersihkitz4">#REF!</definedName>
    <definedName name="gvbersihkz0.5" localSheetId="2">#REF!</definedName>
    <definedName name="gvbersihkz0.5">#REF!</definedName>
    <definedName name="gvbersihkz0.75" localSheetId="2">#REF!</definedName>
    <definedName name="gvbersihkz0.75">#REF!</definedName>
    <definedName name="gvbersihty0.5" localSheetId="2">#REF!</definedName>
    <definedName name="gvbersihty0.5">#REF!</definedName>
    <definedName name="gvbersihty0.75" localSheetId="2">#REF!</definedName>
    <definedName name="gvbersihty0.75">#REF!</definedName>
    <definedName name="gvbersihty1" localSheetId="2">#REF!</definedName>
    <definedName name="gvbersihty1">#REF!</definedName>
    <definedName name="gvbersihty1.25" localSheetId="2">#REF!</definedName>
    <definedName name="gvbersihty1.25">#REF!</definedName>
    <definedName name="gvbersihty1.5" localSheetId="2">#REF!</definedName>
    <definedName name="gvbersihty1.5">#REF!</definedName>
    <definedName name="gvbersihty2" localSheetId="2">#REF!</definedName>
    <definedName name="gvbersihty2">#REF!</definedName>
    <definedName name="gvbersihty2.5" localSheetId="2">#REF!</definedName>
    <definedName name="gvbersihty2.5">#REF!</definedName>
    <definedName name="gvbersihty3" localSheetId="2">#REF!</definedName>
    <definedName name="gvbersihty3">#REF!</definedName>
    <definedName name="gvbersihty4" localSheetId="2">#REF!</definedName>
    <definedName name="gvbersihty4">#REF!</definedName>
    <definedName name="gvd0.5" localSheetId="2">#REF!</definedName>
    <definedName name="gvd0.5">#REF!</definedName>
    <definedName name="gvd0.75" localSheetId="2">#REF!</definedName>
    <definedName name="gvd0.75">#REF!</definedName>
    <definedName name="gvd1.25" localSheetId="2">#REF!</definedName>
    <definedName name="gvd1.25">#REF!</definedName>
    <definedName name="gvd1.5" localSheetId="2">#REF!</definedName>
    <definedName name="gvd1.5">#REF!</definedName>
    <definedName name="gvd100_1" localSheetId="2">#REF!</definedName>
    <definedName name="gvd100_1">#REF!</definedName>
    <definedName name="gvd100_2" localSheetId="2">#REF!</definedName>
    <definedName name="gvd100_2">#REF!</definedName>
    <definedName name="gvd100_2_1" localSheetId="2">#REF!</definedName>
    <definedName name="gvd100_2_1">#REF!</definedName>
    <definedName name="gvd100_2_1_1" localSheetId="2">#REF!</definedName>
    <definedName name="gvd100_2_1_1">#REF!</definedName>
    <definedName name="gvd100_2_1_1_6" localSheetId="2">#REF!</definedName>
    <definedName name="gvd100_2_1_1_6">#REF!</definedName>
    <definedName name="gvd100_2_1_6" localSheetId="2">#REF!</definedName>
    <definedName name="gvd100_2_1_6">#REF!</definedName>
    <definedName name="gvd100_2_1_7" localSheetId="2">#REF!</definedName>
    <definedName name="gvd100_2_1_7">#REF!</definedName>
    <definedName name="gvd100_2_6" localSheetId="2">#REF!</definedName>
    <definedName name="gvd100_2_6">#REF!</definedName>
    <definedName name="gvd100_2_7" localSheetId="2">#REF!</definedName>
    <definedName name="gvd100_2_7">#REF!</definedName>
    <definedName name="gvd100_23">"$#REF!.$M$235"</definedName>
    <definedName name="gvd100_3" localSheetId="2">#REF!</definedName>
    <definedName name="gvd100_3">#REF!</definedName>
    <definedName name="gvd100_3_4" localSheetId="2">#REF!</definedName>
    <definedName name="gvd100_3_4">#REF!</definedName>
    <definedName name="gvd100_3_6" localSheetId="2">#REF!</definedName>
    <definedName name="gvd100_3_6">#REF!</definedName>
    <definedName name="gvd100_3_7" localSheetId="2">#REF!</definedName>
    <definedName name="gvd100_3_7">#REF!</definedName>
    <definedName name="gvd100_4" localSheetId="2">#REF!</definedName>
    <definedName name="gvd100_4">#REF!</definedName>
    <definedName name="gvd100_4_1" localSheetId="2">#REF!</definedName>
    <definedName name="gvd100_4_1">#REF!</definedName>
    <definedName name="gvd100_4_2" localSheetId="2">#REF!</definedName>
    <definedName name="gvd100_4_2">#REF!</definedName>
    <definedName name="gvd100_4_2_6" localSheetId="2">#REF!</definedName>
    <definedName name="gvd100_4_2_6">#REF!</definedName>
    <definedName name="gvd100_4_4" localSheetId="2">#REF!</definedName>
    <definedName name="gvd100_4_4">#REF!</definedName>
    <definedName name="gvd100_4_6" localSheetId="2">#REF!</definedName>
    <definedName name="gvd100_4_6">#REF!</definedName>
    <definedName name="gvd100_4_7" localSheetId="2">#REF!</definedName>
    <definedName name="gvd100_4_7">#REF!</definedName>
    <definedName name="gvd100_5" localSheetId="2">#REF!</definedName>
    <definedName name="gvd100_5">#REF!</definedName>
    <definedName name="gvd100_5_2" localSheetId="2">#REF!</definedName>
    <definedName name="gvd100_5_2">#REF!</definedName>
    <definedName name="gvd100_5_2_6" localSheetId="2">#REF!</definedName>
    <definedName name="gvd100_5_2_6">#REF!</definedName>
    <definedName name="gvd100_5_4" localSheetId="2">#REF!</definedName>
    <definedName name="gvd100_5_4">#REF!</definedName>
    <definedName name="gvd100_5_6" localSheetId="2">#REF!</definedName>
    <definedName name="gvd100_5_6">#REF!</definedName>
    <definedName name="gvd100_5_7" localSheetId="2">#REF!</definedName>
    <definedName name="gvd100_5_7">#REF!</definedName>
    <definedName name="gvd100_6" localSheetId="2">#REF!</definedName>
    <definedName name="gvd100_6">#REF!</definedName>
    <definedName name="gvd100_6_1" localSheetId="2">#REF!</definedName>
    <definedName name="gvd100_6_1">#REF!</definedName>
    <definedName name="gvd100_6_4" localSheetId="2">#REF!</definedName>
    <definedName name="gvd100_6_4">#REF!</definedName>
    <definedName name="gvd100_6_6" localSheetId="2">#REF!</definedName>
    <definedName name="gvd100_6_6">#REF!</definedName>
    <definedName name="gvd100_6_7" localSheetId="2">#REF!</definedName>
    <definedName name="gvd100_6_7">#REF!</definedName>
    <definedName name="gvd100_7" localSheetId="2">#REF!</definedName>
    <definedName name="gvd100_7">#REF!</definedName>
    <definedName name="gvd15_1" localSheetId="2">#REF!</definedName>
    <definedName name="gvd15_1">#REF!</definedName>
    <definedName name="gvd15_2" localSheetId="2">#REF!</definedName>
    <definedName name="gvd15_2">#REF!</definedName>
    <definedName name="gvd15_2_1" localSheetId="2">#REF!</definedName>
    <definedName name="gvd15_2_1">#REF!</definedName>
    <definedName name="gvd15_2_1_1" localSheetId="2">#REF!</definedName>
    <definedName name="gvd15_2_1_1">#REF!</definedName>
    <definedName name="gvd15_2_1_1_6" localSheetId="2">#REF!</definedName>
    <definedName name="gvd15_2_1_1_6">#REF!</definedName>
    <definedName name="gvd15_2_1_6" localSheetId="2">#REF!</definedName>
    <definedName name="gvd15_2_1_6">#REF!</definedName>
    <definedName name="gvd15_2_1_7" localSheetId="2">#REF!</definedName>
    <definedName name="gvd15_2_1_7">#REF!</definedName>
    <definedName name="gvd15_2_6" localSheetId="2">#REF!</definedName>
    <definedName name="gvd15_2_6">#REF!</definedName>
    <definedName name="gvd15_2_7" localSheetId="2">#REF!</definedName>
    <definedName name="gvd15_2_7">#REF!</definedName>
    <definedName name="gvd15_23">"$#REF!.$M$215"</definedName>
    <definedName name="gvd15_3" localSheetId="2">#REF!</definedName>
    <definedName name="gvd15_3">#REF!</definedName>
    <definedName name="gvd15_3_4" localSheetId="2">#REF!</definedName>
    <definedName name="gvd15_3_4">#REF!</definedName>
    <definedName name="gvd15_3_6" localSheetId="2">#REF!</definedName>
    <definedName name="gvd15_3_6">#REF!</definedName>
    <definedName name="gvd15_3_7" localSheetId="2">#REF!</definedName>
    <definedName name="gvd15_3_7">#REF!</definedName>
    <definedName name="gvd15_4" localSheetId="2">#REF!</definedName>
    <definedName name="gvd15_4">#REF!</definedName>
    <definedName name="gvd15_4_1" localSheetId="2">#REF!</definedName>
    <definedName name="gvd15_4_1">#REF!</definedName>
    <definedName name="gvd15_4_2" localSheetId="2">#REF!</definedName>
    <definedName name="gvd15_4_2">#REF!</definedName>
    <definedName name="gvd15_4_2_6" localSheetId="2">#REF!</definedName>
    <definedName name="gvd15_4_2_6">#REF!</definedName>
    <definedName name="gvd15_4_4" localSheetId="2">#REF!</definedName>
    <definedName name="gvd15_4_4">#REF!</definedName>
    <definedName name="gvd15_4_6" localSheetId="2">#REF!</definedName>
    <definedName name="gvd15_4_6">#REF!</definedName>
    <definedName name="gvd15_4_7" localSheetId="2">#REF!</definedName>
    <definedName name="gvd15_4_7">#REF!</definedName>
    <definedName name="gvd15_5" localSheetId="2">#REF!</definedName>
    <definedName name="gvd15_5">#REF!</definedName>
    <definedName name="gvd15_5_2" localSheetId="2">#REF!</definedName>
    <definedName name="gvd15_5_2">#REF!</definedName>
    <definedName name="gvd15_5_2_6" localSheetId="2">#REF!</definedName>
    <definedName name="gvd15_5_2_6">#REF!</definedName>
    <definedName name="gvd15_5_4" localSheetId="2">#REF!</definedName>
    <definedName name="gvd15_5_4">#REF!</definedName>
    <definedName name="gvd15_5_6" localSheetId="2">#REF!</definedName>
    <definedName name="gvd15_5_6">#REF!</definedName>
    <definedName name="gvd15_5_7" localSheetId="2">#REF!</definedName>
    <definedName name="gvd15_5_7">#REF!</definedName>
    <definedName name="gvd15_6" localSheetId="2">#REF!</definedName>
    <definedName name="gvd15_6">#REF!</definedName>
    <definedName name="gvd15_6_1" localSheetId="2">#REF!</definedName>
    <definedName name="gvd15_6_1">#REF!</definedName>
    <definedName name="gvd15_6_4" localSheetId="2">#REF!</definedName>
    <definedName name="gvd15_6_4">#REF!</definedName>
    <definedName name="gvd15_6_6" localSheetId="2">#REF!</definedName>
    <definedName name="gvd15_6_6">#REF!</definedName>
    <definedName name="gvd15_6_7" localSheetId="2">#REF!</definedName>
    <definedName name="gvd15_6_7">#REF!</definedName>
    <definedName name="gvd15_7" localSheetId="2">#REF!</definedName>
    <definedName name="gvd15_7">#REF!</definedName>
    <definedName name="gvd150_1" localSheetId="2">#REF!</definedName>
    <definedName name="gvd150_1">#REF!</definedName>
    <definedName name="gvd150_2" localSheetId="2">#REF!</definedName>
    <definedName name="gvd150_2">#REF!</definedName>
    <definedName name="gvd150_2_1" localSheetId="2">#REF!</definedName>
    <definedName name="gvd150_2_1">#REF!</definedName>
    <definedName name="gvd150_2_1_1" localSheetId="2">#REF!</definedName>
    <definedName name="gvd150_2_1_1">#REF!</definedName>
    <definedName name="gvd150_2_1_1_6" localSheetId="2">#REF!</definedName>
    <definedName name="gvd150_2_1_1_6">#REF!</definedName>
    <definedName name="gvd150_2_1_6" localSheetId="2">#REF!</definedName>
    <definedName name="gvd150_2_1_6">#REF!</definedName>
    <definedName name="gvd150_2_1_7" localSheetId="2">#REF!</definedName>
    <definedName name="gvd150_2_1_7">#REF!</definedName>
    <definedName name="gvd150_2_6" localSheetId="2">#REF!</definedName>
    <definedName name="gvd150_2_6">#REF!</definedName>
    <definedName name="gvd150_2_7" localSheetId="2">#REF!</definedName>
    <definedName name="gvd150_2_7">#REF!</definedName>
    <definedName name="gvd150_23">"$#REF!.$M$213"</definedName>
    <definedName name="gvd150_3" localSheetId="2">#REF!</definedName>
    <definedName name="gvd150_3">#REF!</definedName>
    <definedName name="gvd150_3_4" localSheetId="2">#REF!</definedName>
    <definedName name="gvd150_3_4">#REF!</definedName>
    <definedName name="gvd150_3_6" localSheetId="2">#REF!</definedName>
    <definedName name="gvd150_3_6">#REF!</definedName>
    <definedName name="gvd150_3_7" localSheetId="2">#REF!</definedName>
    <definedName name="gvd150_3_7">#REF!</definedName>
    <definedName name="gvd150_4" localSheetId="2">#REF!</definedName>
    <definedName name="gvd150_4">#REF!</definedName>
    <definedName name="gvd150_4_1" localSheetId="2">#REF!</definedName>
    <definedName name="gvd150_4_1">#REF!</definedName>
    <definedName name="gvd150_4_2" localSheetId="2">#REF!</definedName>
    <definedName name="gvd150_4_2">#REF!</definedName>
    <definedName name="gvd150_4_2_6" localSheetId="2">#REF!</definedName>
    <definedName name="gvd150_4_2_6">#REF!</definedName>
    <definedName name="gvd150_4_4" localSheetId="2">#REF!</definedName>
    <definedName name="gvd150_4_4">#REF!</definedName>
    <definedName name="gvd150_4_6" localSheetId="2">#REF!</definedName>
    <definedName name="gvd150_4_6">#REF!</definedName>
    <definedName name="gvd150_4_7" localSheetId="2">#REF!</definedName>
    <definedName name="gvd150_4_7">#REF!</definedName>
    <definedName name="gvd150_5" localSheetId="2">#REF!</definedName>
    <definedName name="gvd150_5">#REF!</definedName>
    <definedName name="gvd150_5_2" localSheetId="2">#REF!</definedName>
    <definedName name="gvd150_5_2">#REF!</definedName>
    <definedName name="gvd150_5_2_6" localSheetId="2">#REF!</definedName>
    <definedName name="gvd150_5_2_6">#REF!</definedName>
    <definedName name="gvd150_5_4" localSheetId="2">#REF!</definedName>
    <definedName name="gvd150_5_4">#REF!</definedName>
    <definedName name="gvd150_5_6" localSheetId="2">#REF!</definedName>
    <definedName name="gvd150_5_6">#REF!</definedName>
    <definedName name="gvd150_5_7" localSheetId="2">#REF!</definedName>
    <definedName name="gvd150_5_7">#REF!</definedName>
    <definedName name="gvd150_6" localSheetId="2">#REF!</definedName>
    <definedName name="gvd150_6">#REF!</definedName>
    <definedName name="gvd150_6_1" localSheetId="2">#REF!</definedName>
    <definedName name="gvd150_6_1">#REF!</definedName>
    <definedName name="gvd150_6_4" localSheetId="2">#REF!</definedName>
    <definedName name="gvd150_6_4">#REF!</definedName>
    <definedName name="gvd150_6_6" localSheetId="2">#REF!</definedName>
    <definedName name="gvd150_6_6">#REF!</definedName>
    <definedName name="gvd150_6_7" localSheetId="2">#REF!</definedName>
    <definedName name="gvd150_6_7">#REF!</definedName>
    <definedName name="gvd150_7" localSheetId="2">#REF!</definedName>
    <definedName name="gvd150_7">#REF!</definedName>
    <definedName name="gvd2.5" localSheetId="2">#REF!</definedName>
    <definedName name="gvd2.5">#REF!</definedName>
    <definedName name="gvd20_23">"'file:///F:/DOCUME~1/MARKET~1/LOCALS~1/Temp/lamp-d.XLS'#$SAP.$#REF!$#REF!"</definedName>
    <definedName name="gvd25_1" localSheetId="2">#REF!</definedName>
    <definedName name="gvd25_1">#REF!</definedName>
    <definedName name="gvd25_2" localSheetId="2">#REF!</definedName>
    <definedName name="gvd25_2">#REF!</definedName>
    <definedName name="gvd25_2_1" localSheetId="2">#REF!</definedName>
    <definedName name="gvd25_2_1">#REF!</definedName>
    <definedName name="gvd25_2_1_1" localSheetId="2">#REF!</definedName>
    <definedName name="gvd25_2_1_1">#REF!</definedName>
    <definedName name="gvd25_2_1_1_6" localSheetId="2">#REF!</definedName>
    <definedName name="gvd25_2_1_1_6">#REF!</definedName>
    <definedName name="gvd25_2_1_6" localSheetId="2">#REF!</definedName>
    <definedName name="gvd25_2_1_6">#REF!</definedName>
    <definedName name="gvd25_2_1_7" localSheetId="2">#REF!</definedName>
    <definedName name="gvd25_2_1_7">#REF!</definedName>
    <definedName name="gvd25_2_6" localSheetId="2">#REF!</definedName>
    <definedName name="gvd25_2_6">#REF!</definedName>
    <definedName name="gvd25_2_7" localSheetId="2">#REF!</definedName>
    <definedName name="gvd25_2_7">#REF!</definedName>
    <definedName name="gvd25_23">"$#REF!.$M$410"</definedName>
    <definedName name="gvd25_3" localSheetId="2">#REF!</definedName>
    <definedName name="gvd25_3">#REF!</definedName>
    <definedName name="gvd25_3_4" localSheetId="2">#REF!</definedName>
    <definedName name="gvd25_3_4">#REF!</definedName>
    <definedName name="gvd25_3_6" localSheetId="2">#REF!</definedName>
    <definedName name="gvd25_3_6">#REF!</definedName>
    <definedName name="gvd25_3_7" localSheetId="2">#REF!</definedName>
    <definedName name="gvd25_3_7">#REF!</definedName>
    <definedName name="gvd25_4" localSheetId="2">#REF!</definedName>
    <definedName name="gvd25_4">#REF!</definedName>
    <definedName name="gvd25_4_1" localSheetId="2">#REF!</definedName>
    <definedName name="gvd25_4_1">#REF!</definedName>
    <definedName name="gvd25_4_2" localSheetId="2">#REF!</definedName>
    <definedName name="gvd25_4_2">#REF!</definedName>
    <definedName name="gvd25_4_2_6" localSheetId="2">#REF!</definedName>
    <definedName name="gvd25_4_2_6">#REF!</definedName>
    <definedName name="gvd25_4_4" localSheetId="2">#REF!</definedName>
    <definedName name="gvd25_4_4">#REF!</definedName>
    <definedName name="gvd25_4_6" localSheetId="2">#REF!</definedName>
    <definedName name="gvd25_4_6">#REF!</definedName>
    <definedName name="gvd25_4_7" localSheetId="2">#REF!</definedName>
    <definedName name="gvd25_4_7">#REF!</definedName>
    <definedName name="gvd25_5" localSheetId="2">#REF!</definedName>
    <definedName name="gvd25_5">#REF!</definedName>
    <definedName name="gvd25_5_2" localSheetId="2">#REF!</definedName>
    <definedName name="gvd25_5_2">#REF!</definedName>
    <definedName name="gvd25_5_2_6" localSheetId="2">#REF!</definedName>
    <definedName name="gvd25_5_2_6">#REF!</definedName>
    <definedName name="gvd25_5_4" localSheetId="2">#REF!</definedName>
    <definedName name="gvd25_5_4">#REF!</definedName>
    <definedName name="gvd25_5_6" localSheetId="2">#REF!</definedName>
    <definedName name="gvd25_5_6">#REF!</definedName>
    <definedName name="gvd25_5_7" localSheetId="2">#REF!</definedName>
    <definedName name="gvd25_5_7">#REF!</definedName>
    <definedName name="gvd25_6" localSheetId="2">#REF!</definedName>
    <definedName name="gvd25_6">#REF!</definedName>
    <definedName name="gvd25_6_1" localSheetId="2">#REF!</definedName>
    <definedName name="gvd25_6_1">#REF!</definedName>
    <definedName name="gvd25_6_4" localSheetId="2">#REF!</definedName>
    <definedName name="gvd25_6_4">#REF!</definedName>
    <definedName name="gvd25_6_6" localSheetId="2">#REF!</definedName>
    <definedName name="gvd25_6_6">#REF!</definedName>
    <definedName name="gvd25_6_7" localSheetId="2">#REF!</definedName>
    <definedName name="gvd25_6_7">#REF!</definedName>
    <definedName name="gvd25_7" localSheetId="2">#REF!</definedName>
    <definedName name="gvd25_7">#REF!</definedName>
    <definedName name="gvd32_23">"'file:///F:/DOCUME~1/MARKET~1/LOCALS~1/Temp/lamp-d.XLS'#$SAP.$#REF!$#REF!"</definedName>
    <definedName name="gvd40_23">"'file:///F:/DOCUME~1/MARKET~1/LOCALS~1/Temp/lamp-d.XLS'#$SAP.$#REF!$#REF!"</definedName>
    <definedName name="gvd50_1" localSheetId="2">#REF!</definedName>
    <definedName name="gvd50_1">#REF!</definedName>
    <definedName name="gvd50_2" localSheetId="2">#REF!</definedName>
    <definedName name="gvd50_2">#REF!</definedName>
    <definedName name="gvd50_2_1" localSheetId="2">#REF!</definedName>
    <definedName name="gvd50_2_1">#REF!</definedName>
    <definedName name="gvd50_2_1_1" localSheetId="2">#REF!</definedName>
    <definedName name="gvd50_2_1_1">#REF!</definedName>
    <definedName name="gvd50_2_1_1_6" localSheetId="2">#REF!</definedName>
    <definedName name="gvd50_2_1_1_6">#REF!</definedName>
    <definedName name="gvd50_2_1_6" localSheetId="2">#REF!</definedName>
    <definedName name="gvd50_2_1_6">#REF!</definedName>
    <definedName name="gvd50_2_1_7" localSheetId="2">#REF!</definedName>
    <definedName name="gvd50_2_1_7">#REF!</definedName>
    <definedName name="gvd50_2_6" localSheetId="2">#REF!</definedName>
    <definedName name="gvd50_2_6">#REF!</definedName>
    <definedName name="gvd50_2_7" localSheetId="2">#REF!</definedName>
    <definedName name="gvd50_2_7">#REF!</definedName>
    <definedName name="gvd50_23">"$#REF!.$M$236"</definedName>
    <definedName name="gvd50_3" localSheetId="2">#REF!</definedName>
    <definedName name="gvd50_3">#REF!</definedName>
    <definedName name="gvd50_3_4" localSheetId="2">#REF!</definedName>
    <definedName name="gvd50_3_4">#REF!</definedName>
    <definedName name="gvd50_3_6" localSheetId="2">#REF!</definedName>
    <definedName name="gvd50_3_6">#REF!</definedName>
    <definedName name="gvd50_3_7" localSheetId="2">#REF!</definedName>
    <definedName name="gvd50_3_7">#REF!</definedName>
    <definedName name="gvd50_4" localSheetId="2">#REF!</definedName>
    <definedName name="gvd50_4">#REF!</definedName>
    <definedName name="gvd50_4_1" localSheetId="2">#REF!</definedName>
    <definedName name="gvd50_4_1">#REF!</definedName>
    <definedName name="gvd50_4_2" localSheetId="2">#REF!</definedName>
    <definedName name="gvd50_4_2">#REF!</definedName>
    <definedName name="gvd50_4_2_6" localSheetId="2">#REF!</definedName>
    <definedName name="gvd50_4_2_6">#REF!</definedName>
    <definedName name="gvd50_4_4" localSheetId="2">#REF!</definedName>
    <definedName name="gvd50_4_4">#REF!</definedName>
    <definedName name="gvd50_4_6" localSheetId="2">#REF!</definedName>
    <definedName name="gvd50_4_6">#REF!</definedName>
    <definedName name="gvd50_4_7" localSheetId="2">#REF!</definedName>
    <definedName name="gvd50_4_7">#REF!</definedName>
    <definedName name="gvd50_5" localSheetId="2">#REF!</definedName>
    <definedName name="gvd50_5">#REF!</definedName>
    <definedName name="gvd50_5_2" localSheetId="2">#REF!</definedName>
    <definedName name="gvd50_5_2">#REF!</definedName>
    <definedName name="gvd50_5_2_6" localSheetId="2">#REF!</definedName>
    <definedName name="gvd50_5_2_6">#REF!</definedName>
    <definedName name="gvd50_5_4" localSheetId="2">#REF!</definedName>
    <definedName name="gvd50_5_4">#REF!</definedName>
    <definedName name="gvd50_5_6" localSheetId="2">#REF!</definedName>
    <definedName name="gvd50_5_6">#REF!</definedName>
    <definedName name="gvd50_5_7" localSheetId="2">#REF!</definedName>
    <definedName name="gvd50_5_7">#REF!</definedName>
    <definedName name="gvd50_6" localSheetId="2">#REF!</definedName>
    <definedName name="gvd50_6">#REF!</definedName>
    <definedName name="gvd50_6_1" localSheetId="2">#REF!</definedName>
    <definedName name="gvd50_6_1">#REF!</definedName>
    <definedName name="gvd50_6_4" localSheetId="2">#REF!</definedName>
    <definedName name="gvd50_6_4">#REF!</definedName>
    <definedName name="gvd50_6_6" localSheetId="2">#REF!</definedName>
    <definedName name="gvd50_6_6">#REF!</definedName>
    <definedName name="gvd50_6_7" localSheetId="2">#REF!</definedName>
    <definedName name="gvd50_6_7">#REF!</definedName>
    <definedName name="gvd50_7" localSheetId="2">#REF!</definedName>
    <definedName name="gvd50_7">#REF!</definedName>
    <definedName name="gvd65_1" localSheetId="2">#REF!</definedName>
    <definedName name="gvd65_1">#REF!</definedName>
    <definedName name="gvd65_2" localSheetId="2">#REF!</definedName>
    <definedName name="gvd65_2">#REF!</definedName>
    <definedName name="gvd65_2_1" localSheetId="2">#REF!</definedName>
    <definedName name="gvd65_2_1">#REF!</definedName>
    <definedName name="gvd65_2_1_1" localSheetId="2">#REF!</definedName>
    <definedName name="gvd65_2_1_1">#REF!</definedName>
    <definedName name="gvd65_2_1_1_6" localSheetId="2">#REF!</definedName>
    <definedName name="gvd65_2_1_1_6">#REF!</definedName>
    <definedName name="gvd65_2_1_6" localSheetId="2">#REF!</definedName>
    <definedName name="gvd65_2_1_6">#REF!</definedName>
    <definedName name="gvd65_2_1_7" localSheetId="2">#REF!</definedName>
    <definedName name="gvd65_2_1_7">#REF!</definedName>
    <definedName name="gvd65_2_6" localSheetId="2">#REF!</definedName>
    <definedName name="gvd65_2_6">#REF!</definedName>
    <definedName name="gvd65_2_7" localSheetId="2">#REF!</definedName>
    <definedName name="gvd65_2_7">#REF!</definedName>
    <definedName name="gvd65_23">"$#REF!.$M$214"</definedName>
    <definedName name="gvd65_3" localSheetId="2">#REF!</definedName>
    <definedName name="gvd65_3">#REF!</definedName>
    <definedName name="gvd65_3_4" localSheetId="2">#REF!</definedName>
    <definedName name="gvd65_3_4">#REF!</definedName>
    <definedName name="gvd65_3_6" localSheetId="2">#REF!</definedName>
    <definedName name="gvd65_3_6">#REF!</definedName>
    <definedName name="gvd65_3_7" localSheetId="2">#REF!</definedName>
    <definedName name="gvd65_3_7">#REF!</definedName>
    <definedName name="gvd65_4" localSheetId="2">#REF!</definedName>
    <definedName name="gvd65_4">#REF!</definedName>
    <definedName name="gvd65_4_1" localSheetId="2">#REF!</definedName>
    <definedName name="gvd65_4_1">#REF!</definedName>
    <definedName name="gvd65_4_2" localSheetId="2">#REF!</definedName>
    <definedName name="gvd65_4_2">#REF!</definedName>
    <definedName name="gvd65_4_2_6" localSheetId="2">#REF!</definedName>
    <definedName name="gvd65_4_2_6">#REF!</definedName>
    <definedName name="gvd65_4_4" localSheetId="2">#REF!</definedName>
    <definedName name="gvd65_4_4">#REF!</definedName>
    <definedName name="gvd65_4_6" localSheetId="2">#REF!</definedName>
    <definedName name="gvd65_4_6">#REF!</definedName>
    <definedName name="gvd65_4_7" localSheetId="2">#REF!</definedName>
    <definedName name="gvd65_4_7">#REF!</definedName>
    <definedName name="gvd65_5" localSheetId="2">#REF!</definedName>
    <definedName name="gvd65_5">#REF!</definedName>
    <definedName name="gvd65_5_2" localSheetId="2">#REF!</definedName>
    <definedName name="gvd65_5_2">#REF!</definedName>
    <definedName name="gvd65_5_2_6" localSheetId="2">#REF!</definedName>
    <definedName name="gvd65_5_2_6">#REF!</definedName>
    <definedName name="gvd65_5_4" localSheetId="2">#REF!</definedName>
    <definedName name="gvd65_5_4">#REF!</definedName>
    <definedName name="gvd65_5_6" localSheetId="2">#REF!</definedName>
    <definedName name="gvd65_5_6">#REF!</definedName>
    <definedName name="gvd65_5_7" localSheetId="2">#REF!</definedName>
    <definedName name="gvd65_5_7">#REF!</definedName>
    <definedName name="gvd65_6" localSheetId="2">#REF!</definedName>
    <definedName name="gvd65_6">#REF!</definedName>
    <definedName name="gvd65_6_1" localSheetId="2">#REF!</definedName>
    <definedName name="gvd65_6_1">#REF!</definedName>
    <definedName name="gvd65_6_4" localSheetId="2">#REF!</definedName>
    <definedName name="gvd65_6_4">#REF!</definedName>
    <definedName name="gvd65_6_6" localSheetId="2">#REF!</definedName>
    <definedName name="gvd65_6_6">#REF!</definedName>
    <definedName name="gvd65_6_7" localSheetId="2">#REF!</definedName>
    <definedName name="gvd65_6_7">#REF!</definedName>
    <definedName name="gvd65_7" localSheetId="2">#REF!</definedName>
    <definedName name="gvd65_7">#REF!</definedName>
    <definedName name="gvd80_23">"'file:///F:/DOCUME~1/MARKET~1/LOCALS~1/Temp/lamp-d.XLS'#$SAP.$#REF!$#REF!"</definedName>
    <definedName name="gvh.25" localSheetId="2">#REF!</definedName>
    <definedName name="gvh.25">#REF!</definedName>
    <definedName name="gvh.25f" localSheetId="2">#REF!</definedName>
    <definedName name="gvh.25f">#REF!</definedName>
    <definedName name="gvh.25fu" localSheetId="2">#REF!</definedName>
    <definedName name="gvh.25fu">#REF!</definedName>
    <definedName name="gvh.25u" localSheetId="2">#REF!</definedName>
    <definedName name="gvh.25u">#REF!</definedName>
    <definedName name="gvh.65" localSheetId="2">#REF!</definedName>
    <definedName name="gvh.65">#REF!</definedName>
    <definedName name="gvh.65u" localSheetId="2">#REF!</definedName>
    <definedName name="gvh.65u">#REF!</definedName>
    <definedName name="gvh.80u" localSheetId="2">#REF!</definedName>
    <definedName name="gvh.80u">#REF!</definedName>
    <definedName name="gvh25sg" localSheetId="2">#REF!</definedName>
    <definedName name="gvh25sg">#REF!</definedName>
    <definedName name="gvhydrant0.5" localSheetId="2">#REF!</definedName>
    <definedName name="gvhydrant0.5">#REF!</definedName>
    <definedName name="gvhydrant0.75" localSheetId="2">#REF!</definedName>
    <definedName name="gvhydrant0.75">#REF!</definedName>
    <definedName name="gvhydrant1" localSheetId="2">#REF!</definedName>
    <definedName name="gvhydrant1">#REF!</definedName>
    <definedName name="gvhydrant1.25" localSheetId="2">#REF!</definedName>
    <definedName name="gvhydrant1.25">#REF!</definedName>
    <definedName name="gvhydrant1.5" localSheetId="2">#REF!</definedName>
    <definedName name="gvhydrant1.5">#REF!</definedName>
    <definedName name="gvhydrant10ktoyo0.5" localSheetId="2">#REF!</definedName>
    <definedName name="gvhydrant10ktoyo0.5">#REF!</definedName>
    <definedName name="gvhydrant10ktoyo0.75" localSheetId="2">#REF!</definedName>
    <definedName name="gvhydrant10ktoyo0.75">#REF!</definedName>
    <definedName name="gvhydrant10ktoyo1" localSheetId="2">#REF!</definedName>
    <definedName name="gvhydrant10ktoyo1">#REF!</definedName>
    <definedName name="gvhydrant10ktoyo1.25" localSheetId="2">#REF!</definedName>
    <definedName name="gvhydrant10ktoyo1.25">#REF!</definedName>
    <definedName name="gvhydrant10ktoyo1.5" localSheetId="2">#REF!</definedName>
    <definedName name="gvhydrant10ktoyo1.5">#REF!</definedName>
    <definedName name="gvhydrant10ktoyo10" localSheetId="2">#REF!</definedName>
    <definedName name="gvhydrant10ktoyo10">#REF!</definedName>
    <definedName name="gvhydrant10ktoyo12" localSheetId="2">#REF!</definedName>
    <definedName name="gvhydrant10ktoyo12">#REF!</definedName>
    <definedName name="gvhydrant10ktoyo2" localSheetId="2">#REF!</definedName>
    <definedName name="gvhydrant10ktoyo2">#REF!</definedName>
    <definedName name="gvhydrant10ktoyo2.5" localSheetId="2">#REF!</definedName>
    <definedName name="gvhydrant10ktoyo2.5">#REF!</definedName>
    <definedName name="gvhydrant10ktoyo3" localSheetId="2">#REF!</definedName>
    <definedName name="gvhydrant10ktoyo3">#REF!</definedName>
    <definedName name="gvhydrant10ktoyo4" localSheetId="2">#REF!</definedName>
    <definedName name="gvhydrant10ktoyo4">#REF!</definedName>
    <definedName name="gvhydrant10ktoyo5" localSheetId="2">#REF!</definedName>
    <definedName name="gvhydrant10ktoyo5">#REF!</definedName>
    <definedName name="gvhydrant10ktoyo6" localSheetId="2">#REF!</definedName>
    <definedName name="gvhydrant10ktoyo6">#REF!</definedName>
    <definedName name="gvhydrant10ktoyo8" localSheetId="2">#REF!</definedName>
    <definedName name="gvhydrant10ktoyo8">#REF!</definedName>
    <definedName name="gvhydrant2" localSheetId="2">#REF!</definedName>
    <definedName name="gvhydrant2">#REF!</definedName>
    <definedName name="gvhydrant2.5" localSheetId="2">#REF!</definedName>
    <definedName name="gvhydrant2.5">#REF!</definedName>
    <definedName name="gvhydrant3" localSheetId="2">#REF!</definedName>
    <definedName name="gvhydrant3">#REF!</definedName>
    <definedName name="gvhydrant4" localSheetId="2">#REF!</definedName>
    <definedName name="gvhydrant4">#REF!</definedName>
    <definedName name="gvhydrant5" localSheetId="2">#REF!</definedName>
    <definedName name="gvhydrant5">#REF!</definedName>
    <definedName name="gvhydrant6" localSheetId="2">#REF!</definedName>
    <definedName name="gvhydrant6">#REF!</definedName>
    <definedName name="gvhydrant8" localSheetId="2">#REF!</definedName>
    <definedName name="gvhydrant8">#REF!</definedName>
    <definedName name="gvhydrantkitz0.5" localSheetId="2">#REF!</definedName>
    <definedName name="gvhydrantkitz0.5">#REF!</definedName>
    <definedName name="gvhydrantkitz0.75" localSheetId="2">#REF!</definedName>
    <definedName name="gvhydrantkitz0.75">#REF!</definedName>
    <definedName name="gvhydrantkitz1" localSheetId="2">#REF!</definedName>
    <definedName name="gvhydrantkitz1">#REF!</definedName>
    <definedName name="gvhydrantkitz1.25" localSheetId="2">#REF!</definedName>
    <definedName name="gvhydrantkitz1.25">#REF!</definedName>
    <definedName name="gvhydrantkitz1.5" localSheetId="2">#REF!</definedName>
    <definedName name="gvhydrantkitz1.5">#REF!</definedName>
    <definedName name="gvhydrantkitz10" localSheetId="2">#REF!</definedName>
    <definedName name="gvhydrantkitz10">#REF!</definedName>
    <definedName name="gvhydrantkitz12" localSheetId="2">#REF!</definedName>
    <definedName name="gvhydrantkitz12">#REF!</definedName>
    <definedName name="gvhydrantkitz2" localSheetId="2">#REF!</definedName>
    <definedName name="gvhydrantkitz2">#REF!</definedName>
    <definedName name="gvhydrantkitz2.5" localSheetId="2">#REF!</definedName>
    <definedName name="gvhydrantkitz2.5">#REF!</definedName>
    <definedName name="gvhydrantkitz3" localSheetId="2">#REF!</definedName>
    <definedName name="gvhydrantkitz3">#REF!</definedName>
    <definedName name="gvhydrantkitz4" localSheetId="2">#REF!</definedName>
    <definedName name="gvhydrantkitz4">#REF!</definedName>
    <definedName name="gvhydrantkitz5" localSheetId="2">#REF!</definedName>
    <definedName name="gvhydrantkitz5">#REF!</definedName>
    <definedName name="gvhydrantkitz6" localSheetId="2">#REF!</definedName>
    <definedName name="gvhydrantkitz6">#REF!</definedName>
    <definedName name="gvhydrantkitz8" localSheetId="2">#REF!</definedName>
    <definedName name="gvhydrantkitz8">#REF!</definedName>
    <definedName name="gvhydranty0.5" localSheetId="2">#REF!</definedName>
    <definedName name="gvhydranty0.5">#REF!</definedName>
    <definedName name="gvhydranty0.75" localSheetId="2">#REF!</definedName>
    <definedName name="gvhydranty0.75">#REF!</definedName>
    <definedName name="gvhydranty1" localSheetId="2">#REF!</definedName>
    <definedName name="gvhydranty1">#REF!</definedName>
    <definedName name="gvhydranty1.25" localSheetId="2">#REF!</definedName>
    <definedName name="gvhydranty1.25">#REF!</definedName>
    <definedName name="gvhydranty1.5" localSheetId="2">#REF!</definedName>
    <definedName name="gvhydranty1.5">#REF!</definedName>
    <definedName name="gvhydranty10" localSheetId="2">#REF!</definedName>
    <definedName name="gvhydranty10">#REF!</definedName>
    <definedName name="gvhydranty12" localSheetId="2">#REF!</definedName>
    <definedName name="gvhydranty12">#REF!</definedName>
    <definedName name="gvhydranty2" localSheetId="2">#REF!</definedName>
    <definedName name="gvhydranty2">#REF!</definedName>
    <definedName name="gvhydranty2.5" localSheetId="2">#REF!</definedName>
    <definedName name="gvhydranty2.5">#REF!</definedName>
    <definedName name="gvhydranty3" localSheetId="2">#REF!</definedName>
    <definedName name="gvhydranty3">#REF!</definedName>
    <definedName name="gvhydranty4" localSheetId="2">#REF!</definedName>
    <definedName name="gvhydranty4">#REF!</definedName>
    <definedName name="gvhydranty5" localSheetId="2">#REF!</definedName>
    <definedName name="gvhydranty5">#REF!</definedName>
    <definedName name="gvhydranty6" localSheetId="2">#REF!</definedName>
    <definedName name="gvhydranty6">#REF!</definedName>
    <definedName name="gvhydranty8" localSheetId="2">#REF!</definedName>
    <definedName name="gvhydranty8">#REF!</definedName>
    <definedName name="gvkitz16k1.5" localSheetId="2">#REF!</definedName>
    <definedName name="gvkitz16k1.5">#REF!</definedName>
    <definedName name="gvkitz16k10" localSheetId="2">#REF!</definedName>
    <definedName name="gvkitz16k10">#REF!</definedName>
    <definedName name="gvkitz16k12" localSheetId="2">#REF!</definedName>
    <definedName name="gvkitz16k12">#REF!</definedName>
    <definedName name="gvkitz16k2" localSheetId="2">#REF!</definedName>
    <definedName name="gvkitz16k2">#REF!</definedName>
    <definedName name="gvkitz16k2.5" localSheetId="2">#REF!</definedName>
    <definedName name="gvkitz16k2.5">#REF!</definedName>
    <definedName name="gvkitz16k3" localSheetId="2">#REF!</definedName>
    <definedName name="gvkitz16k3">#REF!</definedName>
    <definedName name="gvkitz16k4" localSheetId="2">#REF!</definedName>
    <definedName name="gvkitz16k4">#REF!</definedName>
    <definedName name="gvkitz16k5" localSheetId="2">#REF!</definedName>
    <definedName name="gvkitz16k5">#REF!</definedName>
    <definedName name="gvkitz16k6" localSheetId="2">#REF!</definedName>
    <definedName name="gvkitz16k6">#REF!</definedName>
    <definedName name="gvkitz16k8" localSheetId="2">#REF!</definedName>
    <definedName name="gvkitz16k8">#REF!</definedName>
    <definedName name="gvkz16k1.5" localSheetId="2">#REF!</definedName>
    <definedName name="gvkz16k1.5">#REF!</definedName>
    <definedName name="gvlam" localSheetId="2">#REF!</definedName>
    <definedName name="gvlam">#REF!</definedName>
    <definedName name="gvp.100" localSheetId="2">#REF!</definedName>
    <definedName name="gvp.100">#REF!</definedName>
    <definedName name="gvp.100u" localSheetId="2">#REF!</definedName>
    <definedName name="gvp.100u">#REF!</definedName>
    <definedName name="gvp.20" localSheetId="2">#REF!</definedName>
    <definedName name="gvp.20">#REF!</definedName>
    <definedName name="gvp.20u" localSheetId="2">#REF!</definedName>
    <definedName name="gvp.20u">#REF!</definedName>
    <definedName name="gvp.25" localSheetId="2">#REF!</definedName>
    <definedName name="gvp.25">#REF!</definedName>
    <definedName name="gvp.25u" localSheetId="2">#REF!</definedName>
    <definedName name="gvp.25u">#REF!</definedName>
    <definedName name="gvp.32" localSheetId="2">#REF!</definedName>
    <definedName name="gvp.32">#REF!</definedName>
    <definedName name="gvp.32u" localSheetId="2">#REF!</definedName>
    <definedName name="gvp.32u">#REF!</definedName>
    <definedName name="gvp.40" localSheetId="2">#REF!</definedName>
    <definedName name="gvp.40">#REF!</definedName>
    <definedName name="gvp.40u" localSheetId="2">#REF!</definedName>
    <definedName name="gvp.40u">#REF!</definedName>
    <definedName name="gvp.50" localSheetId="2">#REF!</definedName>
    <definedName name="gvp.50">#REF!</definedName>
    <definedName name="gvp.50u" localSheetId="2">#REF!</definedName>
    <definedName name="gvp.50u">#REF!</definedName>
    <definedName name="gvp.80" localSheetId="2">#REF!</definedName>
    <definedName name="gvp.80">#REF!</definedName>
    <definedName name="gvp.80u" localSheetId="2">#REF!</definedName>
    <definedName name="gvp.80u">#REF!</definedName>
    <definedName name="GW" hidden="1">{#N/A,#N/A,FALSE,"CCTV"}</definedName>
    <definedName name="gw_Rebar_ratio" localSheetId="2">#REF!</definedName>
    <definedName name="gw_Rebar_ratio">#REF!</definedName>
    <definedName name="gwk" localSheetId="2">#REF!</definedName>
    <definedName name="gwk">#REF!</definedName>
    <definedName name="gwwr" hidden="1">{"'Sheet1'!$A$1"}</definedName>
    <definedName name="GX" hidden="1">{#N/A,#N/A,FALSE,"CCTV"}</definedName>
    <definedName name="GY" hidden="1">{#N/A,#N/A,FALSE,"CCTV"}</definedName>
    <definedName name="gyp" localSheetId="2">#REF!</definedName>
    <definedName name="gyp">#REF!</definedName>
    <definedName name="gyp9_6" localSheetId="2">#REF!</definedName>
    <definedName name="gyp9_6">#REF!</definedName>
    <definedName name="Gypsm" localSheetId="2">#REF!</definedName>
    <definedName name="Gypsm">#REF!</definedName>
    <definedName name="gypsum" localSheetId="2">#REF!</definedName>
    <definedName name="gypsum">#REF!</definedName>
    <definedName name="gypsum.9" localSheetId="2">#REF!</definedName>
    <definedName name="gypsum.9">#REF!</definedName>
    <definedName name="gypsum.prf" localSheetId="2">#REF!</definedName>
    <definedName name="gypsum.prf">#REF!</definedName>
    <definedName name="gypsum_1" localSheetId="2">#REF!</definedName>
    <definedName name="gypsum_1">#REF!</definedName>
    <definedName name="gypsum_5" localSheetId="2">#REF!</definedName>
    <definedName name="gypsum_5">#REF!</definedName>
    <definedName name="gypsum_7" localSheetId="2">#REF!</definedName>
    <definedName name="gypsum_7">#REF!</definedName>
    <definedName name="gypsum_board_9mm" localSheetId="2">#REF!</definedName>
    <definedName name="gypsum_board_9mm">#REF!</definedName>
    <definedName name="GYPSUM_PLAT" localSheetId="2">#REF!</definedName>
    <definedName name="GYPSUM_PLAT">#REF!</definedName>
    <definedName name="Gypsum_uk._1200_x_2400_x_9_mm" localSheetId="2">#REF!</definedName>
    <definedName name="Gypsum_uk._1200_x_2400_x_9_mm">#REF!</definedName>
    <definedName name="Gypsum_uk._1200_x_2700_x_9_mm" localSheetId="2">#REF!</definedName>
    <definedName name="Gypsum_uk._1200_x_2700_x_9_mm">#REF!</definedName>
    <definedName name="gypsumrang" localSheetId="2">#REF!</definedName>
    <definedName name="gypsumrang">#REF!</definedName>
    <definedName name="GZ" hidden="1">{#N/A,#N/A,FALSE,"CCTV"}</definedName>
    <definedName name="GZDHDHDHD" localSheetId="2">#REF!</definedName>
    <definedName name="GZDHDHDHD">#REF!</definedName>
    <definedName name="h" hidden="1">{"'Sheet1'!$L$16"}</definedName>
    <definedName name="H." localSheetId="2">#REF!</definedName>
    <definedName name="H.">#REF!</definedName>
    <definedName name="H.01" localSheetId="2">#REF!</definedName>
    <definedName name="H.01">#REF!</definedName>
    <definedName name="H.02" localSheetId="2">#REF!</definedName>
    <definedName name="H.02">#REF!</definedName>
    <definedName name="H.03" localSheetId="2">#REF!</definedName>
    <definedName name="H.03">#REF!</definedName>
    <definedName name="H.04" localSheetId="2">#REF!</definedName>
    <definedName name="H.04">#REF!</definedName>
    <definedName name="H.05" localSheetId="2">#REF!</definedName>
    <definedName name="H.05">#REF!</definedName>
    <definedName name="h.06" localSheetId="2">#REF!</definedName>
    <definedName name="h.06">#REF!</definedName>
    <definedName name="H.06_6">#N/A</definedName>
    <definedName name="H.06_7">#N/A</definedName>
    <definedName name="H.07" localSheetId="2">#REF!</definedName>
    <definedName name="H.07">#REF!</definedName>
    <definedName name="H.08" localSheetId="2">#REF!</definedName>
    <definedName name="H.08">#REF!</definedName>
    <definedName name="H.09" localSheetId="2">#REF!</definedName>
    <definedName name="H.09">#REF!</definedName>
    <definedName name="h.1" localSheetId="2">#REF!</definedName>
    <definedName name="h.1">#REF!</definedName>
    <definedName name="h.10" localSheetId="2">#REF!</definedName>
    <definedName name="h.10">#REF!</definedName>
    <definedName name="h.10.a" localSheetId="2">#REF!</definedName>
    <definedName name="h.10.a">#REF!</definedName>
    <definedName name="H.10_6">#N/A</definedName>
    <definedName name="H.10_7">#N/A</definedName>
    <definedName name="H.10_ASBES" localSheetId="2">#REF!</definedName>
    <definedName name="H.10_ASBES">#REF!</definedName>
    <definedName name="H.10_ASBES_1" localSheetId="2">#REF!</definedName>
    <definedName name="H.10_ASBES_1">#REF!</definedName>
    <definedName name="H.10_ASBES_10" localSheetId="2">#REF!</definedName>
    <definedName name="H.10_ASBES_10">#REF!</definedName>
    <definedName name="H.10_ASBES_11" localSheetId="2">#REF!</definedName>
    <definedName name="H.10_ASBES_11">#REF!</definedName>
    <definedName name="H.10_ASBES_13" localSheetId="2">#REF!</definedName>
    <definedName name="H.10_ASBES_13">#REF!</definedName>
    <definedName name="H.10_ASBES_14" localSheetId="2">#REF!</definedName>
    <definedName name="H.10_ASBES_14">#REF!</definedName>
    <definedName name="H.10_ASBES_15" localSheetId="2">#REF!</definedName>
    <definedName name="H.10_ASBES_15">#REF!</definedName>
    <definedName name="H.10_ASBES_16" localSheetId="2">#REF!</definedName>
    <definedName name="H.10_ASBES_16">#REF!</definedName>
    <definedName name="H.10_ASBES_17" localSheetId="2">#REF!</definedName>
    <definedName name="H.10_ASBES_17">#REF!</definedName>
    <definedName name="H.10_ASBES_18" localSheetId="2">#REF!</definedName>
    <definedName name="H.10_ASBES_18">#REF!</definedName>
    <definedName name="H.10_ASBES_19" localSheetId="2">#REF!</definedName>
    <definedName name="H.10_ASBES_19">#REF!</definedName>
    <definedName name="H.10_ASBES_21" localSheetId="2">#REF!</definedName>
    <definedName name="H.10_ASBES_21">#REF!</definedName>
    <definedName name="H.10_ASBES_9" localSheetId="2">#REF!</definedName>
    <definedName name="H.10_ASBES_9">#REF!</definedName>
    <definedName name="H.10_SENG" localSheetId="2">#REF!</definedName>
    <definedName name="H.10_SENG">#REF!</definedName>
    <definedName name="H.10_SENG_1" localSheetId="2">#REF!</definedName>
    <definedName name="H.10_SENG_1">#REF!</definedName>
    <definedName name="H.10_SENG_10" localSheetId="2">#REF!</definedName>
    <definedName name="H.10_SENG_10">#REF!</definedName>
    <definedName name="H.10_SENG_11" localSheetId="2">#REF!</definedName>
    <definedName name="H.10_SENG_11">#REF!</definedName>
    <definedName name="H.10_SENG_13" localSheetId="2">#REF!</definedName>
    <definedName name="H.10_SENG_13">#REF!</definedName>
    <definedName name="H.10_SENG_14" localSheetId="2">#REF!</definedName>
    <definedName name="H.10_SENG_14">#REF!</definedName>
    <definedName name="H.10_SENG_15" localSheetId="2">#REF!</definedName>
    <definedName name="H.10_SENG_15">#REF!</definedName>
    <definedName name="H.10_SENG_16" localSheetId="2">#REF!</definedName>
    <definedName name="H.10_SENG_16">#REF!</definedName>
    <definedName name="H.10_SENG_17" localSheetId="2">#REF!</definedName>
    <definedName name="H.10_SENG_17">#REF!</definedName>
    <definedName name="H.10_SENG_18" localSheetId="2">#REF!</definedName>
    <definedName name="H.10_SENG_18">#REF!</definedName>
    <definedName name="H.10_SENG_19" localSheetId="2">#REF!</definedName>
    <definedName name="H.10_SENG_19">#REF!</definedName>
    <definedName name="H.10_SENG_21" localSheetId="2">#REF!</definedName>
    <definedName name="H.10_SENG_21">#REF!</definedName>
    <definedName name="H.10_SENG_9" localSheetId="2">#REF!</definedName>
    <definedName name="H.10_SENG_9">#REF!</definedName>
    <definedName name="h.15" localSheetId="2">#REF!</definedName>
    <definedName name="h.15">#REF!</definedName>
    <definedName name="H.15_6">#N/A</definedName>
    <definedName name="H.15_7">#N/A</definedName>
    <definedName name="h.2" localSheetId="2">#REF!</definedName>
    <definedName name="h.2">#REF!</definedName>
    <definedName name="H.21" localSheetId="2">#REF!</definedName>
    <definedName name="H.21">#REF!</definedName>
    <definedName name="H.2ab" localSheetId="2">#REF!</definedName>
    <definedName name="H.2ab">#REF!</definedName>
    <definedName name="H.2Bs" localSheetId="2">#REF!</definedName>
    <definedName name="H.2Bs">#REF!</definedName>
    <definedName name="H.2m" localSheetId="2">#REF!</definedName>
    <definedName name="H.2m">#REF!</definedName>
    <definedName name="H.2n" localSheetId="2">#REF!</definedName>
    <definedName name="H.2n">#REF!</definedName>
    <definedName name="H.2s." localSheetId="2">#REF!</definedName>
    <definedName name="H.2s.">#REF!</definedName>
    <definedName name="H.2Sp." localSheetId="2">#REF!</definedName>
    <definedName name="H.2Sp.">#REF!</definedName>
    <definedName name="h.3" localSheetId="2">#REF!</definedName>
    <definedName name="h.3">#REF!</definedName>
    <definedName name="H.31" localSheetId="2">#REF!</definedName>
    <definedName name="H.31">#REF!</definedName>
    <definedName name="h.4" localSheetId="2">#REF!</definedName>
    <definedName name="h.4">#REF!</definedName>
    <definedName name="h.5" localSheetId="2">#REF!</definedName>
    <definedName name="h.5">#REF!</definedName>
    <definedName name="h.6" localSheetId="2">#REF!</definedName>
    <definedName name="h.6">#REF!</definedName>
    <definedName name="H.6.1" localSheetId="2">#REF!</definedName>
    <definedName name="H.6.1">#REF!</definedName>
    <definedName name="H.6.2" localSheetId="2">#REF!</definedName>
    <definedName name="H.6.2">#REF!</definedName>
    <definedName name="H.6.3" localSheetId="2">#REF!</definedName>
    <definedName name="H.6.3">#REF!</definedName>
    <definedName name="H.6.4" localSheetId="2">#REF!</definedName>
    <definedName name="H.6.4">#REF!</definedName>
    <definedName name="H.6.5a" localSheetId="2">#REF!</definedName>
    <definedName name="H.6.5a">#REF!</definedName>
    <definedName name="H.6.5b" localSheetId="2">#REF!</definedName>
    <definedName name="H.6.5b">#REF!</definedName>
    <definedName name="h.7" localSheetId="2">#REF!</definedName>
    <definedName name="h.7">#REF!</definedName>
    <definedName name="h.8" localSheetId="2">#REF!</definedName>
    <definedName name="h.8">#REF!</definedName>
    <definedName name="H.8_AS_GEL" localSheetId="2">#REF!</definedName>
    <definedName name="H.8_AS_GEL">#REF!</definedName>
    <definedName name="H.8_AS_GEL_1" localSheetId="2">#REF!</definedName>
    <definedName name="H.8_AS_GEL_1">#REF!</definedName>
    <definedName name="H.8_AS_GEL_10" localSheetId="2">#REF!</definedName>
    <definedName name="H.8_AS_GEL_10">#REF!</definedName>
    <definedName name="H.8_AS_GEL_11" localSheetId="2">#REF!</definedName>
    <definedName name="H.8_AS_GEL_11">#REF!</definedName>
    <definedName name="H.8_AS_GEL_13" localSheetId="2">#REF!</definedName>
    <definedName name="H.8_AS_GEL_13">#REF!</definedName>
    <definedName name="H.8_AS_GEL_14" localSheetId="2">#REF!</definedName>
    <definedName name="H.8_AS_GEL_14">#REF!</definedName>
    <definedName name="H.8_AS_GEL_15" localSheetId="2">#REF!</definedName>
    <definedName name="H.8_AS_GEL_15">#REF!</definedName>
    <definedName name="H.8_AS_GEL_16" localSheetId="2">#REF!</definedName>
    <definedName name="H.8_AS_GEL_16">#REF!</definedName>
    <definedName name="H.8_AS_GEL_17" localSheetId="2">#REF!</definedName>
    <definedName name="H.8_AS_GEL_17">#REF!</definedName>
    <definedName name="H.8_AS_GEL_18" localSheetId="2">#REF!</definedName>
    <definedName name="H.8_AS_GEL_18">#REF!</definedName>
    <definedName name="H.8_AS_GEL_19" localSheetId="2">#REF!</definedName>
    <definedName name="H.8_AS_GEL_19">#REF!</definedName>
    <definedName name="H.8_AS_GEL_21" localSheetId="2">#REF!</definedName>
    <definedName name="H.8_AS_GEL_21">#REF!</definedName>
    <definedName name="H.8_AS_GEL_9" localSheetId="2">#REF!</definedName>
    <definedName name="H.8_AS_GEL_9">#REF!</definedName>
    <definedName name="H.8_AS_GEN" localSheetId="2">#REF!</definedName>
    <definedName name="H.8_AS_GEN">#REF!</definedName>
    <definedName name="H.8_AS_GEN_1" localSheetId="2">#REF!</definedName>
    <definedName name="H.8_AS_GEN_1">#REF!</definedName>
    <definedName name="H.8_AS_GEN_10" localSheetId="2">#REF!</definedName>
    <definedName name="H.8_AS_GEN_10">#REF!</definedName>
    <definedName name="H.8_AS_GEN_11" localSheetId="2">#REF!</definedName>
    <definedName name="H.8_AS_GEN_11">#REF!</definedName>
    <definedName name="H.8_AS_GEN_13" localSheetId="2">#REF!</definedName>
    <definedName name="H.8_AS_GEN_13">#REF!</definedName>
    <definedName name="H.8_AS_GEN_14" localSheetId="2">#REF!</definedName>
    <definedName name="H.8_AS_GEN_14">#REF!</definedName>
    <definedName name="H.8_AS_GEN_15" localSheetId="2">#REF!</definedName>
    <definedName name="H.8_AS_GEN_15">#REF!</definedName>
    <definedName name="H.8_AS_GEN_16" localSheetId="2">#REF!</definedName>
    <definedName name="H.8_AS_GEN_16">#REF!</definedName>
    <definedName name="H.8_AS_GEN_17" localSheetId="2">#REF!</definedName>
    <definedName name="H.8_AS_GEN_17">#REF!</definedName>
    <definedName name="H.8_AS_GEN_18" localSheetId="2">#REF!</definedName>
    <definedName name="H.8_AS_GEN_18">#REF!</definedName>
    <definedName name="H.8_AS_GEN_19" localSheetId="2">#REF!</definedName>
    <definedName name="H.8_AS_GEN_19">#REF!</definedName>
    <definedName name="H.8_AS_GEN_21" localSheetId="2">#REF!</definedName>
    <definedName name="H.8_AS_GEN_21">#REF!</definedName>
    <definedName name="H.8_AS_GEN_9" localSheetId="2">#REF!</definedName>
    <definedName name="H.8_AS_GEN_9">#REF!</definedName>
    <definedName name="H.8_SENG" localSheetId="2">#REF!</definedName>
    <definedName name="H.8_SENG">#REF!</definedName>
    <definedName name="H.8_SENG_1" localSheetId="2">#REF!</definedName>
    <definedName name="H.8_SENG_1">#REF!</definedName>
    <definedName name="H.8_SENG_10" localSheetId="2">#REF!</definedName>
    <definedName name="H.8_SENG_10">#REF!</definedName>
    <definedName name="H.8_SENG_11" localSheetId="2">#REF!</definedName>
    <definedName name="H.8_SENG_11">#REF!</definedName>
    <definedName name="H.8_SENG_13" localSheetId="2">#REF!</definedName>
    <definedName name="H.8_SENG_13">#REF!</definedName>
    <definedName name="H.8_SENG_14" localSheetId="2">#REF!</definedName>
    <definedName name="H.8_SENG_14">#REF!</definedName>
    <definedName name="H.8_SENG_15" localSheetId="2">#REF!</definedName>
    <definedName name="H.8_SENG_15">#REF!</definedName>
    <definedName name="H.8_SENG_16" localSheetId="2">#REF!</definedName>
    <definedName name="H.8_SENG_16">#REF!</definedName>
    <definedName name="H.8_SENG_17" localSheetId="2">#REF!</definedName>
    <definedName name="H.8_SENG_17">#REF!</definedName>
    <definedName name="H.8_SENG_18" localSheetId="2">#REF!</definedName>
    <definedName name="H.8_SENG_18">#REF!</definedName>
    <definedName name="H.8_SENG_19" localSheetId="2">#REF!</definedName>
    <definedName name="H.8_SENG_19">#REF!</definedName>
    <definedName name="H.8_SENG_21" localSheetId="2">#REF!</definedName>
    <definedName name="H.8_SENG_21">#REF!</definedName>
    <definedName name="H.8_SENG_9" localSheetId="2">#REF!</definedName>
    <definedName name="H.8_SENG_9">#REF!</definedName>
    <definedName name="H.9" localSheetId="2">#REF!</definedName>
    <definedName name="H.9">#REF!</definedName>
    <definedName name="h.9.a" localSheetId="2">#REF!</definedName>
    <definedName name="h.9.a">#REF!</definedName>
    <definedName name="H.9a" localSheetId="2">#REF!</definedName>
    <definedName name="H.9a">#REF!</definedName>
    <definedName name="H.SAT" localSheetId="2" hidden="1">#REF!</definedName>
    <definedName name="H.SAT" hidden="1">#REF!</definedName>
    <definedName name="H_1">#N/A</definedName>
    <definedName name="H_1a" localSheetId="2">#REF!</definedName>
    <definedName name="H_1a">#REF!</definedName>
    <definedName name="H_2">#N/A</definedName>
    <definedName name="H_2a" localSheetId="2">#REF!</definedName>
    <definedName name="H_2a">#REF!</definedName>
    <definedName name="H_4">"#REF!"</definedName>
    <definedName name="h_40" localSheetId="2">#REF!</definedName>
    <definedName name="h_40">#REF!</definedName>
    <definedName name="h_4040" localSheetId="2">#REF!</definedName>
    <definedName name="h_4040">#REF!</definedName>
    <definedName name="H_5">"#REF!"</definedName>
    <definedName name="H_6" localSheetId="2">#REF!</definedName>
    <definedName name="H_6">#REF!</definedName>
    <definedName name="H_7">#N/A</definedName>
    <definedName name="H_9">"#REF!"</definedName>
    <definedName name="h_9a" localSheetId="2">#REF!</definedName>
    <definedName name="h_9a">#REF!</definedName>
    <definedName name="h_angkur_16" localSheetId="2">#REF!</definedName>
    <definedName name="h_angkur_16">#REF!</definedName>
    <definedName name="h_angkur_19" localSheetId="2">#REF!</definedName>
    <definedName name="h_angkur_19">#REF!</definedName>
    <definedName name="h_angkur_22" localSheetId="2">#REF!</definedName>
    <definedName name="h_angkur_22">#REF!</definedName>
    <definedName name="h_angkur_25" localSheetId="2">#REF!</definedName>
    <definedName name="h_angkur_25">#REF!</definedName>
    <definedName name="h_aspal" localSheetId="2">#REF!</definedName>
    <definedName name="h_aspal">#REF!</definedName>
    <definedName name="h_atap_metal_multiroof" localSheetId="2">#REF!</definedName>
    <definedName name="h_atap_metal_multiroof">#REF!</definedName>
    <definedName name="h_baja" localSheetId="2">#REF!</definedName>
    <definedName name="h_baja">#REF!</definedName>
    <definedName name="h_baja_c" localSheetId="2">#REF!</definedName>
    <definedName name="h_baja_c">#REF!</definedName>
    <definedName name="h_baja_pelat" localSheetId="2">#REF!</definedName>
    <definedName name="h_baja_pelat">#REF!</definedName>
    <definedName name="h_baja_wf" localSheetId="2">#REF!</definedName>
    <definedName name="h_baja_wf">#REF!</definedName>
    <definedName name="h_bambu" localSheetId="2">#REF!</definedName>
    <definedName name="h_bambu">#REF!</definedName>
    <definedName name="h_bata_merah" localSheetId="2">#REF!</definedName>
    <definedName name="h_bata_merah">#REF!</definedName>
    <definedName name="h_batako_kapur" localSheetId="2">#REF!</definedName>
    <definedName name="h_batako_kapur">#REF!</definedName>
    <definedName name="h_batu_bata" localSheetId="2">#REF!</definedName>
    <definedName name="h_batu_bata">#REF!</definedName>
    <definedName name="h_batu_granit" localSheetId="2">#REF!</definedName>
    <definedName name="h_batu_granit">#REF!</definedName>
    <definedName name="h_batu_kali" localSheetId="2">#REF!</definedName>
    <definedName name="h_batu_kali">#REF!</definedName>
    <definedName name="h_batu_pecah" localSheetId="2">#REF!</definedName>
    <definedName name="h_batu_pecah">#REF!</definedName>
    <definedName name="h_batu_seplit" localSheetId="2">#REF!</definedName>
    <definedName name="h_batu_seplit">#REF!</definedName>
    <definedName name="h_baut_12" localSheetId="2">#REF!</definedName>
    <definedName name="h_baut_12">#REF!</definedName>
    <definedName name="h_baut_16" localSheetId="2">#REF!</definedName>
    <definedName name="h_baut_16">#REF!</definedName>
    <definedName name="h_baut_19" localSheetId="2">#REF!</definedName>
    <definedName name="h_baut_19">#REF!</definedName>
    <definedName name="h_baut_22" localSheetId="2">#REF!</definedName>
    <definedName name="h_baut_22">#REF!</definedName>
    <definedName name="h_baut_25" localSheetId="2">#REF!</definedName>
    <definedName name="h_baut_25">#REF!</definedName>
    <definedName name="h_baut_32" localSheetId="2">#REF!</definedName>
    <definedName name="h_baut_32">#REF!</definedName>
    <definedName name="h_baut12" localSheetId="2">#REF!</definedName>
    <definedName name="h_baut12">#REF!</definedName>
    <definedName name="h_bekisting" localSheetId="2">#REF!</definedName>
    <definedName name="h_bekisting">#REF!</definedName>
    <definedName name="h_benang_rami" localSheetId="2">#REF!</definedName>
    <definedName name="h_benang_rami">#REF!</definedName>
    <definedName name="h_bendrad" localSheetId="2">#REF!</definedName>
    <definedName name="h_bendrad">#REF!</definedName>
    <definedName name="h_besi" localSheetId="2">#REF!</definedName>
    <definedName name="h_besi">#REF!</definedName>
    <definedName name="h_besi_beton" localSheetId="2">#REF!</definedName>
    <definedName name="h_besi_beton">#REF!</definedName>
    <definedName name="h_besi_kanal_C" localSheetId="2">#REF!</definedName>
    <definedName name="h_besi_kanal_C">#REF!</definedName>
    <definedName name="h_besi_polos" localSheetId="2">#REF!</definedName>
    <definedName name="h_besi_polos">#REF!</definedName>
    <definedName name="h_besi_siku" localSheetId="2">#REF!</definedName>
    <definedName name="h_besi_siku">#REF!</definedName>
    <definedName name="h_besi_ulir" localSheetId="2">#REF!</definedName>
    <definedName name="h_besi_ulir">#REF!</definedName>
    <definedName name="h_besi_WF" localSheetId="2">#REF!</definedName>
    <definedName name="h_besi_WF">#REF!</definedName>
    <definedName name="h_beton_400" localSheetId="2">#REF!</definedName>
    <definedName name="h_beton_400">#REF!</definedName>
    <definedName name="h_beton_rm_k175" localSheetId="2">#REF!</definedName>
    <definedName name="h_beton_rm_k175">#REF!</definedName>
    <definedName name="h_beton_rm_k225" localSheetId="2">#REF!</definedName>
    <definedName name="h_beton_rm_k225">#REF!</definedName>
    <definedName name="h_beton_rm_k250" localSheetId="2">#REF!</definedName>
    <definedName name="h_beton_rm_k250">#REF!</definedName>
    <definedName name="h_beton_rm_k275" localSheetId="2">#REF!</definedName>
    <definedName name="h_beton_rm_k275">#REF!</definedName>
    <definedName name="h_beton_rm_k300" localSheetId="2">#REF!</definedName>
    <definedName name="h_beton_rm_k300">#REF!</definedName>
    <definedName name="h_beton_rm_k350" localSheetId="2">#REF!</definedName>
    <definedName name="h_beton_rm_k350">#REF!</definedName>
    <definedName name="h_beton250" localSheetId="2">#REF!</definedName>
    <definedName name="h_beton250">#REF!</definedName>
    <definedName name="h_beton300" localSheetId="2">#REF!</definedName>
    <definedName name="h_beton300">#REF!</definedName>
    <definedName name="h_bkstg_balok" localSheetId="2">#REF!</definedName>
    <definedName name="h_bkstg_balok">#REF!</definedName>
    <definedName name="h_bkstg_kolom" localSheetId="2">#REF!</definedName>
    <definedName name="h_bkstg_kolom">#REF!</definedName>
    <definedName name="h_bkstg_pc" localSheetId="2">#REF!</definedName>
    <definedName name="h_bkstg_pc">#REF!</definedName>
    <definedName name="h_bkstg_pelat" localSheetId="2">#REF!</definedName>
    <definedName name="h_bkstg_pelat">#REF!</definedName>
    <definedName name="h_bkstg_tangga" localSheetId="2">#REF!</definedName>
    <definedName name="h_bkstg_tangga">#REF!</definedName>
    <definedName name="h_bondex" localSheetId="2">#REF!</definedName>
    <definedName name="h_bondex">#REF!</definedName>
    <definedName name="h_bongkar_atap" localSheetId="2">#REF!</definedName>
    <definedName name="h_bongkar_atap">#REF!</definedName>
    <definedName name="h_buang_tnh" localSheetId="2">#REF!</definedName>
    <definedName name="h_buang_tnh">#REF!</definedName>
    <definedName name="h_cat_dasar_vinilex" localSheetId="2">#REF!</definedName>
    <definedName name="h_cat_dasar_vinilex">#REF!</definedName>
    <definedName name="h_cat_minyak" localSheetId="2">#REF!</definedName>
    <definedName name="h_cat_minyak">#REF!</definedName>
    <definedName name="h_cat_super_vibilex" localSheetId="2">#REF!</definedName>
    <definedName name="h_cat_super_vibilex">#REF!</definedName>
    <definedName name="h_cat_tembok" localSheetId="2">#REF!</definedName>
    <definedName name="h_cat_tembok">#REF!</definedName>
    <definedName name="h_cement" localSheetId="2">#REF!</definedName>
    <definedName name="h_cement">#REF!</definedName>
    <definedName name="h_dempul" localSheetId="2">#REF!</definedName>
    <definedName name="h_dempul">#REF!</definedName>
    <definedName name="h_dia12" localSheetId="2">#REF!</definedName>
    <definedName name="h_dia12">#REF!</definedName>
    <definedName name="h_dowel" localSheetId="2">#REF!</definedName>
    <definedName name="h_dowel">#REF!</definedName>
    <definedName name="h_filler" localSheetId="2">#REF!</definedName>
    <definedName name="h_filler">#REF!</definedName>
    <definedName name="h_galian" localSheetId="2">#REF!</definedName>
    <definedName name="h_galian">#REF!</definedName>
    <definedName name="h_galian_tnh" localSheetId="2">#REF!</definedName>
    <definedName name="h_galian_tnh">#REF!</definedName>
    <definedName name="h_gordig" localSheetId="2">#REF!</definedName>
    <definedName name="h_gordig">#REF!</definedName>
    <definedName name="h_gording" localSheetId="2">#REF!</definedName>
    <definedName name="h_gording">#REF!</definedName>
    <definedName name="h_grouting" localSheetId="2">#REF!</definedName>
    <definedName name="h_grouting">#REF!</definedName>
    <definedName name="h_harga_keramik_dinding_20x25" localSheetId="2">#REF!</definedName>
    <definedName name="h_harga_keramik_dinding_20x25">#REF!</definedName>
    <definedName name="h_htb16" localSheetId="2">#REF!</definedName>
    <definedName name="h_htb16">#REF!</definedName>
    <definedName name="h_htb19" localSheetId="2">#REF!</definedName>
    <definedName name="h_htb19">#REF!</definedName>
    <definedName name="h_htb22" localSheetId="2">#REF!</definedName>
    <definedName name="h_htb22">#REF!</definedName>
    <definedName name="h_htb25" localSheetId="2">#REF!</definedName>
    <definedName name="h_htb25">#REF!</definedName>
    <definedName name="h_kanstin" localSheetId="2">#REF!</definedName>
    <definedName name="h_kanstin">#REF!</definedName>
    <definedName name="h_kaso_borneo" localSheetId="2">#REF!</definedName>
    <definedName name="h_kaso_borneo">#REF!</definedName>
    <definedName name="h_kaso_kamper_singkil" localSheetId="2">#REF!</definedName>
    <definedName name="h_kaso_kamper_singkil">#REF!</definedName>
    <definedName name="h_kawat_beton" localSheetId="2">#REF!</definedName>
    <definedName name="h_kawat_beton">#REF!</definedName>
    <definedName name="h_kawat_las" localSheetId="2">#REF!</definedName>
    <definedName name="h_kawat_las">#REF!</definedName>
    <definedName name="h_kayu_klas_I_kusen" localSheetId="2">#REF!</definedName>
    <definedName name="h_kayu_klas_I_kusen">#REF!</definedName>
    <definedName name="h_kayu_klasII" localSheetId="2">#REF!</definedName>
    <definedName name="h_kayu_klasII">#REF!</definedName>
    <definedName name="h_kayu_klsI" localSheetId="2">#REF!</definedName>
    <definedName name="h_kayu_klsI">#REF!</definedName>
    <definedName name="h_kayu_klsII" localSheetId="2">#REF!</definedName>
    <definedName name="h_kayu_klsII">#REF!</definedName>
    <definedName name="h_kayu_klsIII" localSheetId="2">#REF!</definedName>
    <definedName name="h_kayu_klsIII">#REF!</definedName>
    <definedName name="h_kep" localSheetId="2">#REF!</definedName>
    <definedName name="h_kep">#REF!</definedName>
    <definedName name="H_Kepala_tukang" localSheetId="2">#REF!</definedName>
    <definedName name="H_Kepala_tukang">#REF!</definedName>
    <definedName name="h_keramik_20x20" localSheetId="2">#REF!</definedName>
    <definedName name="h_keramik_20x20">#REF!</definedName>
    <definedName name="h_keramik_dinding20x25cm" localSheetId="2">#REF!</definedName>
    <definedName name="h_keramik_dinding20x25cm">#REF!</definedName>
    <definedName name="h_keramik_lantai_40x40_Merk_ikad" localSheetId="2">#REF!</definedName>
    <definedName name="h_keramik_lantai_40x40_Merk_ikad">#REF!</definedName>
    <definedName name="h_keramik_lantai20x20cm" localSheetId="2">#REF!</definedName>
    <definedName name="h_keramik_lantai20x20cm">#REF!</definedName>
    <definedName name="h_keramik30x30" localSheetId="2">#REF!</definedName>
    <definedName name="h_keramik30x30">#REF!</definedName>
    <definedName name="h_keramik30x30cm" localSheetId="2">#REF!</definedName>
    <definedName name="h_keramik30x30cm">#REF!</definedName>
    <definedName name="h_kerikil_granit" localSheetId="2">#REF!</definedName>
    <definedName name="h_kerikil_granit">#REF!</definedName>
    <definedName name="h_list_kayu_0.5x2.5" localSheetId="2">#REF!</definedName>
    <definedName name="h_list_kayu_0.5x2.5">#REF!</definedName>
    <definedName name="h_list_profil" localSheetId="2">#REF!</definedName>
    <definedName name="h_list_profil">#REF!</definedName>
    <definedName name="h_lt_kerja" localSheetId="2">#REF!</definedName>
    <definedName name="h_lt_kerja">#REF!</definedName>
    <definedName name="h_m8" localSheetId="2">#REF!</definedName>
    <definedName name="h_m8">#REF!</definedName>
    <definedName name="h_man" localSheetId="2">#REF!</definedName>
    <definedName name="h_man">#REF!</definedName>
    <definedName name="h_mandor" localSheetId="2">#REF!</definedName>
    <definedName name="h_mandor">#REF!</definedName>
    <definedName name="h_matabor" localSheetId="2">#REF!</definedName>
    <definedName name="h_matabor">#REF!</definedName>
    <definedName name="h_matagerinda" localSheetId="2">#REF!</definedName>
    <definedName name="h_matagerinda">#REF!</definedName>
    <definedName name="h_minipile28" localSheetId="2">#REF!</definedName>
    <definedName name="h_minipile28">#REF!</definedName>
    <definedName name="h_minipile32" localSheetId="2">#REF!</definedName>
    <definedName name="h_minipile32">#REF!</definedName>
    <definedName name="h_multyplek9mm" localSheetId="2">#REF!</definedName>
    <definedName name="h_multyplek9mm">#REF!</definedName>
    <definedName name="h_paku" localSheetId="2">#REF!</definedName>
    <definedName name="h_paku">#REF!</definedName>
    <definedName name="h_paku_atap_ulir" localSheetId="2">#REF!</definedName>
    <definedName name="h_paku_atap_ulir">#REF!</definedName>
    <definedName name="h_paku_biasa" localSheetId="2">#REF!</definedName>
    <definedName name="h_paku_biasa">#REF!</definedName>
    <definedName name="h_paku10_12" localSheetId="2">#REF!</definedName>
    <definedName name="h_paku10_12">#REF!</definedName>
    <definedName name="h_papan_borneo" localSheetId="2">#REF!</definedName>
    <definedName name="h_papan_borneo">#REF!</definedName>
    <definedName name="h_papan_listplak_25x400" localSheetId="2">#REF!</definedName>
    <definedName name="h_papan_listplak_25x400">#REF!</definedName>
    <definedName name="h_pasir_cor" localSheetId="2">#REF!</definedName>
    <definedName name="h_pasir_cor">#REF!</definedName>
    <definedName name="h_pasir_extrabeton" localSheetId="2">#REF!</definedName>
    <definedName name="h_pasir_extrabeton">#REF!</definedName>
    <definedName name="h_pasir_pasang" localSheetId="2">#REF!</definedName>
    <definedName name="h_pasir_pasang">#REF!</definedName>
    <definedName name="h_pasir_urug" localSheetId="2">#REF!</definedName>
    <definedName name="h_pasir_urug">#REF!</definedName>
    <definedName name="h_pasirpasang" localSheetId="2">#REF!</definedName>
    <definedName name="h_pasirpasang">#REF!</definedName>
    <definedName name="h_pasirurug" localSheetId="2">#REF!</definedName>
    <definedName name="h_pasirurug">#REF!</definedName>
    <definedName name="h_paving_block" localSheetId="2">#REF!</definedName>
    <definedName name="h_paving_block">#REF!</definedName>
    <definedName name="h_paving_blok" localSheetId="2">#REF!</definedName>
    <definedName name="h_paving_blok">#REF!</definedName>
    <definedName name="h_pek" localSheetId="2">#REF!</definedName>
    <definedName name="h_pek">#REF!</definedName>
    <definedName name="h_pekerja" localSheetId="2">#REF!</definedName>
    <definedName name="h_pekerja">#REF!</definedName>
    <definedName name="H_pelat_baja" localSheetId="2">#REF!</definedName>
    <definedName name="H_pelat_baja">#REF!</definedName>
    <definedName name="h_pemadatan" localSheetId="2">#REF!</definedName>
    <definedName name="h_pemadatan">#REF!</definedName>
    <definedName name="h_perabung_atap_multiroof" localSheetId="2">#REF!</definedName>
    <definedName name="h_perabung_atap_multiroof">#REF!</definedName>
    <definedName name="h_pipa" localSheetId="2">#REF!</definedName>
    <definedName name="h_pipa">#REF!</definedName>
    <definedName name="h_plastik" localSheetId="2">#REF!</definedName>
    <definedName name="h_plastik">#REF!</definedName>
    <definedName name="h_potong_tiang" localSheetId="2">#REF!</definedName>
    <definedName name="h_potong_tiang">#REF!</definedName>
    <definedName name="h_psr_urug" localSheetId="2">#REF!</definedName>
    <definedName name="h_psr_urug">#REF!</definedName>
    <definedName name="h_pvc" localSheetId="2">#REF!</definedName>
    <definedName name="h_pvc">#REF!</definedName>
    <definedName name="h_sagrod" localSheetId="2">#REF!</definedName>
    <definedName name="h_sagrod">#REF!</definedName>
    <definedName name="h_scp20" localSheetId="2">#REF!</definedName>
    <definedName name="h_scp20">#REF!</definedName>
    <definedName name="h_scp25" localSheetId="2">#REF!</definedName>
    <definedName name="h_scp25">#REF!</definedName>
    <definedName name="h_sealant" localSheetId="2">#REF!</definedName>
    <definedName name="h_sealant">#REF!</definedName>
    <definedName name="h_semen_andalas" localSheetId="2">#REF!</definedName>
    <definedName name="h_semen_andalas">#REF!</definedName>
    <definedName name="h_semenpc" localSheetId="2">#REF!</definedName>
    <definedName name="h_semenpc">#REF!</definedName>
    <definedName name="h_seng_saluran" localSheetId="2">#REF!</definedName>
    <definedName name="h_seng_saluran">#REF!</definedName>
    <definedName name="h_siku" localSheetId="2">#REF!</definedName>
    <definedName name="h_siku">#REF!</definedName>
    <definedName name="h_sirtu_gali" localSheetId="2">#REF!</definedName>
    <definedName name="h_sirtu_gali">#REF!</definedName>
    <definedName name="h_splicejoint30x30" localSheetId="2">#REF!</definedName>
    <definedName name="h_splicejoint30x30">#REF!</definedName>
    <definedName name="h_splicejoint35x35" localSheetId="2">#REF!</definedName>
    <definedName name="h_splicejoint35x35">#REF!</definedName>
    <definedName name="h_splicejoint40x40" localSheetId="2">#REF!</definedName>
    <definedName name="h_splicejoint40x40">#REF!</definedName>
    <definedName name="h_splicejoint45x45" localSheetId="2">#REF!</definedName>
    <definedName name="h_splicejoint45x45">#REF!</definedName>
    <definedName name="h_splicejoint50x50" localSheetId="2">#REF!</definedName>
    <definedName name="h_splicejoint50x50">#REF!</definedName>
    <definedName name="h_spunpile30x30" localSheetId="2">#REF!</definedName>
    <definedName name="h_spunpile30x30">#REF!</definedName>
    <definedName name="h_spunpile35x35" localSheetId="2">#REF!</definedName>
    <definedName name="h_spunpile35x35">#REF!</definedName>
    <definedName name="h_spunpile40x40" localSheetId="2">#REF!</definedName>
    <definedName name="h_spunpile40x40">#REF!</definedName>
    <definedName name="h_spunpile45x45" localSheetId="2">#REF!</definedName>
    <definedName name="h_spunpile45x45">#REF!</definedName>
    <definedName name="h_spunpile50x50" localSheetId="2">#REF!</definedName>
    <definedName name="h_spunpile50x50">#REF!</definedName>
    <definedName name="h_spunpile60x60" localSheetId="2">#REF!</definedName>
    <definedName name="h_spunpile60x60">#REF!</definedName>
    <definedName name="h_squarepile20x20" localSheetId="2">#REF!</definedName>
    <definedName name="h_squarepile20x20">#REF!</definedName>
    <definedName name="h_squarepile20x20JIP" localSheetId="2">#REF!</definedName>
    <definedName name="h_squarepile20x20JIP">#REF!</definedName>
    <definedName name="h_squarepile25x25" localSheetId="2">#REF!</definedName>
    <definedName name="h_squarepile25x25">#REF!</definedName>
    <definedName name="h_squarepile30x30HH" localSheetId="2">#REF!</definedName>
    <definedName name="h_squarepile30x30HH">#REF!</definedName>
    <definedName name="h_squarepile35x35HH" localSheetId="2">#REF!</definedName>
    <definedName name="h_squarepile35x35HH">#REF!</definedName>
    <definedName name="h_squarepile40x40HH" localSheetId="2">#REF!</definedName>
    <definedName name="h_squarepile40x40HH">#REF!</definedName>
    <definedName name="h_squarepile45x45HH" localSheetId="2">#REF!</definedName>
    <definedName name="h_squarepile45x45HH">#REF!</definedName>
    <definedName name="h_squarepile50x50HH" localSheetId="2">#REF!</definedName>
    <definedName name="h_squarepile50x50HH">#REF!</definedName>
    <definedName name="h_stopper" localSheetId="2">#REF!</definedName>
    <definedName name="h_stopper">#REF!</definedName>
    <definedName name="h_tanah_urug" localSheetId="2">#REF!</definedName>
    <definedName name="h_tanah_urug">#REF!</definedName>
    <definedName name="H_Total" localSheetId="2">#REF!</definedName>
    <definedName name="H_Total">#REF!</definedName>
    <definedName name="H_triplek_3_mm" localSheetId="2">#REF!</definedName>
    <definedName name="H_triplek_3_mm">#REF!</definedName>
    <definedName name="h_triplek_t12" localSheetId="2">#REF!</definedName>
    <definedName name="h_triplek_t12">#REF!</definedName>
    <definedName name="h_triplek_t9" localSheetId="2">#REF!</definedName>
    <definedName name="h_triplek_t9">#REF!</definedName>
    <definedName name="h_triplek6mm" localSheetId="2">#REF!</definedName>
    <definedName name="h_triplek6mm">#REF!</definedName>
    <definedName name="h_tuk" localSheetId="2">#REF!</definedName>
    <definedName name="h_tuk">#REF!</definedName>
    <definedName name="h_tukang" localSheetId="2">#REF!</definedName>
    <definedName name="h_tukang">#REF!</definedName>
    <definedName name="h_turn" localSheetId="2">#REF!</definedName>
    <definedName name="h_turn">#REF!</definedName>
    <definedName name="h_turn_buckle" localSheetId="2">#REF!</definedName>
    <definedName name="h_turn_buckle">#REF!</definedName>
    <definedName name="h_unp" localSheetId="2">#REF!</definedName>
    <definedName name="h_unp">#REF!</definedName>
    <definedName name="h_urug_psr" localSheetId="2">#REF!</definedName>
    <definedName name="h_urug_psr">#REF!</definedName>
    <definedName name="h_urugan" localSheetId="2">#REF!</definedName>
    <definedName name="h_urugan">#REF!</definedName>
    <definedName name="h_wind" localSheetId="2">#REF!</definedName>
    <definedName name="h_wind">#REF!</definedName>
    <definedName name="h_wiremesh" localSheetId="2">#REF!</definedName>
    <definedName name="h_wiremesh">#REF!</definedName>
    <definedName name="H1146456" localSheetId="2">#REF!</definedName>
    <definedName name="H1146456">#REF!</definedName>
    <definedName name="h15.a" localSheetId="2">#REF!</definedName>
    <definedName name="h15.a">#REF!</definedName>
    <definedName name="H285_" localSheetId="2">#REF!</definedName>
    <definedName name="H285_">#REF!</definedName>
    <definedName name="ha_ember_aduk" localSheetId="2">#REF!</definedName>
    <definedName name="ha_ember_aduk">#REF!</definedName>
    <definedName name="ha_pacul_aduk" localSheetId="2">#REF!</definedName>
    <definedName name="ha_pacul_aduk">#REF!</definedName>
    <definedName name="ha_pengki" localSheetId="2">#REF!</definedName>
    <definedName name="ha_pengki">#REF!</definedName>
    <definedName name="ha_sekop" localSheetId="2">#REF!</definedName>
    <definedName name="ha_sekop">#REF!</definedName>
    <definedName name="ha_timbrisan_tanah" localSheetId="2">#REF!</definedName>
    <definedName name="ha_timbrisan_tanah">#REF!</definedName>
    <definedName name="HAB_MS" localSheetId="2">#REF!</definedName>
    <definedName name="HAB_MS">#REF!</definedName>
    <definedName name="HABE" localSheetId="2">#REF!</definedName>
    <definedName name="HABE">#REF!</definedName>
    <definedName name="hadi" localSheetId="2">#REF!</definedName>
    <definedName name="hadi">#REF!</definedName>
    <definedName name="hAGApINTU" localSheetId="2">#REF!</definedName>
    <definedName name="hAGApINTU">#REF!</definedName>
    <definedName name="hagis" localSheetId="2">#REF!</definedName>
    <definedName name="hagis">#REF!</definedName>
    <definedName name="HAGO" localSheetId="2">#REF!</definedName>
    <definedName name="HAGO">#REF!</definedName>
    <definedName name="haha">[0]!haha</definedName>
    <definedName name="HAIII">[0]!HAIII</definedName>
    <definedName name="HAJIME" localSheetId="2" hidden="1">#REF!</definedName>
    <definedName name="HAJIME" hidden="1">#REF!</definedName>
    <definedName name="HAJIME_37">"$#REF!.$A$269"</definedName>
    <definedName name="hak.1" localSheetId="2">#REF!</definedName>
    <definedName name="hak.1">#REF!</definedName>
    <definedName name="hak.2" localSheetId="2">#REF!</definedName>
    <definedName name="hak.2">#REF!</definedName>
    <definedName name="hak_angin" localSheetId="2">#REF!</definedName>
    <definedName name="hak_angin">#REF!</definedName>
    <definedName name="hakangin" localSheetId="2">#REF!</definedName>
    <definedName name="hakangin">#REF!</definedName>
    <definedName name="hakangin_1" localSheetId="2">#REF!</definedName>
    <definedName name="hakangin_1">#REF!</definedName>
    <definedName name="hakangin_5" localSheetId="2">#REF!</definedName>
    <definedName name="hakangin_5">#REF!</definedName>
    <definedName name="hakangin_6">#N/A</definedName>
    <definedName name="hakangin_7">#N/A</definedName>
    <definedName name="hakanginsikutan" localSheetId="2">#REF!</definedName>
    <definedName name="hakanginsikutan">#REF!</definedName>
    <definedName name="hakatk" localSheetId="2">#REF!</definedName>
    <definedName name="hakatk">#REF!</definedName>
    <definedName name="hakbs" localSheetId="2">#REF!</definedName>
    <definedName name="hakbs">#REF!</definedName>
    <definedName name="HAL_1" localSheetId="2">#REF!</definedName>
    <definedName name="HAL_1">#REF!</definedName>
    <definedName name="HAL_2">#N/A</definedName>
    <definedName name="HAL_2_2">NA()</definedName>
    <definedName name="HAL_3">#N/A</definedName>
    <definedName name="HAL_3_2">NA()</definedName>
    <definedName name="HAL1_16" localSheetId="2">#REF!</definedName>
    <definedName name="HAL1_16">#REF!</definedName>
    <definedName name="HAL2_16" localSheetId="2">#REF!</definedName>
    <definedName name="HAL2_16">#REF!</definedName>
    <definedName name="HAL3_1" localSheetId="2">#REF!</definedName>
    <definedName name="HAL3_1">#REF!</definedName>
    <definedName name="HAL3_16" localSheetId="2">#REF!</definedName>
    <definedName name="HAL3_16">#REF!</definedName>
    <definedName name="HAL4_1" localSheetId="2">#REF!</definedName>
    <definedName name="HAL4_1">#REF!</definedName>
    <definedName name="HAL4_16" localSheetId="2">#REF!</definedName>
    <definedName name="HAL4_16">#REF!</definedName>
    <definedName name="HAL4_2">NA()</definedName>
    <definedName name="HAL5_1" localSheetId="2">#REF!</definedName>
    <definedName name="HAL5_1">#REF!</definedName>
    <definedName name="HAL5_16" localSheetId="2">#REF!</definedName>
    <definedName name="HAL5_16">#REF!</definedName>
    <definedName name="HAL6_1" localSheetId="2">#REF!</definedName>
    <definedName name="HAL6_1">#REF!</definedName>
    <definedName name="HAL6_16" localSheetId="2">#REF!</definedName>
    <definedName name="HAL6_16">#REF!</definedName>
    <definedName name="HAL7_1" localSheetId="2">#REF!</definedName>
    <definedName name="HAL7_1">#REF!</definedName>
    <definedName name="HAL7_16" localSheetId="2">#REF!</definedName>
    <definedName name="HAL7_16">#REF!</definedName>
    <definedName name="HAL8_1" localSheetId="2">#REF!</definedName>
    <definedName name="HAL8_1">#REF!</definedName>
    <definedName name="HAL8_16" localSheetId="2">#REF!</definedName>
    <definedName name="HAL8_16">#REF!</definedName>
    <definedName name="halaman" localSheetId="2">#REF!</definedName>
    <definedName name="halaman">#REF!</definedName>
    <definedName name="hall1" localSheetId="2">#REF!</definedName>
    <definedName name="hall1">#REF!</definedName>
    <definedName name="hall2" localSheetId="2">#REF!</definedName>
    <definedName name="hall2">#REF!</definedName>
    <definedName name="halo" localSheetId="2">#REF!</definedName>
    <definedName name="halo">#REF!</definedName>
    <definedName name="HALUS" localSheetId="2">#REF!</definedName>
    <definedName name="HALUS">#REF!</definedName>
    <definedName name="ham" localSheetId="2">#REF!</definedName>
    <definedName name="ham">#REF!</definedName>
    <definedName name="Hammer" localSheetId="2">#REF!</definedName>
    <definedName name="Hammer">#REF!</definedName>
    <definedName name="hampar" localSheetId="2">#REF!</definedName>
    <definedName name="hampar">#REF!</definedName>
    <definedName name="HAMPARAN_1_2_3" localSheetId="2">#REF!</definedName>
    <definedName name="HAMPARAN_1_2_3">#REF!</definedName>
    <definedName name="HAMPARAN_5_7_3" localSheetId="2">#REF!</definedName>
    <definedName name="HAMPARAN_5_7_3">#REF!</definedName>
    <definedName name="hampartanah" localSheetId="2">#REF!</definedName>
    <definedName name="hampartanah">#REF!</definedName>
    <definedName name="hand" localSheetId="2">#REF!</definedName>
    <definedName name="hand">#REF!</definedName>
    <definedName name="handcompactor" localSheetId="2">#REF!</definedName>
    <definedName name="handcompactor">#REF!</definedName>
    <definedName name="handcompactor_9" localSheetId="2">#REF!</definedName>
    <definedName name="handcompactor_9">#REF!</definedName>
    <definedName name="handel_antik" localSheetId="2">#REF!</definedName>
    <definedName name="handel_antik">#REF!</definedName>
    <definedName name="HANDEL_ROLLING" localSheetId="2">#REF!</definedName>
    <definedName name="HANDEL_ROLLING">#REF!</definedName>
    <definedName name="handle" localSheetId="2">#REF!</definedName>
    <definedName name="handle">#REF!</definedName>
    <definedName name="handle_1" localSheetId="2">#REF!</definedName>
    <definedName name="handle_1">#REF!</definedName>
    <definedName name="handle_jendela" localSheetId="2">#REF!</definedName>
    <definedName name="handle_jendela">#REF!</definedName>
    <definedName name="handle_pintu" localSheetId="2">#REF!</definedName>
    <definedName name="handle_pintu">#REF!</definedName>
    <definedName name="HANDLE_PINTU_ALUMINIUM_COMB" localSheetId="2">#REF!</definedName>
    <definedName name="HANDLE_PINTU_ALUMINIUM_COMB">#REF!</definedName>
    <definedName name="HANDLE_PINTU_STAINLESS_BULAT" localSheetId="2">#REF!</definedName>
    <definedName name="HANDLE_PINTU_STAINLESS_BULAT">#REF!</definedName>
    <definedName name="HANDLE_PINTU_STAINLESS_KOTAK" localSheetId="2">#REF!</definedName>
    <definedName name="HANDLE_PINTU_STAINLESS_KOTAK">#REF!</definedName>
    <definedName name="handlepintu" localSheetId="2">#REF!</definedName>
    <definedName name="handlepintu">#REF!</definedName>
    <definedName name="Handling_material_beton" localSheetId="2">#REF!</definedName>
    <definedName name="Handling_material_beton">#REF!</definedName>
    <definedName name="Handling_pipa_tiang_pancang" localSheetId="2">#REF!</definedName>
    <definedName name="Handling_pipa_tiang_pancang">#REF!</definedName>
    <definedName name="handrail" localSheetId="2">#REF!</definedName>
    <definedName name="handrail">#REF!</definedName>
    <definedName name="HANDRAILING_PIPA_GIP" localSheetId="2">#REF!</definedName>
    <definedName name="HANDRAILING_PIPA_GIP">#REF!</definedName>
    <definedName name="HANDS" localSheetId="2">#REF!</definedName>
    <definedName name="HANDS">#REF!</definedName>
    <definedName name="HAPUS" localSheetId="2">#REF!</definedName>
    <definedName name="HAPUS">#REF!</definedName>
    <definedName name="har" localSheetId="2">#REF!</definedName>
    <definedName name="har">#REF!</definedName>
    <definedName name="haraga" localSheetId="2">#REF!</definedName>
    <definedName name="haraga">#REF!</definedName>
    <definedName name="HARBQ" localSheetId="2">#REF!</definedName>
    <definedName name="HARBQ">#REF!</definedName>
    <definedName name="hard" localSheetId="2">#REF!</definedName>
    <definedName name="hard">#REF!</definedName>
    <definedName name="hardas" localSheetId="2">#REF!</definedName>
    <definedName name="hardas">#REF!</definedName>
    <definedName name="hardi" localSheetId="2">#REF!</definedName>
    <definedName name="hardi">#REF!</definedName>
    <definedName name="harflek" localSheetId="2">#REF!</definedName>
    <definedName name="harflek">#REF!</definedName>
    <definedName name="harflekb" localSheetId="2">#REF!</definedName>
    <definedName name="harflekb">#REF!</definedName>
    <definedName name="harflekc" localSheetId="2">#REF!</definedName>
    <definedName name="harflekc">#REF!</definedName>
    <definedName name="harga" localSheetId="2">#REF!</definedName>
    <definedName name="harga">#REF!</definedName>
    <definedName name="HARGA.2009" localSheetId="2">#REF!</definedName>
    <definedName name="HARGA.2009">#REF!</definedName>
    <definedName name="HARGA_6">#N/A</definedName>
    <definedName name="HARGA_7">#N/A</definedName>
    <definedName name="Harga_Alat" localSheetId="2">#REF!</definedName>
    <definedName name="Harga_Alat">#REF!</definedName>
    <definedName name="Harga_Angkutan" localSheetId="2">#REF!</definedName>
    <definedName name="Harga_Angkutan">#REF!</definedName>
    <definedName name="Harga_Anl" localSheetId="2">#REF!</definedName>
    <definedName name="Harga_Anl">#REF!</definedName>
    <definedName name="HARGA_BAHAN" localSheetId="2">#REF!</definedName>
    <definedName name="HARGA_BAHAN">#REF!</definedName>
    <definedName name="HARGA_BAHAN_6">#N/A</definedName>
    <definedName name="HARGA_BAHAN_7">#N/A</definedName>
    <definedName name="HARGA_BAHAN_KAYUMANIS" localSheetId="2">#REF!</definedName>
    <definedName name="HARGA_BAHAN_KAYUMANIS">#REF!</definedName>
    <definedName name="Harga_Batu_Kali" localSheetId="2">#REF!</definedName>
    <definedName name="Harga_Batu_Kali">#REF!</definedName>
    <definedName name="Harga_besi_polos" localSheetId="2">#REF!</definedName>
    <definedName name="Harga_besi_polos">#REF!</definedName>
    <definedName name="Harga_besi_ulir" localSheetId="2">#REF!</definedName>
    <definedName name="Harga_besi_ulir">#REF!</definedName>
    <definedName name="Harga_borongan_besi_polos" localSheetId="2">#REF!</definedName>
    <definedName name="Harga_borongan_besi_polos">#REF!</definedName>
    <definedName name="Harga_borongan_besi_ulir" localSheetId="2">#REF!</definedName>
    <definedName name="Harga_borongan_besi_ulir">#REF!</definedName>
    <definedName name="Harga_borongan_fc_10" localSheetId="2">#REF!</definedName>
    <definedName name="Harga_borongan_fc_10">#REF!</definedName>
    <definedName name="Harga_borongan_fc_20" localSheetId="2">#REF!</definedName>
    <definedName name="Harga_borongan_fc_20">#REF!</definedName>
    <definedName name="Harga_borongan_fc_25" localSheetId="2">#REF!</definedName>
    <definedName name="Harga_borongan_fc_25">#REF!</definedName>
    <definedName name="Harga_ciping" localSheetId="2">#REF!</definedName>
    <definedName name="Harga_ciping">#REF!</definedName>
    <definedName name="Harga_Dasar" localSheetId="2">#REF!</definedName>
    <definedName name="Harga_Dasar">#REF!</definedName>
    <definedName name="Harga_Kawat_Beton" localSheetId="2">#REF!</definedName>
    <definedName name="Harga_Kawat_Beton">#REF!</definedName>
    <definedName name="Harga_Kayu" localSheetId="2">#REF!</definedName>
    <definedName name="Harga_Kayu">#REF!</definedName>
    <definedName name="Harga_Kontainer" localSheetId="2">#REF!</definedName>
    <definedName name="Harga_Kontainer">#REF!</definedName>
    <definedName name="harga_panel" localSheetId="2">#REF!</definedName>
    <definedName name="harga_panel">#REF!</definedName>
    <definedName name="Harga_pasir" localSheetId="2">#REF!</definedName>
    <definedName name="Harga_pasir">#REF!</definedName>
    <definedName name="Harga_Satuan" localSheetId="2">#REF!</definedName>
    <definedName name="Harga_Satuan">#REF!</definedName>
    <definedName name="Harga_semen" localSheetId="2">#REF!</definedName>
    <definedName name="Harga_semen">#REF!</definedName>
    <definedName name="Harga_Total" localSheetId="2">#REF!</definedName>
    <definedName name="Harga_Total">#REF!</definedName>
    <definedName name="HARGA_UPAH" localSheetId="2">#REF!</definedName>
    <definedName name="HARGA_UPAH">#REF!</definedName>
    <definedName name="Harga_Urbis" localSheetId="2">#REF!</definedName>
    <definedName name="Harga_Urbis">#REF!</definedName>
    <definedName name="Harga_Urpil" localSheetId="2">#REF!</definedName>
    <definedName name="Harga_Urpil">#REF!</definedName>
    <definedName name="harga1" localSheetId="2">#REF!</definedName>
    <definedName name="harga1">#REF!</definedName>
    <definedName name="HARGA2017" localSheetId="2">#REF!</definedName>
    <definedName name="HARGA2017">#REF!</definedName>
    <definedName name="HargaAlat" localSheetId="2">#REF!</definedName>
    <definedName name="HargaAlat">#REF!</definedName>
    <definedName name="HargaAlatB" localSheetId="2">#REF!</definedName>
    <definedName name="HargaAlatB">#REF!</definedName>
    <definedName name="HargaAlatCC" localSheetId="2">#REF!</definedName>
    <definedName name="HargaAlatCC">#REF!</definedName>
    <definedName name="HargaAlatCCOIntern" localSheetId="2">#REF!</definedName>
    <definedName name="HargaAlatCCOIntern">#REF!</definedName>
    <definedName name="HargaBahan" localSheetId="2">#REF!</definedName>
    <definedName name="HargaBahan">#REF!</definedName>
    <definedName name="HargaBahanB" localSheetId="2">#REF!</definedName>
    <definedName name="HargaBahanB">#REF!</definedName>
    <definedName name="HargaBahanCC" localSheetId="2">#REF!</definedName>
    <definedName name="HargaBahanCC">#REF!</definedName>
    <definedName name="HargaBahanCCOIntern" localSheetId="2">#REF!</definedName>
    <definedName name="HargaBahanCCOIntern">#REF!</definedName>
    <definedName name="hargaBasic" localSheetId="2">#REF!</definedName>
    <definedName name="hargaBasic">#REF!</definedName>
    <definedName name="hargabwp" localSheetId="2">#REF!</definedName>
    <definedName name="hargabwp">#REF!</definedName>
    <definedName name="hargamob" localSheetId="2">#REF!</definedName>
    <definedName name="hargamob">#REF!</definedName>
    <definedName name="hargasatuan" localSheetId="2">#REF!</definedName>
    <definedName name="hargasatuan">#REF!</definedName>
    <definedName name="HargaSatuanM" localSheetId="2">#REF!</definedName>
    <definedName name="HargaSatuanM">#REF!</definedName>
    <definedName name="HargaSub" localSheetId="2">#REF!</definedName>
    <definedName name="HargaSub">#REF!</definedName>
    <definedName name="HargaSubCC" localSheetId="2">#REF!</definedName>
    <definedName name="HargaSubCC">#REF!</definedName>
    <definedName name="HargaSubCCOIntern" localSheetId="2">#REF!</definedName>
    <definedName name="HargaSubCCOIntern">#REF!</definedName>
    <definedName name="hargatetap" localSheetId="2">#REF!</definedName>
    <definedName name="hargatetap">#REF!</definedName>
    <definedName name="HargaTiangPch" localSheetId="2">#REF!</definedName>
    <definedName name="HargaTiangPch">#REF!</definedName>
    <definedName name="hargatiket1jalan" localSheetId="2">#REF!</definedName>
    <definedName name="hargatiket1jalan">#REF!</definedName>
    <definedName name="HargaUpah" localSheetId="2">#REF!</definedName>
    <definedName name="HargaUpah">#REF!</definedName>
    <definedName name="HargaUpahB" localSheetId="2">#REF!</definedName>
    <definedName name="HargaUpahB">#REF!</definedName>
    <definedName name="HargaUpahCCOIntern" localSheetId="2">#REF!</definedName>
    <definedName name="HargaUpahCCOIntern">#REF!</definedName>
    <definedName name="hari" localSheetId="2">#REF!</definedName>
    <definedName name="hari">#REF!</definedName>
    <definedName name="hari_6">#N/A</definedName>
    <definedName name="hari_7">#N/A</definedName>
    <definedName name="HarianBukuStandar" localSheetId="2">#REF!</definedName>
    <definedName name="HarianBukuStandar">#REF!</definedName>
    <definedName name="HarianI" localSheetId="2">#REF!</definedName>
    <definedName name="HarianI">#REF!</definedName>
    <definedName name="HarianII" localSheetId="2">#REF!</definedName>
    <definedName name="HarianII">#REF!</definedName>
    <definedName name="HarianIII" localSheetId="2">#REF!</definedName>
    <definedName name="HarianIII">#REF!</definedName>
    <definedName name="HarianJenisBreakdown" localSheetId="2">#REF!</definedName>
    <definedName name="HarianJenisBreakdown">#REF!</definedName>
    <definedName name="HarianJumlahBreakdown" localSheetId="2">#REF!</definedName>
    <definedName name="HarianJumlahBreakdown">#REF!</definedName>
    <definedName name="HarianPeriodeI" localSheetId="2">#REF!</definedName>
    <definedName name="HarianPeriodeI">#REF!</definedName>
    <definedName name="HarianPeriodeII" localSheetId="2">#REF!</definedName>
    <definedName name="HarianPeriodeII">#REF!</definedName>
    <definedName name="HarianPeriodeIII" localSheetId="2">#REF!</definedName>
    <definedName name="HarianPeriodeIII">#REF!</definedName>
    <definedName name="HarianVolI" localSheetId="2">#REF!</definedName>
    <definedName name="HarianVolI">#REF!</definedName>
    <definedName name="HarianVolII" localSheetId="2">#REF!</definedName>
    <definedName name="HarianVolII">#REF!</definedName>
    <definedName name="HarianVolIII" localSheetId="2">#REF!</definedName>
    <definedName name="HarianVolIII">#REF!</definedName>
    <definedName name="HariPemeriksaan" localSheetId="2">#REF!</definedName>
    <definedName name="HariPemeriksaan">#REF!</definedName>
    <definedName name="HARIS" localSheetId="2">#REF!</definedName>
    <definedName name="HARIS">#REF!</definedName>
    <definedName name="harmonika" localSheetId="2">#REF!</definedName>
    <definedName name="harmonika">#REF!</definedName>
    <definedName name="harmonika_1" localSheetId="2">#REF!</definedName>
    <definedName name="harmonika_1">#REF!</definedName>
    <definedName name="harmonikassss" localSheetId="2">#REF!</definedName>
    <definedName name="harmonikassss">#REF!</definedName>
    <definedName name="harplek" localSheetId="2">#REF!</definedName>
    <definedName name="harplek">#REF!</definedName>
    <definedName name="hARSAT" localSheetId="2">#REF!</definedName>
    <definedName name="hARSAT">#REF!</definedName>
    <definedName name="harsat.acetelyn" localSheetId="2">#REF!</definedName>
    <definedName name="harsat.acetelyn">#REF!</definedName>
    <definedName name="harsat.alatpancang" localSheetId="2">#REF!</definedName>
    <definedName name="harsat.alatpancang">#REF!</definedName>
    <definedName name="harsat.bajapropil.platbaja" localSheetId="2">#REF!</definedName>
    <definedName name="harsat.bajapropil.platbaja">#REF!</definedName>
    <definedName name="harsat.bajatul.besibeton" localSheetId="2">#REF!</definedName>
    <definedName name="harsat.bajatul.besibeton">#REF!</definedName>
    <definedName name="harsat.balokkayu.perancah" localSheetId="2">#REF!</definedName>
    <definedName name="harsat.balokkayu.perancah">#REF!</definedName>
    <definedName name="harsat.balokkayu20x20" localSheetId="2">#REF!</definedName>
    <definedName name="harsat.balokkayu20x20">#REF!</definedName>
    <definedName name="harsat.batubelah40.60" localSheetId="2">#REF!</definedName>
    <definedName name="harsat.batubelah40.60">#REF!</definedName>
    <definedName name="harsat.batupecah.3.5" localSheetId="2">#REF!</definedName>
    <definedName name="harsat.batupecah.3.5">#REF!</definedName>
    <definedName name="harsat.batusplit.koralbeton" localSheetId="2">#REF!</definedName>
    <definedName name="harsat.batusplit.koralbeton">#REF!</definedName>
    <definedName name="harsat.bolard" localSheetId="2">#REF!</definedName>
    <definedName name="harsat.bolard">#REF!</definedName>
    <definedName name="harsat.buldozer" localSheetId="2">#REF!</definedName>
    <definedName name="harsat.buldozer">#REF!</definedName>
    <definedName name="harsat.compressor" localSheetId="2">#REF!</definedName>
    <definedName name="harsat.compressor">#REF!</definedName>
    <definedName name="harsat.concrete.mixer" localSheetId="2">#REF!</definedName>
    <definedName name="harsat.concrete.mixer">#REF!</definedName>
    <definedName name="harsat.concrete.vibrator" localSheetId="2">#REF!</definedName>
    <definedName name="harsat.concrete.vibrator">#REF!</definedName>
    <definedName name="harsat.crane25ton" localSheetId="2">#REF!</definedName>
    <definedName name="harsat.crane25ton">#REF!</definedName>
    <definedName name="harsat.dolken.dia10cm" localSheetId="2">#REF!</definedName>
    <definedName name="harsat.dolken.dia10cm">#REF!</definedName>
    <definedName name="harsat.dumptruck" localSheetId="2">#REF!</definedName>
    <definedName name="harsat.dumptruck">#REF!</definedName>
    <definedName name="harsat.excavator" localSheetId="2">#REF!</definedName>
    <definedName name="harsat.excavator">#REF!</definedName>
    <definedName name="harsat.fenderVH500.1500L" localSheetId="2">#REF!</definedName>
    <definedName name="harsat.fenderVH500.1500L">#REF!</definedName>
    <definedName name="harsat.genset" localSheetId="2">#REF!</definedName>
    <definedName name="harsat.genset">#REF!</definedName>
    <definedName name="harsat.geotextile" localSheetId="2">#REF!</definedName>
    <definedName name="harsat.geotextile">#REF!</definedName>
    <definedName name="harsat.juru.ukur" localSheetId="2">#REF!</definedName>
    <definedName name="harsat.juru.ukur">#REF!</definedName>
    <definedName name="harsat.kawatbeton" localSheetId="2">#REF!</definedName>
    <definedName name="harsat.kawatbeton">#REF!</definedName>
    <definedName name="harsat.kawatlas" localSheetId="2">#REF!</definedName>
    <definedName name="harsat.kawatlas">#REF!</definedName>
    <definedName name="harsat.kepalatukang" localSheetId="2">#REF!</definedName>
    <definedName name="harsat.kepalatukang">#REF!</definedName>
    <definedName name="harsat.mandor" localSheetId="2">#REF!</definedName>
    <definedName name="harsat.mandor">#REF!</definedName>
    <definedName name="harsat.mesinlas" localSheetId="2">#REF!</definedName>
    <definedName name="harsat.mesinlas">#REF!</definedName>
    <definedName name="harsat.multiplek9mm" localSheetId="2">#REF!</definedName>
    <definedName name="harsat.multiplek9mm">#REF!</definedName>
    <definedName name="harsat.oksigen" localSheetId="2">#REF!</definedName>
    <definedName name="harsat.oksigen">#REF!</definedName>
    <definedName name="harsat.olie" localSheetId="2">#REF!</definedName>
    <definedName name="harsat.olie">#REF!</definedName>
    <definedName name="harsat.operator" localSheetId="2">#REF!</definedName>
    <definedName name="harsat.operator">#REF!</definedName>
    <definedName name="harsat.paku" localSheetId="2">#REF!</definedName>
    <definedName name="harsat.paku">#REF!</definedName>
    <definedName name="harsat.pasir.urug" localSheetId="2">#REF!</definedName>
    <definedName name="harsat.pasir.urug">#REF!</definedName>
    <definedName name="harsat.pasirbeton" localSheetId="2">#REF!</definedName>
    <definedName name="harsat.pasirbeton">#REF!</definedName>
    <definedName name="harsat.pekerja" localSheetId="2">#REF!</definedName>
    <definedName name="harsat.pekerja">#REF!</definedName>
    <definedName name="harsat.pipabaja.dia457" localSheetId="2">#REF!</definedName>
    <definedName name="harsat.pipabaja.dia457">#REF!</definedName>
    <definedName name="harsat.pipaGSP3mm" localSheetId="2">#REF!</definedName>
    <definedName name="harsat.pipaGSP3mm">#REF!</definedName>
    <definedName name="harsat.pontonpancang" localSheetId="2">#REF!</definedName>
    <definedName name="harsat.pontonpancang">#REF!</definedName>
    <definedName name="harsat.rantaipenahan" localSheetId="2">#REF!</definedName>
    <definedName name="harsat.rantaipenahan">#REF!</definedName>
    <definedName name="harsat.semen.pc" localSheetId="2">#REF!</definedName>
    <definedName name="harsat.semen.pc">#REF!</definedName>
    <definedName name="harsat.sirtu" localSheetId="2">#REF!</definedName>
    <definedName name="harsat.sirtu">#REF!</definedName>
    <definedName name="harsat.solar" localSheetId="2">#REF!</definedName>
    <definedName name="harsat.solar">#REF!</definedName>
    <definedName name="harsat.tanahtimbunan" localSheetId="2">#REF!</definedName>
    <definedName name="harsat.tanahtimbunan">#REF!</definedName>
    <definedName name="harsat.tukangbesi.beton.kayu" localSheetId="2">#REF!</definedName>
    <definedName name="harsat.tukangbesi.beton.kayu">#REF!</definedName>
    <definedName name="harsat.tukanglas" localSheetId="2">#REF!</definedName>
    <definedName name="harsat.tukanglas">#REF!</definedName>
    <definedName name="harsat.vibroroller" localSheetId="2">#REF!</definedName>
    <definedName name="harsat.vibroroller">#REF!</definedName>
    <definedName name="Harsat_Pek" localSheetId="2">#REF!</definedName>
    <definedName name="Harsat_Pek">#REF!</definedName>
    <definedName name="HarsatAlat" localSheetId="2">#REF!</definedName>
    <definedName name="HarsatAlat">#REF!</definedName>
    <definedName name="HarsatAlatCCOIntern" localSheetId="2">#REF!</definedName>
    <definedName name="HarsatAlatCCOIntern">#REF!</definedName>
    <definedName name="HarsatBahan" localSheetId="2">#REF!</definedName>
    <definedName name="HarsatBahan">#REF!</definedName>
    <definedName name="HarsatBahanCCOIntern" localSheetId="2">#REF!</definedName>
    <definedName name="HarsatBahanCCOIntern">#REF!</definedName>
    <definedName name="HarsatSub" localSheetId="2">#REF!</definedName>
    <definedName name="HarsatSub">#REF!</definedName>
    <definedName name="HarsatSubCCOIntern" localSheetId="2">#REF!</definedName>
    <definedName name="HarsatSubCCOIntern">#REF!</definedName>
    <definedName name="HarsatUpah" localSheetId="2">#REF!</definedName>
    <definedName name="HarsatUpah">#REF!</definedName>
    <definedName name="HarsatUpahCCOIntern" localSheetId="2">#REF!</definedName>
    <definedName name="HarsatUpahCCOIntern">#REF!</definedName>
    <definedName name="HASIL" localSheetId="2">#REF!</definedName>
    <definedName name="HASIL">#REF!</definedName>
    <definedName name="hb" localSheetId="2">#REF!</definedName>
    <definedName name="hb">#REF!</definedName>
    <definedName name="hbbp" localSheetId="2">#REF!</definedName>
    <definedName name="hbbp">#REF!</definedName>
    <definedName name="Hbeam" localSheetId="2">#REF!</definedName>
    <definedName name="Hbeam">#REF!</definedName>
    <definedName name="hbj" hidden="1">{#N/A,#N/A,FALSE,"CCTV"}</definedName>
    <definedName name="HBNZS" localSheetId="2">#REF!</definedName>
    <definedName name="HBNZS">#REF!</definedName>
    <definedName name="HBTFF" localSheetId="2">#REF!</definedName>
    <definedName name="HBTFF">#REF!</definedName>
    <definedName name="hbu" localSheetId="2">#REF!</definedName>
    <definedName name="hbu">#REF!</definedName>
    <definedName name="hcs" localSheetId="2">#REF!</definedName>
    <definedName name="hcs">#REF!</definedName>
    <definedName name="hd" localSheetId="2">#REF!</definedName>
    <definedName name="hd">#REF!</definedName>
    <definedName name="HDFGF" localSheetId="2">#REF!</definedName>
    <definedName name="HDFGF">#REF!</definedName>
    <definedName name="hdljend" localSheetId="2">#REF!</definedName>
    <definedName name="hdljend">#REF!</definedName>
    <definedName name="hdljend_10" localSheetId="2">#REF!</definedName>
    <definedName name="hdljend_10">#REF!</definedName>
    <definedName name="hdljend_2" localSheetId="2">#REF!</definedName>
    <definedName name="hdljend_2">#REF!</definedName>
    <definedName name="hdljend_3" localSheetId="2">#REF!</definedName>
    <definedName name="hdljend_3">#REF!</definedName>
    <definedName name="hdljend_4" localSheetId="2">#REF!</definedName>
    <definedName name="hdljend_4">#REF!</definedName>
    <definedName name="hdljend_5" localSheetId="2">#REF!</definedName>
    <definedName name="hdljend_5">#REF!</definedName>
    <definedName name="hdljend_6" localSheetId="2">#REF!</definedName>
    <definedName name="hdljend_6">#REF!</definedName>
    <definedName name="hdljend_7" localSheetId="2">#REF!</definedName>
    <definedName name="hdljend_7">#REF!</definedName>
    <definedName name="hdljend_8" localSheetId="2">#REF!</definedName>
    <definedName name="hdljend_8">#REF!</definedName>
    <definedName name="Hdpx5" localSheetId="2">#REF!</definedName>
    <definedName name="Hdpx5">#REF!</definedName>
    <definedName name="hds" localSheetId="2">#REF!</definedName>
    <definedName name="hds">#REF!</definedName>
    <definedName name="HDS_H" localSheetId="2">#REF!</definedName>
    <definedName name="HDS_H">#REF!</definedName>
    <definedName name="hdw" localSheetId="2">#REF!</definedName>
    <definedName name="hdw">#REF!</definedName>
    <definedName name="hdw_1" localSheetId="2">#REF!</definedName>
    <definedName name="hdw_1">#REF!</definedName>
    <definedName name="hdw_2" localSheetId="2">#REF!</definedName>
    <definedName name="hdw_2">#REF!</definedName>
    <definedName name="hdw_2_1" localSheetId="2">#REF!</definedName>
    <definedName name="hdw_2_1">#REF!</definedName>
    <definedName name="hdw_23">"$#REF!.$K$33"</definedName>
    <definedName name="hdw_3" localSheetId="2">#REF!</definedName>
    <definedName name="hdw_3">#REF!</definedName>
    <definedName name="hdw_3_2" localSheetId="2">#REF!</definedName>
    <definedName name="hdw_3_2">#REF!</definedName>
    <definedName name="hdw_3_4" localSheetId="2">#REF!</definedName>
    <definedName name="hdw_3_4">#REF!</definedName>
    <definedName name="hdw_3_6" localSheetId="2">#REF!</definedName>
    <definedName name="hdw_3_6">#REF!</definedName>
    <definedName name="hdw_3_7" localSheetId="2">#REF!</definedName>
    <definedName name="hdw_3_7">#REF!</definedName>
    <definedName name="hdw_4" localSheetId="2">#REF!</definedName>
    <definedName name="hdw_4">#REF!</definedName>
    <definedName name="hdw_4_1" localSheetId="2">#REF!</definedName>
    <definedName name="hdw_4_1">#REF!</definedName>
    <definedName name="hdw_4_2" localSheetId="2">#REF!</definedName>
    <definedName name="hdw_4_2">#REF!</definedName>
    <definedName name="hdw_4_4" localSheetId="2">#REF!</definedName>
    <definedName name="hdw_4_4">#REF!</definedName>
    <definedName name="hdw_4_6" localSheetId="2">#REF!</definedName>
    <definedName name="hdw_4_6">#REF!</definedName>
    <definedName name="hdw_4_7" localSheetId="2">#REF!</definedName>
    <definedName name="hdw_4_7">#REF!</definedName>
    <definedName name="hdw_5" localSheetId="2">#REF!</definedName>
    <definedName name="hdw_5">#REF!</definedName>
    <definedName name="hdw_5_2" localSheetId="2">#REF!</definedName>
    <definedName name="hdw_5_2">#REF!</definedName>
    <definedName name="hdw_5_4" localSheetId="2">#REF!</definedName>
    <definedName name="hdw_5_4">#REF!</definedName>
    <definedName name="hdw_5_6" localSheetId="2">#REF!</definedName>
    <definedName name="hdw_5_6">#REF!</definedName>
    <definedName name="hdw_5_7" localSheetId="2">#REF!</definedName>
    <definedName name="hdw_5_7">#REF!</definedName>
    <definedName name="hdw_6" localSheetId="2">#REF!</definedName>
    <definedName name="hdw_6">#REF!</definedName>
    <definedName name="hdw_6_1" localSheetId="2">#REF!</definedName>
    <definedName name="hdw_6_1">#REF!</definedName>
    <definedName name="hdw_6_2" localSheetId="2">#REF!</definedName>
    <definedName name="hdw_6_2">#REF!</definedName>
    <definedName name="hdw_6_4" localSheetId="2">#REF!</definedName>
    <definedName name="hdw_6_4">#REF!</definedName>
    <definedName name="hdw_6_6" localSheetId="2">#REF!</definedName>
    <definedName name="hdw_6_6">#REF!</definedName>
    <definedName name="hdw_6_7" localSheetId="2">#REF!</definedName>
    <definedName name="hdw_6_7">#REF!</definedName>
    <definedName name="hdw_7" localSheetId="2">#REF!</definedName>
    <definedName name="hdw_7">#REF!</definedName>
    <definedName name="hdw_7_1" localSheetId="2">#REF!</definedName>
    <definedName name="hdw_7_1">#REF!</definedName>
    <definedName name="hdw1_1" localSheetId="2">#REF!</definedName>
    <definedName name="hdw1_1">#REF!</definedName>
    <definedName name="hdw1_2" localSheetId="2">#REF!</definedName>
    <definedName name="hdw1_2">#REF!</definedName>
    <definedName name="hdw1_2_1" localSheetId="2">#REF!</definedName>
    <definedName name="hdw1_2_1">#REF!</definedName>
    <definedName name="hdw1_2_6" localSheetId="2">#REF!</definedName>
    <definedName name="hdw1_2_6">#REF!</definedName>
    <definedName name="hdw1_23">"$#REF!.$K$43"</definedName>
    <definedName name="hdw1_3" localSheetId="2">#REF!</definedName>
    <definedName name="hdw1_3">#REF!</definedName>
    <definedName name="hdw1_3_4" localSheetId="2">#REF!</definedName>
    <definedName name="hdw1_3_4">#REF!</definedName>
    <definedName name="hdw1_3_6" localSheetId="2">#REF!</definedName>
    <definedName name="hdw1_3_6">#REF!</definedName>
    <definedName name="hdw1_3_7" localSheetId="2">#REF!</definedName>
    <definedName name="hdw1_3_7">#REF!</definedName>
    <definedName name="hdw1_4" localSheetId="2">#REF!</definedName>
    <definedName name="hdw1_4">#REF!</definedName>
    <definedName name="hdw1_4_1" localSheetId="2">#REF!</definedName>
    <definedName name="hdw1_4_1">#REF!</definedName>
    <definedName name="hdw1_4_2" localSheetId="2">#REF!</definedName>
    <definedName name="hdw1_4_2">#REF!</definedName>
    <definedName name="hdw1_4_2_6" localSheetId="2">#REF!</definedName>
    <definedName name="hdw1_4_2_6">#REF!</definedName>
    <definedName name="hdw1_4_4" localSheetId="2">#REF!</definedName>
    <definedName name="hdw1_4_4">#REF!</definedName>
    <definedName name="hdw1_4_6" localSheetId="2">#REF!</definedName>
    <definedName name="hdw1_4_6">#REF!</definedName>
    <definedName name="hdw1_4_7" localSheetId="2">#REF!</definedName>
    <definedName name="hdw1_4_7">#REF!</definedName>
    <definedName name="hdw1_5" localSheetId="2">#REF!</definedName>
    <definedName name="hdw1_5">#REF!</definedName>
    <definedName name="hdw1_5_2" localSheetId="2">#REF!</definedName>
    <definedName name="hdw1_5_2">#REF!</definedName>
    <definedName name="hdw1_5_2_6" localSheetId="2">#REF!</definedName>
    <definedName name="hdw1_5_2_6">#REF!</definedName>
    <definedName name="hdw1_5_4" localSheetId="2">#REF!</definedName>
    <definedName name="hdw1_5_4">#REF!</definedName>
    <definedName name="hdw1_5_6" localSheetId="2">#REF!</definedName>
    <definedName name="hdw1_5_6">#REF!</definedName>
    <definedName name="hdw1_5_7" localSheetId="2">#REF!</definedName>
    <definedName name="hdw1_5_7">#REF!</definedName>
    <definedName name="hdw1_6" localSheetId="2">#REF!</definedName>
    <definedName name="hdw1_6">#REF!</definedName>
    <definedName name="hdw1_6_1" localSheetId="2">#REF!</definedName>
    <definedName name="hdw1_6_1">#REF!</definedName>
    <definedName name="hdw1_6_4" localSheetId="2">#REF!</definedName>
    <definedName name="hdw1_6_4">#REF!</definedName>
    <definedName name="hdw1_6_6" localSheetId="2">#REF!</definedName>
    <definedName name="hdw1_6_6">#REF!</definedName>
    <definedName name="hdw1_6_7" localSheetId="2">#REF!</definedName>
    <definedName name="hdw1_6_7">#REF!</definedName>
    <definedName name="hdw1_7" localSheetId="2">#REF!</definedName>
    <definedName name="hdw1_7">#REF!</definedName>
    <definedName name="HDY" localSheetId="2">#REF!</definedName>
    <definedName name="HDY">#REF!</definedName>
    <definedName name="he" localSheetId="2">#REF!</definedName>
    <definedName name="he">#REF!</definedName>
    <definedName name="Heä_soá_laép_xaø_H">1.7</definedName>
    <definedName name="heä_soá_sình_laày" localSheetId="2">#REF!</definedName>
    <definedName name="heä_soá_sình_laày">#REF!</definedName>
    <definedName name="HEAD" localSheetId="2">#REF!</definedName>
    <definedName name="HEAD">#REF!</definedName>
    <definedName name="Head_6" localSheetId="2">#REF!</definedName>
    <definedName name="Head_6">#REF!</definedName>
    <definedName name="HEADER" localSheetId="2">#REF!</definedName>
    <definedName name="HEADER">#REF!</definedName>
    <definedName name="Header_Row" localSheetId="2">ROW(#REF!)</definedName>
    <definedName name="Header_Row">ROW(#REF!)</definedName>
    <definedName name="HEADER1">#N/A</definedName>
    <definedName name="HEADER2">#N/A</definedName>
    <definedName name="HEADER3">#N/A</definedName>
    <definedName name="HEADFOOT" localSheetId="2">#REF!</definedName>
    <definedName name="HEADFOOT">#REF!</definedName>
    <definedName name="headshower" localSheetId="2">#REF!</definedName>
    <definedName name="headshower">#REF!</definedName>
    <definedName name="HEALTH___SAFETY" localSheetId="2">#REF!</definedName>
    <definedName name="HEALTH___SAFETY">#REF!</definedName>
    <definedName name="heat" localSheetId="2">#REF!</definedName>
    <definedName name="heat">#REF!</definedName>
    <definedName name="heater" localSheetId="2">#REF!</definedName>
    <definedName name="heater">#REF!</definedName>
    <definedName name="hee" localSheetId="2">#REF!</definedName>
    <definedName name="hee">#REF!</definedName>
    <definedName name="HEKTO_1" localSheetId="2">#REF!</definedName>
    <definedName name="HEKTO_1">#REF!</definedName>
    <definedName name="HEKTO_1_5" localSheetId="2">#REF!</definedName>
    <definedName name="HEKTO_1_5">#REF!</definedName>
    <definedName name="HEKTO_2" localSheetId="2">#REF!</definedName>
    <definedName name="HEKTO_2">#REF!</definedName>
    <definedName name="HEKTO_2_5" localSheetId="2">#REF!</definedName>
    <definedName name="HEKTO_2_5">#REF!</definedName>
    <definedName name="Hektometer" localSheetId="2">#REF!</definedName>
    <definedName name="Hektometer">#REF!</definedName>
    <definedName name="helipad" localSheetId="2">#REF!</definedName>
    <definedName name="helipad">#REF!</definedName>
    <definedName name="Hello">#N/A</definedName>
    <definedName name="helo">[0]!helo</definedName>
    <definedName name="help" localSheetId="2">#REF!</definedName>
    <definedName name="help">#REF!</definedName>
    <definedName name="HELPER" localSheetId="2">#REF!</definedName>
    <definedName name="HELPER">#REF!</definedName>
    <definedName name="hen" localSheetId="2">#REF!</definedName>
    <definedName name="hen">#REF!</definedName>
    <definedName name="HENDRA" localSheetId="2">#REF!</definedName>
    <definedName name="HENDRA">#REF!</definedName>
    <definedName name="hengq" hidden="1">{#N/A,#N/A,FALSE,"REK";#N/A,#N/A,FALSE,"rab"}</definedName>
    <definedName name="her" localSheetId="2">#REF!</definedName>
    <definedName name="her">#REF!</definedName>
    <definedName name="hERO" localSheetId="2">#REF!</definedName>
    <definedName name="hERO">#REF!</definedName>
    <definedName name="hERO_aNADUCT" localSheetId="2">#REF!</definedName>
    <definedName name="hERO_aNADUCT">#REF!</definedName>
    <definedName name="hery" localSheetId="2" hidden="1">#REF!</definedName>
    <definedName name="hery" hidden="1">#REF!</definedName>
    <definedName name="HEUNCET" localSheetId="2">#REF!</definedName>
    <definedName name="HEUNCET">#REF!</definedName>
    <definedName name="HEXAS" localSheetId="2">#REF!</definedName>
    <definedName name="HEXAS">#REF!</definedName>
    <definedName name="HEY" localSheetId="2" hidden="1">#REF!</definedName>
    <definedName name="HEY" hidden="1">#REF!</definedName>
    <definedName name="HFC" hidden="1">{"'Rekap 1'!$A$1:$E$18"}</definedName>
    <definedName name="hfd" localSheetId="2" hidden="1">#REF!</definedName>
    <definedName name="hfd" hidden="1">#REF!</definedName>
    <definedName name="HFDSSFD" localSheetId="2">#REF!</definedName>
    <definedName name="HFDSSFD">#REF!</definedName>
    <definedName name="HFFTRB" localSheetId="2">#REF!</definedName>
    <definedName name="HFFTRB">#REF!</definedName>
    <definedName name="HFFTSF" localSheetId="2">#REF!</definedName>
    <definedName name="HFFTSF">#REF!</definedName>
    <definedName name="hfg" localSheetId="2">#REF!</definedName>
    <definedName name="hfg">#REF!</definedName>
    <definedName name="hfghf" localSheetId="2">#REF!</definedName>
    <definedName name="hfghf">#REF!</definedName>
    <definedName name="hfl" localSheetId="2" hidden="1">#REF!</definedName>
    <definedName name="hfl" hidden="1">#REF!</definedName>
    <definedName name="HFT" localSheetId="2" hidden="1">#REF!</definedName>
    <definedName name="HFT" hidden="1">#REF!</definedName>
    <definedName name="hfy" localSheetId="2" hidden="1">#REF!</definedName>
    <definedName name="hfy" hidden="1">#REF!</definedName>
    <definedName name="hg" localSheetId="2" hidden="1">#REF!</definedName>
    <definedName name="hg" hidden="1">#REF!</definedName>
    <definedName name="hgblkdhlh" localSheetId="2" hidden="1">#REF!</definedName>
    <definedName name="hgblkdhlh" hidden="1">#REF!</definedName>
    <definedName name="HGF">#N/A</definedName>
    <definedName name="HGFG">#N/A</definedName>
    <definedName name="HGFHFHF">#N/A</definedName>
    <definedName name="hgh" localSheetId="2">#REF!</definedName>
    <definedName name="hgh">#REF!</definedName>
    <definedName name="hghbkljlj" localSheetId="2">#REF!</definedName>
    <definedName name="hghbkljlj">#REF!</definedName>
    <definedName name="HGJGJGJ">#N/A</definedName>
    <definedName name="hgjj" hidden="1">{"'Sheet1'!$A$1"}</definedName>
    <definedName name="hgky" localSheetId="2">#REF!</definedName>
    <definedName name="hgky">#REF!</definedName>
    <definedName name="HGLTB" localSheetId="2">#REF!</definedName>
    <definedName name="HGLTB">#REF!</definedName>
    <definedName name="HGNG">#N/A</definedName>
    <definedName name="HH" hidden="1">{"'Sheet1'!$A$1"}</definedName>
    <definedName name="HH_01" localSheetId="2">#REF!</definedName>
    <definedName name="HH_01">#REF!</definedName>
    <definedName name="HH_02" localSheetId="2">#REF!</definedName>
    <definedName name="HH_02">#REF!</definedName>
    <definedName name="HH_03" localSheetId="2">#REF!</definedName>
    <definedName name="HH_03">#REF!</definedName>
    <definedName name="HH_04" localSheetId="2">#REF!</definedName>
    <definedName name="HH_04">#REF!</definedName>
    <definedName name="HH_1" localSheetId="2">#REF!</definedName>
    <definedName name="HH_1">#REF!</definedName>
    <definedName name="HH15HT" localSheetId="2">#REF!</definedName>
    <definedName name="HH15HT">#REF!</definedName>
    <definedName name="HH16HT" localSheetId="2">#REF!</definedName>
    <definedName name="HH16HT">#REF!</definedName>
    <definedName name="HH19HT" localSheetId="2">#REF!</definedName>
    <definedName name="HH19HT">#REF!</definedName>
    <definedName name="HH20HT" localSheetId="2">#REF!</definedName>
    <definedName name="HH20HT">#REF!</definedName>
    <definedName name="HHH" localSheetId="2" hidden="1">#REF!</definedName>
    <definedName name="HHH" hidden="1">#REF!</definedName>
    <definedName name="hhhh" localSheetId="2">#REF!</definedName>
    <definedName name="hhhh">#REF!</definedName>
    <definedName name="hhhhh" localSheetId="2">#REF!</definedName>
    <definedName name="hhhhh">#REF!</definedName>
    <definedName name="hhhhhh" localSheetId="2">#REF!</definedName>
    <definedName name="hhhhhh">#REF!</definedName>
    <definedName name="hhhhhhhhhhhhhhh" localSheetId="2">#REF!</definedName>
    <definedName name="hhhhhhhhhhhhhhh">#REF!</definedName>
    <definedName name="hhhnn" localSheetId="2">#REF!</definedName>
    <definedName name="hhhnn">#REF!</definedName>
    <definedName name="hhu" localSheetId="2">#REF!</definedName>
    <definedName name="hhu">#REF!</definedName>
    <definedName name="HI" localSheetId="2">#REF!</definedName>
    <definedName name="HI">#REF!</definedName>
    <definedName name="HiddenRows" localSheetId="2" hidden="1">#REF!</definedName>
    <definedName name="HiddenRows" hidden="1">#REF!</definedName>
    <definedName name="Hidr" localSheetId="2">#REF!</definedName>
    <definedName name="Hidr">#REF!</definedName>
    <definedName name="hidrantpillar1" localSheetId="2">#REF!</definedName>
    <definedName name="hidrantpillar1">#REF!</definedName>
    <definedName name="hidrantpillar2" localSheetId="2">#REF!</definedName>
    <definedName name="hidrantpillar2">#REF!</definedName>
    <definedName name="HIJ" localSheetId="2">#REF!</definedName>
    <definedName name="HIJ">#REF!</definedName>
    <definedName name="hik" localSheetId="2">#REF!</definedName>
    <definedName name="hik">#REF!</definedName>
    <definedName name="hil" localSheetId="2">#REF!</definedName>
    <definedName name="hil">#REF!</definedName>
    <definedName name="hil_1" localSheetId="2">#REF!</definedName>
    <definedName name="hil_1">#REF!</definedName>
    <definedName name="hil_2" localSheetId="2">#REF!</definedName>
    <definedName name="hil_2">#REF!</definedName>
    <definedName name="hil_2_1" localSheetId="2">#REF!</definedName>
    <definedName name="hil_2_1">#REF!</definedName>
    <definedName name="hil_2_1_6" localSheetId="2">#REF!</definedName>
    <definedName name="hil_2_1_6">#REF!</definedName>
    <definedName name="hil_2_6" localSheetId="2">#REF!</definedName>
    <definedName name="hil_2_6">#REF!</definedName>
    <definedName name="hil_2_7" localSheetId="2">#REF!</definedName>
    <definedName name="hil_2_7">#REF!</definedName>
    <definedName name="hil_23">"$#REF!.$Q$129"</definedName>
    <definedName name="hil_3" localSheetId="2">#REF!</definedName>
    <definedName name="hil_3">#REF!</definedName>
    <definedName name="hil_3_4" localSheetId="2">#REF!</definedName>
    <definedName name="hil_3_4">#REF!</definedName>
    <definedName name="hil_3_6" localSheetId="2">#REF!</definedName>
    <definedName name="hil_3_6">#REF!</definedName>
    <definedName name="hil_3_7" localSheetId="2">#REF!</definedName>
    <definedName name="hil_3_7">#REF!</definedName>
    <definedName name="hil_4" localSheetId="2">#REF!</definedName>
    <definedName name="hil_4">#REF!</definedName>
    <definedName name="hil_4_1" localSheetId="2">#REF!</definedName>
    <definedName name="hil_4_1">#REF!</definedName>
    <definedName name="hil_4_2" localSheetId="2">#REF!</definedName>
    <definedName name="hil_4_2">#REF!</definedName>
    <definedName name="hil_4_2_6" localSheetId="2">#REF!</definedName>
    <definedName name="hil_4_2_6">#REF!</definedName>
    <definedName name="hil_4_4" localSheetId="2">#REF!</definedName>
    <definedName name="hil_4_4">#REF!</definedName>
    <definedName name="hil_4_6" localSheetId="2">#REF!</definedName>
    <definedName name="hil_4_6">#REF!</definedName>
    <definedName name="hil_4_7" localSheetId="2">#REF!</definedName>
    <definedName name="hil_4_7">#REF!</definedName>
    <definedName name="hil_5" localSheetId="2">#REF!</definedName>
    <definedName name="hil_5">#REF!</definedName>
    <definedName name="hil_5_2" localSheetId="2">#REF!</definedName>
    <definedName name="hil_5_2">#REF!</definedName>
    <definedName name="hil_5_2_6" localSheetId="2">#REF!</definedName>
    <definedName name="hil_5_2_6">#REF!</definedName>
    <definedName name="hil_5_4" localSheetId="2">#REF!</definedName>
    <definedName name="hil_5_4">#REF!</definedName>
    <definedName name="hil_5_6" localSheetId="2">#REF!</definedName>
    <definedName name="hil_5_6">#REF!</definedName>
    <definedName name="hil_5_7" localSheetId="2">#REF!</definedName>
    <definedName name="hil_5_7">#REF!</definedName>
    <definedName name="hil_6" localSheetId="2">#REF!</definedName>
    <definedName name="hil_6">#REF!</definedName>
    <definedName name="hil_6_1" localSheetId="2">#REF!</definedName>
    <definedName name="hil_6_1">#REF!</definedName>
    <definedName name="hil_6_4" localSheetId="2">#REF!</definedName>
    <definedName name="hil_6_4">#REF!</definedName>
    <definedName name="hil_6_6" localSheetId="2">#REF!</definedName>
    <definedName name="hil_6_6">#REF!</definedName>
    <definedName name="hil_6_7" localSheetId="2">#REF!</definedName>
    <definedName name="hil_6_7">#REF!</definedName>
    <definedName name="hil_7" localSheetId="2">#REF!</definedName>
    <definedName name="hil_7">#REF!</definedName>
    <definedName name="hinis" localSheetId="2">#REF!</definedName>
    <definedName name="hinis">#REF!</definedName>
    <definedName name="hit" localSheetId="2">#REF!</definedName>
    <definedName name="hit">#REF!</definedName>
    <definedName name="hitAnalisa" localSheetId="2">#REF!</definedName>
    <definedName name="hitAnalisa">#REF!</definedName>
    <definedName name="hitEqp" localSheetId="2">#REF!</definedName>
    <definedName name="hitEqp">#REF!</definedName>
    <definedName name="hitLab" localSheetId="2">#REF!</definedName>
    <definedName name="hitLab">#REF!</definedName>
    <definedName name="hitMat" localSheetId="2">#REF!</definedName>
    <definedName name="hitMat">#REF!</definedName>
    <definedName name="hitungangkut" localSheetId="2">#REF!</definedName>
    <definedName name="hitungangkut">#REF!</definedName>
    <definedName name="hitUPA" localSheetId="2">#REF!</definedName>
    <definedName name="hitUPA">#REF!</definedName>
    <definedName name="hj" localSheetId="2">#REF!</definedName>
    <definedName name="hj">#REF!</definedName>
    <definedName name="hj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j">{"Book1","RAB PASAR 30 AUG SCRAB.xls"}</definedName>
    <definedName name="hjhgj" localSheetId="2">#REF!</definedName>
    <definedName name="hjhgj">#REF!</definedName>
    <definedName name="hjhjdhj" localSheetId="2">#REF!</definedName>
    <definedName name="hjhjdhj">#REF!</definedName>
    <definedName name="HJJ" localSheetId="2" hidden="1">#REF!</definedName>
    <definedName name="HJJ" hidden="1">#REF!</definedName>
    <definedName name="hjk" localSheetId="2">#REF!</definedName>
    <definedName name="hjk">#REF!</definedName>
    <definedName name="HJKL" localSheetId="2" hidden="1">#REF!</definedName>
    <definedName name="HJKL" hidden="1">#REF!</definedName>
    <definedName name="HJSHL" localSheetId="2">#REF!</definedName>
    <definedName name="HJSHL">#REF!</definedName>
    <definedName name="hjy" hidden="1">{"'Sheet1'!$A$1"}</definedName>
    <definedName name="HK" localSheetId="2">#REF!</definedName>
    <definedName name="HK">#REF!</definedName>
    <definedName name="hkc" localSheetId="2">#REF!</definedName>
    <definedName name="hkc">#REF!</definedName>
    <definedName name="HKFGGJ" localSheetId="2">#REF!</definedName>
    <definedName name="HKFGGJ">#REF!</definedName>
    <definedName name="hkh" localSheetId="2">#REF!</definedName>
    <definedName name="hkh">#REF!</definedName>
    <definedName name="hkl" localSheetId="2">#REF!</definedName>
    <definedName name="hkl">#REF!</definedName>
    <definedName name="HKSJKJKL" localSheetId="2">#REF!</definedName>
    <definedName name="HKSJKJKL">#REF!</definedName>
    <definedName name="hku" hidden="1">{#N/A,#N/A,TRUE,"Cover Memo";"Ride Estimate",#N/A,TRUE,"Change Summary";"Ride Estimate",#N/A,TRUE,"Estimate Summary";"Ride Estimate",#N/A,TRUE,"Dept. Summary";"Ride Estimate",#N/A,TRUE,"DOW Detail"}</definedName>
    <definedName name="HL" localSheetId="2">#REF!</definedName>
    <definedName name="HL">#REF!</definedName>
    <definedName name="hlkp" localSheetId="2">#REF!</definedName>
    <definedName name="hlkp">#REF!</definedName>
    <definedName name="HM" localSheetId="2">#REF!</definedName>
    <definedName name="HM">#REF!</definedName>
    <definedName name="HM_Operator" localSheetId="2">#REF!</definedName>
    <definedName name="HM_Operator">#REF!</definedName>
    <definedName name="Hmppl" localSheetId="2">#REF!</definedName>
    <definedName name="Hmppl">#REF!</definedName>
    <definedName name="ho_mth" localSheetId="2">#REF!</definedName>
    <definedName name="ho_mth">#REF!</definedName>
    <definedName name="HOL" localSheetId="2">#REF!</definedName>
    <definedName name="HOL">#REF!</definedName>
    <definedName name="HOLIDAY" localSheetId="2">#REF!</definedName>
    <definedName name="HOLIDAY">#REF!</definedName>
    <definedName name="holl20" localSheetId="2">#REF!</definedName>
    <definedName name="holl20">#REF!</definedName>
    <definedName name="holl40" localSheetId="2">#REF!</definedName>
    <definedName name="holl40">#REF!</definedName>
    <definedName name="hollow" localSheetId="2">#REF!</definedName>
    <definedName name="hollow">#REF!</definedName>
    <definedName name="Hollow_Block__HB_15" localSheetId="2">#REF!</definedName>
    <definedName name="Hollow_Block__HB_15">#REF!</definedName>
    <definedName name="Hollow_Block__HB_20" localSheetId="2">#REF!</definedName>
    <definedName name="Hollow_Block__HB_20">#REF!</definedName>
    <definedName name="Hollow2x4" localSheetId="2">#REF!</definedName>
    <definedName name="Hollow2x4">#REF!</definedName>
    <definedName name="Hollow4x4" localSheetId="2">#REF!</definedName>
    <definedName name="Hollow4x4">#REF!</definedName>
    <definedName name="holo" localSheetId="2">#REF!</definedName>
    <definedName name="holo">#REF!</definedName>
    <definedName name="holo20.40danplat" localSheetId="2">#REF!</definedName>
    <definedName name="holo20.40danplat">#REF!</definedName>
    <definedName name="home" localSheetId="2">#REF!</definedName>
    <definedName name="home">#REF!</definedName>
    <definedName name="homo30" localSheetId="2">#REF!</definedName>
    <definedName name="homo30">#REF!</definedName>
    <definedName name="homo3030" localSheetId="2">#REF!</definedName>
    <definedName name="homo3030">#REF!</definedName>
    <definedName name="homo3060" localSheetId="2">#REF!</definedName>
    <definedName name="homo3060">#REF!</definedName>
    <definedName name="homo40" localSheetId="2">#REF!</definedName>
    <definedName name="homo40">#REF!</definedName>
    <definedName name="homo60" localSheetId="2">#REF!</definedName>
    <definedName name="homo60">#REF!</definedName>
    <definedName name="homoe" localSheetId="2">#REF!</definedName>
    <definedName name="homoe">#REF!</definedName>
    <definedName name="homoi" localSheetId="2">#REF!</definedName>
    <definedName name="homoi">#REF!</definedName>
    <definedName name="homostep3030" localSheetId="2">#REF!</definedName>
    <definedName name="homostep3030">#REF!</definedName>
    <definedName name="homostep4040" localSheetId="2">#REF!</definedName>
    <definedName name="homostep4040">#REF!</definedName>
    <definedName name="hong" localSheetId="2">#REF!</definedName>
    <definedName name="hong">#REF!</definedName>
    <definedName name="hong_6" localSheetId="2">#REF!</definedName>
    <definedName name="hong_6">#REF!</definedName>
    <definedName name="Honor_keamanan_lalin__2_org" localSheetId="2">#REF!</definedName>
    <definedName name="Honor_keamanan_lalin__2_org">#REF!</definedName>
    <definedName name="HORISONTAL" localSheetId="2">#REF!</definedName>
    <definedName name="HORISONTAL">#REF!</definedName>
    <definedName name="horizontal" localSheetId="2">#REF!</definedName>
    <definedName name="horizontal">#REF!</definedName>
    <definedName name="horrybeam" localSheetId="2">#REF!</definedName>
    <definedName name="horrybeam">#REF!</definedName>
    <definedName name="HORT" localSheetId="2" hidden="1">#REF!</definedName>
    <definedName name="HORT" hidden="1">#REF!</definedName>
    <definedName name="hot" localSheetId="2">#REF!</definedName>
    <definedName name="hot">#REF!</definedName>
    <definedName name="HOTASPAL" localSheetId="2">#REF!</definedName>
    <definedName name="HOTASPAL">#REF!</definedName>
    <definedName name="hotdip" localSheetId="2">#REF!</definedName>
    <definedName name="hotdip">#REF!</definedName>
    <definedName name="hotel" localSheetId="2">#REF!</definedName>
    <definedName name="hotel">#REF!</definedName>
    <definedName name="hotmix" localSheetId="2">#REF!</definedName>
    <definedName name="hotmix">#REF!</definedName>
    <definedName name="hotmix.8.1.5" localSheetId="2">#REF!</definedName>
    <definedName name="hotmix.8.1.5">#REF!</definedName>
    <definedName name="hotmix_6" localSheetId="2">#REF!</definedName>
    <definedName name="hotmix_6">#REF!</definedName>
    <definedName name="hotmix4" localSheetId="2">#REF!</definedName>
    <definedName name="hotmix4">#REF!</definedName>
    <definedName name="hotmixa" localSheetId="2">#REF!</definedName>
    <definedName name="hotmixa">#REF!</definedName>
    <definedName name="hotmixatb" localSheetId="2">#REF!</definedName>
    <definedName name="hotmixatb">#REF!</definedName>
    <definedName name="hotmixe" localSheetId="2">#REF!</definedName>
    <definedName name="hotmixe">#REF!</definedName>
    <definedName name="hotmixhrs" localSheetId="2">#REF!</definedName>
    <definedName name="hotmixhrs">#REF!</definedName>
    <definedName name="hottap_normal1" localSheetId="2">#REF!</definedName>
    <definedName name="hottap_normal1">#REF!</definedName>
    <definedName name="hottap_normal2" localSheetId="2">#REF!</definedName>
    <definedName name="hottap_normal2">#REF!</definedName>
    <definedName name="Hours" localSheetId="2">#REF!</definedName>
    <definedName name="Hours">#REF!</definedName>
    <definedName name="HP" localSheetId="2">#REF!</definedName>
    <definedName name="HP">#REF!</definedName>
    <definedName name="hpbp" localSheetId="2">#REF!</definedName>
    <definedName name="hpbp">#REF!</definedName>
    <definedName name="hpbp_6">#N/A</definedName>
    <definedName name="hpbp_7">#N/A</definedName>
    <definedName name="hpkst" localSheetId="2">#REF!</definedName>
    <definedName name="hpkst">#REF!</definedName>
    <definedName name="hpkst_6">#N/A</definedName>
    <definedName name="hpkst_7">#N/A</definedName>
    <definedName name="hppt" localSheetId="2">#REF!</definedName>
    <definedName name="hppt">#REF!</definedName>
    <definedName name="hppt_6">#N/A</definedName>
    <definedName name="hppt_7">#N/A</definedName>
    <definedName name="HPS" localSheetId="2">#REF!</definedName>
    <definedName name="HPS">#REF!</definedName>
    <definedName name="hpt_3" localSheetId="2">#REF!</definedName>
    <definedName name="hpt_3">#REF!</definedName>
    <definedName name="hpt_4" localSheetId="2">#REF!</definedName>
    <definedName name="hpt_4">#REF!</definedName>
    <definedName name="HQ" hidden="1">{#N/A,#N/A,FALSE,"REK";#N/A,#N/A,FALSE,"rab"}</definedName>
    <definedName name="Hr1a" localSheetId="2">#REF!</definedName>
    <definedName name="Hr1a">#REF!</definedName>
    <definedName name="Hr2a" localSheetId="2">#REF!</definedName>
    <definedName name="Hr2a">#REF!</definedName>
    <definedName name="Hr3a" localSheetId="2">#REF!</definedName>
    <definedName name="Hr3a">#REF!</definedName>
    <definedName name="Hr4a" localSheetId="2">#REF!</definedName>
    <definedName name="Hr4a">#REF!</definedName>
    <definedName name="Hr5a" localSheetId="2">#REF!</definedName>
    <definedName name="Hr5a">#REF!</definedName>
    <definedName name="Hr6a" localSheetId="2">#REF!</definedName>
    <definedName name="Hr6a">#REF!</definedName>
    <definedName name="Hr7a" localSheetId="2">#REF!</definedName>
    <definedName name="Hr7a">#REF!</definedName>
    <definedName name="HRAILLTBN" localSheetId="2">#REF!</definedName>
    <definedName name="HRAILLTBN">#REF!</definedName>
    <definedName name="hrg" localSheetId="2">#REF!</definedName>
    <definedName name="hrg">#REF!</definedName>
    <definedName name="hrgats" localSheetId="2">#REF!</definedName>
    <definedName name="hrgats">#REF!</definedName>
    <definedName name="hrgbahan" localSheetId="2">#REF!</definedName>
    <definedName name="hrgbahan">#REF!</definedName>
    <definedName name="hrgbj" localSheetId="2">#REF!</definedName>
    <definedName name="hrgbj">#REF!</definedName>
    <definedName name="hrgbt" localSheetId="2">#REF!</definedName>
    <definedName name="hrgbt">#REF!</definedName>
    <definedName name="hrgbtc" localSheetId="2">#REF!</definedName>
    <definedName name="hrgbtc">#REF!</definedName>
    <definedName name="hrgbtk" localSheetId="2">#REF!</definedName>
    <definedName name="hrgbtk">#REF!</definedName>
    <definedName name="hrgbtkl" localSheetId="2">#REF!</definedName>
    <definedName name="hrgbtkl">#REF!</definedName>
    <definedName name="hrgempat" localSheetId="2">#REF!</definedName>
    <definedName name="hrgempat">#REF!</definedName>
    <definedName name="hrggnt" localSheetId="2">#REF!</definedName>
    <definedName name="hrggnt">#REF!</definedName>
    <definedName name="HRGKNTRK" localSheetId="2">#REF!</definedName>
    <definedName name="HRGKNTRK">#REF!</definedName>
    <definedName name="hrgkol" localSheetId="2">#REF!</definedName>
    <definedName name="hrgkol">#REF!</definedName>
    <definedName name="HRGKONTRAK" localSheetId="2">#REF!</definedName>
    <definedName name="HRGKONTRAK">#REF!</definedName>
    <definedName name="hrgpla" localSheetId="2">#REF!</definedName>
    <definedName name="hrgpla">#REF!</definedName>
    <definedName name="hrgrgk" localSheetId="2">#REF!</definedName>
    <definedName name="hrgrgk">#REF!</definedName>
    <definedName name="hrgsat" localSheetId="2">#REF!</definedName>
    <definedName name="hrgsat">#REF!</definedName>
    <definedName name="hrgtiga" localSheetId="2">#REF!</definedName>
    <definedName name="hrgtiga">#REF!</definedName>
    <definedName name="hrgtigo" localSheetId="2">#REF!</definedName>
    <definedName name="hrgtigo">#REF!</definedName>
    <definedName name="hrnspk" localSheetId="2">#REF!</definedName>
    <definedName name="hrnspk">#REF!</definedName>
    <definedName name="HRS" localSheetId="2">#REF!</definedName>
    <definedName name="HRS">#REF!</definedName>
    <definedName name="HRSREG" localSheetId="2">#REF!</definedName>
    <definedName name="HRSREG">#REF!</definedName>
    <definedName name="HS" localSheetId="2">#REF!</definedName>
    <definedName name="HS">#REF!</definedName>
    <definedName name="hs_bar_binder" localSheetId="2">#REF!</definedName>
    <definedName name="hs_bar_binder">#REF!</definedName>
    <definedName name="hs_bar_cutter" localSheetId="2">#REF!</definedName>
    <definedName name="hs_bar_cutter">#REF!</definedName>
    <definedName name="hs_concrete_mixer" localSheetId="2">#REF!</definedName>
    <definedName name="hs_concrete_mixer">#REF!</definedName>
    <definedName name="hs_crawlercrane" localSheetId="2">#REF!</definedName>
    <definedName name="hs_crawlercrane">#REF!</definedName>
    <definedName name="hs_genzet_20KVa" localSheetId="2">#REF!</definedName>
    <definedName name="hs_genzet_20KVa">#REF!</definedName>
    <definedName name="hs_lain" localSheetId="2">#REF!</definedName>
    <definedName name="hs_lain">#REF!</definedName>
    <definedName name="hs_mesin_bor" localSheetId="2">#REF!</definedName>
    <definedName name="hs_mesin_bor">#REF!</definedName>
    <definedName name="hs_mesin_gurinda" localSheetId="2">#REF!</definedName>
    <definedName name="hs_mesin_gurinda">#REF!</definedName>
    <definedName name="hs_mesinborpondasi" localSheetId="2">#REF!</definedName>
    <definedName name="hs_mesinborpondasi">#REF!</definedName>
    <definedName name="hs_pompa_beton" localSheetId="2">#REF!</definedName>
    <definedName name="hs_pompa_beton">#REF!</definedName>
    <definedName name="hs_tanah" localSheetId="2">#REF!</definedName>
    <definedName name="hs_tanah">#REF!</definedName>
    <definedName name="hs_timbrisan_mesin" localSheetId="2">#REF!</definedName>
    <definedName name="hs_timbrisan_mesin">#REF!</definedName>
    <definedName name="hs_travo_las" localSheetId="2">#REF!</definedName>
    <definedName name="hs_travo_las">#REF!</definedName>
    <definedName name="hs_vibrator" localSheetId="2">#REF!</definedName>
    <definedName name="hs_vibrator">#REF!</definedName>
    <definedName name="HSA.1" localSheetId="2">#REF!</definedName>
    <definedName name="HSA.1">#REF!</definedName>
    <definedName name="HSA.2" localSheetId="2">#REF!</definedName>
    <definedName name="HSA.2">#REF!</definedName>
    <definedName name="HSA.3" localSheetId="2">#REF!</definedName>
    <definedName name="HSA.3">#REF!</definedName>
    <definedName name="HSA.4" localSheetId="2">#REF!</definedName>
    <definedName name="HSA.4">#REF!</definedName>
    <definedName name="HSAA" localSheetId="2">#REF!</definedName>
    <definedName name="HSAA">#REF!</definedName>
    <definedName name="HSAC" localSheetId="2">#REF!</definedName>
    <definedName name="HSAC">#REF!</definedName>
    <definedName name="HSAh" localSheetId="2">#REF!</definedName>
    <definedName name="HSAh">#REF!</definedName>
    <definedName name="HSAk" localSheetId="2">#REF!</definedName>
    <definedName name="HSAk">#REF!</definedName>
    <definedName name="HSB.1" localSheetId="2">#REF!</definedName>
    <definedName name="HSB.1">#REF!</definedName>
    <definedName name="HSB.2" localSheetId="2">#REF!</definedName>
    <definedName name="HSB.2">#REF!</definedName>
    <definedName name="HSB.3" localSheetId="2">#REF!</definedName>
    <definedName name="HSB.3">#REF!</definedName>
    <definedName name="HSB.4" localSheetId="2">#REF!</definedName>
    <definedName name="HSB.4">#REF!</definedName>
    <definedName name="HSB.5" localSheetId="2">#REF!</definedName>
    <definedName name="HSB.5">#REF!</definedName>
    <definedName name="HSB.6" localSheetId="2">#REF!</definedName>
    <definedName name="HSB.6">#REF!</definedName>
    <definedName name="HSC.1" localSheetId="2">#REF!</definedName>
    <definedName name="HSC.1">#REF!</definedName>
    <definedName name="HSC.2" localSheetId="2">#REF!</definedName>
    <definedName name="HSC.2">#REF!</definedName>
    <definedName name="HSC.2a" localSheetId="2">#REF!</definedName>
    <definedName name="HSC.2a">#REF!</definedName>
    <definedName name="HSCT3">0.1</definedName>
    <definedName name="HSD" localSheetId="2">#REF!</definedName>
    <definedName name="HSD">#REF!</definedName>
    <definedName name="HSD_5" localSheetId="2">#REF!</definedName>
    <definedName name="HSD_5">#REF!</definedName>
    <definedName name="hsdc1" localSheetId="2">#REF!</definedName>
    <definedName name="hsdc1">#REF!</definedName>
    <definedName name="HSDD" localSheetId="2">#REF!</definedName>
    <definedName name="HSDD">#REF!</definedName>
    <definedName name="HSDN">2.5</definedName>
    <definedName name="HSFTRB" localSheetId="2">#REF!</definedName>
    <definedName name="HSFTRB">#REF!</definedName>
    <definedName name="HSHH" localSheetId="2">#REF!</definedName>
    <definedName name="HSHH">#REF!</definedName>
    <definedName name="HSHHUT" localSheetId="2">#REF!</definedName>
    <definedName name="HSHHUT">#REF!</definedName>
    <definedName name="hskk1" localSheetId="2">#REF!</definedName>
    <definedName name="hskk1">#REF!</definedName>
    <definedName name="HSL" localSheetId="2">#REF!</definedName>
    <definedName name="HSL">#REF!</definedName>
    <definedName name="HSNC" localSheetId="2">#REF!</definedName>
    <definedName name="HSNC">#REF!</definedName>
    <definedName name="HSP.01" localSheetId="2">#REF!</definedName>
    <definedName name="HSP.01">#REF!</definedName>
    <definedName name="HSP.02" localSheetId="2">#REF!</definedName>
    <definedName name="HSP.02">#REF!</definedName>
    <definedName name="HSP.03" localSheetId="2">#REF!</definedName>
    <definedName name="HSP.03">#REF!</definedName>
    <definedName name="HSP.04" localSheetId="2">#REF!</definedName>
    <definedName name="HSP.04">#REF!</definedName>
    <definedName name="HSP.05" localSheetId="2">#REF!</definedName>
    <definedName name="HSP.05">#REF!</definedName>
    <definedName name="HSP.06" localSheetId="2">#REF!</definedName>
    <definedName name="HSP.06">#REF!</definedName>
    <definedName name="HSP.07" localSheetId="2">#REF!</definedName>
    <definedName name="HSP.07">#REF!</definedName>
    <definedName name="hsp_lahan" localSheetId="2">#REF!</definedName>
    <definedName name="hsp_lahan">#REF!</definedName>
    <definedName name="hspt" localSheetId="2">#REF!</definedName>
    <definedName name="hspt">#REF!</definedName>
    <definedName name="hspt_1" localSheetId="2">#REF!</definedName>
    <definedName name="hspt_1">#REF!</definedName>
    <definedName name="hspt_2" localSheetId="2">#REF!</definedName>
    <definedName name="hspt_2">#REF!</definedName>
    <definedName name="hspt_2_1" localSheetId="2">#REF!</definedName>
    <definedName name="hspt_2_1">#REF!</definedName>
    <definedName name="hspt_2_1_1" localSheetId="2">#REF!</definedName>
    <definedName name="hspt_2_1_1">#REF!</definedName>
    <definedName name="hspt_2_1_1_6" localSheetId="2">#REF!</definedName>
    <definedName name="hspt_2_1_1_6">#REF!</definedName>
    <definedName name="hspt_2_1_6" localSheetId="2">#REF!</definedName>
    <definedName name="hspt_2_1_6">#REF!</definedName>
    <definedName name="hspt_2_1_7" localSheetId="2">#REF!</definedName>
    <definedName name="hspt_2_1_7">#REF!</definedName>
    <definedName name="hspt_2_6" localSheetId="2">#REF!</definedName>
    <definedName name="hspt_2_6">#REF!</definedName>
    <definedName name="hspt_23">"$#REF!.$M$107"</definedName>
    <definedName name="hspt_3" localSheetId="2">#REF!</definedName>
    <definedName name="hspt_3">#REF!</definedName>
    <definedName name="hspt_3_4" localSheetId="2">#REF!</definedName>
    <definedName name="hspt_3_4">#REF!</definedName>
    <definedName name="hspt_3_6" localSheetId="2">#REF!</definedName>
    <definedName name="hspt_3_6">#REF!</definedName>
    <definedName name="hspt_3_7" localSheetId="2">#REF!</definedName>
    <definedName name="hspt_3_7">#REF!</definedName>
    <definedName name="hspt_4" localSheetId="2">#REF!</definedName>
    <definedName name="hspt_4">#REF!</definedName>
    <definedName name="hspt_4_1" localSheetId="2">#REF!</definedName>
    <definedName name="hspt_4_1">#REF!</definedName>
    <definedName name="hspt_4_2" localSheetId="2">#REF!</definedName>
    <definedName name="hspt_4_2">#REF!</definedName>
    <definedName name="hspt_4_2_6" localSheetId="2">#REF!</definedName>
    <definedName name="hspt_4_2_6">#REF!</definedName>
    <definedName name="hspt_4_4" localSheetId="2">#REF!</definedName>
    <definedName name="hspt_4_4">#REF!</definedName>
    <definedName name="hspt_4_6" localSheetId="2">#REF!</definedName>
    <definedName name="hspt_4_6">#REF!</definedName>
    <definedName name="hspt_4_7" localSheetId="2">#REF!</definedName>
    <definedName name="hspt_4_7">#REF!</definedName>
    <definedName name="hspt_5" localSheetId="2">#REF!</definedName>
    <definedName name="hspt_5">#REF!</definedName>
    <definedName name="hspt_5_2" localSheetId="2">#REF!</definedName>
    <definedName name="hspt_5_2">#REF!</definedName>
    <definedName name="hspt_5_2_6" localSheetId="2">#REF!</definedName>
    <definedName name="hspt_5_2_6">#REF!</definedName>
    <definedName name="hspt_5_4" localSheetId="2">#REF!</definedName>
    <definedName name="hspt_5_4">#REF!</definedName>
    <definedName name="hspt_5_6" localSheetId="2">#REF!</definedName>
    <definedName name="hspt_5_6">#REF!</definedName>
    <definedName name="hspt_5_7" localSheetId="2">#REF!</definedName>
    <definedName name="hspt_5_7">#REF!</definedName>
    <definedName name="hspt_6" localSheetId="2">#REF!</definedName>
    <definedName name="hspt_6">#REF!</definedName>
    <definedName name="hspt_6_1" localSheetId="2">#REF!</definedName>
    <definedName name="hspt_6_1">#REF!</definedName>
    <definedName name="hspt_6_4" localSheetId="2">#REF!</definedName>
    <definedName name="hspt_6_4">#REF!</definedName>
    <definedName name="hspt_6_6" localSheetId="2">#REF!</definedName>
    <definedName name="hspt_6_6">#REF!</definedName>
    <definedName name="hspt_6_7" localSheetId="2">#REF!</definedName>
    <definedName name="hspt_6_7">#REF!</definedName>
    <definedName name="hspt_7" localSheetId="2">#REF!</definedName>
    <definedName name="hspt_7">#REF!</definedName>
    <definedName name="hsRp1" localSheetId="2">#REF!</definedName>
    <definedName name="hsRp1">#REF!</definedName>
    <definedName name="hsRp2" localSheetId="2">#REF!</definedName>
    <definedName name="hsRp2">#REF!</definedName>
    <definedName name="HSSL" localSheetId="2">#REF!</definedName>
    <definedName name="HSSL">#REF!</definedName>
    <definedName name="HSU.1" localSheetId="2">#REF!</definedName>
    <definedName name="HSU.1">#REF!</definedName>
    <definedName name="HSU.2" localSheetId="2">#REF!</definedName>
    <definedName name="HSU.2">#REF!</definedName>
    <definedName name="HSU.2a" localSheetId="2">#REF!</definedName>
    <definedName name="HSU.2a">#REF!</definedName>
    <definedName name="hsut" localSheetId="2">#REF!</definedName>
    <definedName name="hsut">#REF!</definedName>
    <definedName name="hsut_1" localSheetId="2">#REF!</definedName>
    <definedName name="hsut_1">#REF!</definedName>
    <definedName name="hsut_2" localSheetId="2">#REF!</definedName>
    <definedName name="hsut_2">#REF!</definedName>
    <definedName name="hsut_2_1" localSheetId="2">#REF!</definedName>
    <definedName name="hsut_2_1">#REF!</definedName>
    <definedName name="hsut_2_1_1" localSheetId="2">#REF!</definedName>
    <definedName name="hsut_2_1_1">#REF!</definedName>
    <definedName name="hsut_2_1_1_6" localSheetId="2">#REF!</definedName>
    <definedName name="hsut_2_1_1_6">#REF!</definedName>
    <definedName name="hsut_2_1_6" localSheetId="2">#REF!</definedName>
    <definedName name="hsut_2_1_6">#REF!</definedName>
    <definedName name="hsut_2_1_7" localSheetId="2">#REF!</definedName>
    <definedName name="hsut_2_1_7">#REF!</definedName>
    <definedName name="hsut_2_6" localSheetId="2">#REF!</definedName>
    <definedName name="hsut_2_6">#REF!</definedName>
    <definedName name="hsut_23">"$#REF!.$M$108"</definedName>
    <definedName name="hsut_3" localSheetId="2">#REF!</definedName>
    <definedName name="hsut_3">#REF!</definedName>
    <definedName name="hsut_3_4" localSheetId="2">#REF!</definedName>
    <definedName name="hsut_3_4">#REF!</definedName>
    <definedName name="hsut_3_6" localSheetId="2">#REF!</definedName>
    <definedName name="hsut_3_6">#REF!</definedName>
    <definedName name="hsut_3_7" localSheetId="2">#REF!</definedName>
    <definedName name="hsut_3_7">#REF!</definedName>
    <definedName name="hsut_4" localSheetId="2">#REF!</definedName>
    <definedName name="hsut_4">#REF!</definedName>
    <definedName name="hsut_4_1" localSheetId="2">#REF!</definedName>
    <definedName name="hsut_4_1">#REF!</definedName>
    <definedName name="hsut_4_2" localSheetId="2">#REF!</definedName>
    <definedName name="hsut_4_2">#REF!</definedName>
    <definedName name="hsut_4_2_6" localSheetId="2">#REF!</definedName>
    <definedName name="hsut_4_2_6">#REF!</definedName>
    <definedName name="hsut_4_4" localSheetId="2">#REF!</definedName>
    <definedName name="hsut_4_4">#REF!</definedName>
    <definedName name="hsut_4_6" localSheetId="2">#REF!</definedName>
    <definedName name="hsut_4_6">#REF!</definedName>
    <definedName name="hsut_4_7" localSheetId="2">#REF!</definedName>
    <definedName name="hsut_4_7">#REF!</definedName>
    <definedName name="hsut_5" localSheetId="2">#REF!</definedName>
    <definedName name="hsut_5">#REF!</definedName>
    <definedName name="hsut_5_2" localSheetId="2">#REF!</definedName>
    <definedName name="hsut_5_2">#REF!</definedName>
    <definedName name="hsut_5_2_6" localSheetId="2">#REF!</definedName>
    <definedName name="hsut_5_2_6">#REF!</definedName>
    <definedName name="hsut_5_4" localSheetId="2">#REF!</definedName>
    <definedName name="hsut_5_4">#REF!</definedName>
    <definedName name="hsut_5_6" localSheetId="2">#REF!</definedName>
    <definedName name="hsut_5_6">#REF!</definedName>
    <definedName name="hsut_5_7" localSheetId="2">#REF!</definedName>
    <definedName name="hsut_5_7">#REF!</definedName>
    <definedName name="hsut_6" localSheetId="2">#REF!</definedName>
    <definedName name="hsut_6">#REF!</definedName>
    <definedName name="hsut_6_1" localSheetId="2">#REF!</definedName>
    <definedName name="hsut_6_1">#REF!</definedName>
    <definedName name="hsut_6_4" localSheetId="2">#REF!</definedName>
    <definedName name="hsut_6_4">#REF!</definedName>
    <definedName name="hsut_6_6" localSheetId="2">#REF!</definedName>
    <definedName name="hsut_6_6">#REF!</definedName>
    <definedName name="hsut_6_7" localSheetId="2">#REF!</definedName>
    <definedName name="hsut_6_7">#REF!</definedName>
    <definedName name="hsut_7" localSheetId="2">#REF!</definedName>
    <definedName name="hsut_7">#REF!</definedName>
    <definedName name="HSVC1" localSheetId="2">#REF!</definedName>
    <definedName name="HSVC1">#REF!</definedName>
    <definedName name="HSVC2" localSheetId="2">#REF!</definedName>
    <definedName name="HSVC2">#REF!</definedName>
    <definedName name="HSVC3" localSheetId="2">#REF!</definedName>
    <definedName name="HSVC3">#REF!</definedName>
    <definedName name="hswt" localSheetId="2">#REF!</definedName>
    <definedName name="hswt">#REF!</definedName>
    <definedName name="hswt_1" localSheetId="2">#REF!</definedName>
    <definedName name="hswt_1">#REF!</definedName>
    <definedName name="hswt_2" localSheetId="2">#REF!</definedName>
    <definedName name="hswt_2">#REF!</definedName>
    <definedName name="hswt_2_1" localSheetId="2">#REF!</definedName>
    <definedName name="hswt_2_1">#REF!</definedName>
    <definedName name="hswt_2_1_1" localSheetId="2">#REF!</definedName>
    <definedName name="hswt_2_1_1">#REF!</definedName>
    <definedName name="hswt_2_1_1_6" localSheetId="2">#REF!</definedName>
    <definedName name="hswt_2_1_1_6">#REF!</definedName>
    <definedName name="hswt_2_1_6" localSheetId="2">#REF!</definedName>
    <definedName name="hswt_2_1_6">#REF!</definedName>
    <definedName name="hswt_2_1_7" localSheetId="2">#REF!</definedName>
    <definedName name="hswt_2_1_7">#REF!</definedName>
    <definedName name="hswt_2_6" localSheetId="2">#REF!</definedName>
    <definedName name="hswt_2_6">#REF!</definedName>
    <definedName name="hswt_23">"$#REF!.$M$109"</definedName>
    <definedName name="hswt_3" localSheetId="2">#REF!</definedName>
    <definedName name="hswt_3">#REF!</definedName>
    <definedName name="hswt_3_4" localSheetId="2">#REF!</definedName>
    <definedName name="hswt_3_4">#REF!</definedName>
    <definedName name="hswt_3_6" localSheetId="2">#REF!</definedName>
    <definedName name="hswt_3_6">#REF!</definedName>
    <definedName name="hswt_3_7" localSheetId="2">#REF!</definedName>
    <definedName name="hswt_3_7">#REF!</definedName>
    <definedName name="hswt_4" localSheetId="2">#REF!</definedName>
    <definedName name="hswt_4">#REF!</definedName>
    <definedName name="hswt_4_1" localSheetId="2">#REF!</definedName>
    <definedName name="hswt_4_1">#REF!</definedName>
    <definedName name="hswt_4_2" localSheetId="2">#REF!</definedName>
    <definedName name="hswt_4_2">#REF!</definedName>
    <definedName name="hswt_4_2_6" localSheetId="2">#REF!</definedName>
    <definedName name="hswt_4_2_6">#REF!</definedName>
    <definedName name="hswt_4_4" localSheetId="2">#REF!</definedName>
    <definedName name="hswt_4_4">#REF!</definedName>
    <definedName name="hswt_4_6" localSheetId="2">#REF!</definedName>
    <definedName name="hswt_4_6">#REF!</definedName>
    <definedName name="hswt_4_7" localSheetId="2">#REF!</definedName>
    <definedName name="hswt_4_7">#REF!</definedName>
    <definedName name="hswt_5" localSheetId="2">#REF!</definedName>
    <definedName name="hswt_5">#REF!</definedName>
    <definedName name="hswt_5_2" localSheetId="2">#REF!</definedName>
    <definedName name="hswt_5_2">#REF!</definedName>
    <definedName name="hswt_5_2_6" localSheetId="2">#REF!</definedName>
    <definedName name="hswt_5_2_6">#REF!</definedName>
    <definedName name="hswt_5_4" localSheetId="2">#REF!</definedName>
    <definedName name="hswt_5_4">#REF!</definedName>
    <definedName name="hswt_5_6" localSheetId="2">#REF!</definedName>
    <definedName name="hswt_5_6">#REF!</definedName>
    <definedName name="hswt_5_7" localSheetId="2">#REF!</definedName>
    <definedName name="hswt_5_7">#REF!</definedName>
    <definedName name="hswt_6" localSheetId="2">#REF!</definedName>
    <definedName name="hswt_6">#REF!</definedName>
    <definedName name="hswt_6_1" localSheetId="2">#REF!</definedName>
    <definedName name="hswt_6_1">#REF!</definedName>
    <definedName name="hswt_6_4" localSheetId="2">#REF!</definedName>
    <definedName name="hswt_6_4">#REF!</definedName>
    <definedName name="hswt_6_6" localSheetId="2">#REF!</definedName>
    <definedName name="hswt_6_6">#REF!</definedName>
    <definedName name="hswt_6_7" localSheetId="2">#REF!</definedName>
    <definedName name="hswt_6_7">#REF!</definedName>
    <definedName name="hswt_7" localSheetId="2">#REF!</definedName>
    <definedName name="hswt_7">#REF!</definedName>
    <definedName name="HT" localSheetId="2">#REF!</definedName>
    <definedName name="HT">#REF!</definedName>
    <definedName name="ht_3060" localSheetId="2">#REF!</definedName>
    <definedName name="ht_3060">#REF!</definedName>
    <definedName name="ht_4040" localSheetId="2">#REF!</definedName>
    <definedName name="ht_4040">#REF!</definedName>
    <definedName name="HT_6" localSheetId="2">#REF!</definedName>
    <definedName name="HT_6">#REF!</definedName>
    <definedName name="HT_ITEM1" localSheetId="2">#REF!</definedName>
    <definedName name="HT_ITEM1">#REF!</definedName>
    <definedName name="HT_ITEM10" localSheetId="2">#REF!</definedName>
    <definedName name="HT_ITEM10">#REF!</definedName>
    <definedName name="HT_ITEM11" localSheetId="2">#REF!</definedName>
    <definedName name="HT_ITEM11">#REF!</definedName>
    <definedName name="HT_ITEM12" localSheetId="2">#REF!</definedName>
    <definedName name="HT_ITEM12">#REF!</definedName>
    <definedName name="HT_ITEM2" localSheetId="2">#REF!</definedName>
    <definedName name="HT_ITEM2">#REF!</definedName>
    <definedName name="HT_ITEM3" localSheetId="2">#REF!</definedName>
    <definedName name="HT_ITEM3">#REF!</definedName>
    <definedName name="HT_ITEM4" localSheetId="2">#REF!</definedName>
    <definedName name="HT_ITEM4">#REF!</definedName>
    <definedName name="HT_ITEM5" localSheetId="2">#REF!</definedName>
    <definedName name="HT_ITEM5">#REF!</definedName>
    <definedName name="HT_ITEM6" localSheetId="2">#REF!</definedName>
    <definedName name="HT_ITEM6">#REF!</definedName>
    <definedName name="HT_ITEM7" localSheetId="2">#REF!</definedName>
    <definedName name="HT_ITEM7">#REF!</definedName>
    <definedName name="HT_ITEM8" localSheetId="2">#REF!</definedName>
    <definedName name="HT_ITEM8">#REF!</definedName>
    <definedName name="HT_ITEM9" localSheetId="2">#REF!</definedName>
    <definedName name="HT_ITEM9">#REF!</definedName>
    <definedName name="ht25nc" localSheetId="2">#REF!</definedName>
    <definedName name="ht25nc">#REF!</definedName>
    <definedName name="ht25vl" localSheetId="2">#REF!</definedName>
    <definedName name="ht25vl">#REF!</definedName>
    <definedName name="ht325nc" localSheetId="2">#REF!</definedName>
    <definedName name="ht325nc">#REF!</definedName>
    <definedName name="ht325vl" localSheetId="2">#REF!</definedName>
    <definedName name="ht325vl">#REF!</definedName>
    <definedName name="ht37k" localSheetId="2">#REF!</definedName>
    <definedName name="ht37k">#REF!</definedName>
    <definedName name="ht37nc" localSheetId="2">#REF!</definedName>
    <definedName name="ht37nc">#REF!</definedName>
    <definedName name="ht50nc" localSheetId="2">#REF!</definedName>
    <definedName name="ht50nc">#REF!</definedName>
    <definedName name="ht50vl" localSheetId="2">#REF!</definedName>
    <definedName name="ht50vl">#REF!</definedName>
    <definedName name="htfm" localSheetId="2">#REF!</definedName>
    <definedName name="htfm">#REF!</definedName>
    <definedName name="htfm_6" localSheetId="2">#REF!</definedName>
    <definedName name="htfm_6">#REF!</definedName>
    <definedName name="HTG" hidden="1">{#N/A,#N/A,FALSE,"REK";#N/A,#N/A,FALSE,"rab"}</definedName>
    <definedName name="hthjhj" hidden="1">{"'Sheet1'!$A$1"}</definedName>
    <definedName name="HTL" localSheetId="2" hidden="1">#REF!</definedName>
    <definedName name="HTL" hidden="1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ml1" hidden="1">{"'Sheet1'!$A$1"}</definedName>
    <definedName name="HTML1_1" hidden="1">"[indices.xls]MEMO!$A$3:$S$72"</definedName>
    <definedName name="HTML1_10" hidden="1">"charles_l_blake@ccm.rr.intel.com"</definedName>
    <definedName name="HTML1_11" hidden="1">1</definedName>
    <definedName name="HTML1_12" hidden="1">"C:\CWeb\P858VFCPA\9712\timeline.htm"</definedName>
    <definedName name="HTML1_2" hidden="1">1</definedName>
    <definedName name="HTML1_3" hidden="1">"P858 VF CPA Time Line"</definedName>
    <definedName name="HTML1_4" hidden="1">"Schedule"</definedName>
    <definedName name="HTML1_5" hidden="1">""</definedName>
    <definedName name="HTML1_6" hidden="1">1</definedName>
    <definedName name="HTML1_7" hidden="1">1</definedName>
    <definedName name="HTML1_8" hidden="1">"10/20/97"</definedName>
    <definedName name="HTML1_9" hidden="1">"Charlie Blake"</definedName>
    <definedName name="HTML2_1" hidden="1">"[indices.xls]MEMO!$A$3:$S$46"</definedName>
    <definedName name="HTML2_10" hidden="1">""</definedName>
    <definedName name="HTML2_11" hidden="1">1</definedName>
    <definedName name="HTML2_12" hidden="1">"c:\IND.htm"</definedName>
    <definedName name="HTML2_2" hidden="1">1</definedName>
    <definedName name="HTML2_3" hidden="1">"indices"</definedName>
    <definedName name="HTML2_4" hidden="1">"MEMO"</definedName>
    <definedName name="HTML2_5" hidden="1">""</definedName>
    <definedName name="HTML2_6" hidden="1">-4146</definedName>
    <definedName name="HTML2_7" hidden="1">-4146</definedName>
    <definedName name="HTML2_8" hidden="1">"22-Jan-98"</definedName>
    <definedName name="HTML2_9" hidden="1">"Stephen Howard"</definedName>
    <definedName name="HTMLCount" hidden="1">1</definedName>
    <definedName name="HTNC" localSheetId="2">#REF!</definedName>
    <definedName name="HTNC">#REF!</definedName>
    <definedName name="HTVL" localSheetId="2">#REF!</definedName>
    <definedName name="HTVL">#REF!</definedName>
    <definedName name="HU" hidden="1">{#N/A,#N/A,FALSE,"CCTV"}</definedName>
    <definedName name="hu_kenek" localSheetId="2">#REF!</definedName>
    <definedName name="hu_kenek">#REF!</definedName>
    <definedName name="hu_kenek_baja" localSheetId="2">#REF!</definedName>
    <definedName name="hu_kenek_baja">#REF!</definedName>
    <definedName name="hu_kepala_tukang" localSheetId="2">#REF!</definedName>
    <definedName name="hu_kepala_tukang">#REF!</definedName>
    <definedName name="hu_mandor_baja" localSheetId="2">#REF!</definedName>
    <definedName name="hu_mandor_baja">#REF!</definedName>
    <definedName name="hu_mandor_batu" localSheetId="2">#REF!</definedName>
    <definedName name="hu_mandor_batu">#REF!</definedName>
    <definedName name="hu_tukang_baja" localSheetId="2">#REF!</definedName>
    <definedName name="hu_tukang_baja">#REF!</definedName>
    <definedName name="hu_tukang_batu_halus" localSheetId="2">#REF!</definedName>
    <definedName name="hu_tukang_batu_halus">#REF!</definedName>
    <definedName name="hu_tukang_batu_kasar" localSheetId="2">#REF!</definedName>
    <definedName name="hu_tukang_batu_kasar">#REF!</definedName>
    <definedName name="hu_tukang_besi" localSheetId="2">#REF!</definedName>
    <definedName name="hu_tukang_besi">#REF!</definedName>
    <definedName name="hu_tukang_gali_tanah" localSheetId="2">#REF!</definedName>
    <definedName name="hu_tukang_gali_tanah">#REF!</definedName>
    <definedName name="hu_tukang_kayu_halus" localSheetId="2">#REF!</definedName>
    <definedName name="hu_tukang_kayu_halus">#REF!</definedName>
    <definedName name="hu_tukang_kayu_kasar" localSheetId="2">#REF!</definedName>
    <definedName name="hu_tukang_kayu_kasar">#REF!</definedName>
    <definedName name="HUB" localSheetId="2">#REF!</definedName>
    <definedName name="HUB">#REF!</definedName>
    <definedName name="HUC.2" localSheetId="2">#REF!</definedName>
    <definedName name="HUC.2">#REF!</definedName>
    <definedName name="huj" hidden="1">{#N/A,#N/A,FALSE,"CCTV"}</definedName>
    <definedName name="HURUF" localSheetId="2">#REF!</definedName>
    <definedName name="HURUF">#REF!</definedName>
    <definedName name="huy" hidden="1">{"'Sheet1'!$L$16"}</definedName>
    <definedName name="HV" hidden="1">{#N/A,#N/A,FALSE,"CCTV"}</definedName>
    <definedName name="hvac" localSheetId="2">#REF!</definedName>
    <definedName name="hvac">#REF!</definedName>
    <definedName name="hvacctr" localSheetId="2">#REF!</definedName>
    <definedName name="hvacctr">#REF!</definedName>
    <definedName name="hvacgis" localSheetId="2">#REF!</definedName>
    <definedName name="hvacgis">#REF!</definedName>
    <definedName name="hvacgis4" localSheetId="2">#REF!</definedName>
    <definedName name="hvacgis4">#REF!</definedName>
    <definedName name="hw" hidden="1">{#N/A,#N/A,FALSE,"REK-S-TPL";#N/A,#N/A,FALSE,"REK-TPML";#N/A,#N/A,FALSE,"RAB-TEMPEL"}</definedName>
    <definedName name="HY" hidden="1">{#N/A,#N/A,FALSE,"CCTV"}</definedName>
    <definedName name="Hyd" localSheetId="2">#REF!</definedName>
    <definedName name="Hyd">#REF!</definedName>
    <definedName name="HYdrant" localSheetId="2">#REF!</definedName>
    <definedName name="HYdrant">#REF!</definedName>
    <definedName name="HYDRAULIC" localSheetId="2">#REF!</definedName>
    <definedName name="HYDRAULIC">#REF!</definedName>
    <definedName name="hydrolik" localSheetId="2">#REF!</definedName>
    <definedName name="hydrolik">#REF!</definedName>
    <definedName name="hyhkj" hidden="1">{"'Sheet1'!$A$1"}</definedName>
    <definedName name="hyj" hidden="1">{#N/A,#N/A,FALSE,"CCTV"}</definedName>
    <definedName name="HYOUSHI" localSheetId="2">#REF!</definedName>
    <definedName name="HYOUSHI">#REF!</definedName>
    <definedName name="hyu4t" hidden="1">{"'Sheet1'!$A$1"}</definedName>
    <definedName name="hyut" hidden="1">{"'Sheet1'!$A$1"}</definedName>
    <definedName name="I">#N/A</definedName>
    <definedName name="I." localSheetId="2">#REF!</definedName>
    <definedName name="I.">#REF!</definedName>
    <definedName name="I.." localSheetId="2">#REF!</definedName>
    <definedName name="I..">#REF!</definedName>
    <definedName name="I..." localSheetId="2">#REF!</definedName>
    <definedName name="I...">#REF!</definedName>
    <definedName name="I...." localSheetId="2">#REF!</definedName>
    <definedName name="I....">#REF!</definedName>
    <definedName name="I....." localSheetId="2">#REF!</definedName>
    <definedName name="I.....">#REF!</definedName>
    <definedName name="I.01" localSheetId="2">#REF!</definedName>
    <definedName name="I.01">#REF!</definedName>
    <definedName name="I.02" localSheetId="2">#REF!</definedName>
    <definedName name="I.02">#REF!</definedName>
    <definedName name="I.03" localSheetId="2">#REF!</definedName>
    <definedName name="I.03">#REF!</definedName>
    <definedName name="I.04" localSheetId="2">#REF!</definedName>
    <definedName name="I.04">#REF!</definedName>
    <definedName name="I.05" localSheetId="2">#REF!</definedName>
    <definedName name="I.05">#REF!</definedName>
    <definedName name="I.06" localSheetId="2">#REF!</definedName>
    <definedName name="I.06">#REF!</definedName>
    <definedName name="I.07" localSheetId="2">#REF!</definedName>
    <definedName name="I.07">#REF!</definedName>
    <definedName name="I.08" localSheetId="2">#REF!</definedName>
    <definedName name="I.08">#REF!</definedName>
    <definedName name="i.1" localSheetId="2">#REF!</definedName>
    <definedName name="i.1">#REF!</definedName>
    <definedName name="I.11" localSheetId="2">#REF!</definedName>
    <definedName name="I.11">#REF!</definedName>
    <definedName name="I.12" localSheetId="2">#REF!</definedName>
    <definedName name="I.12">#REF!</definedName>
    <definedName name="I.13" localSheetId="2">#REF!</definedName>
    <definedName name="I.13">#REF!</definedName>
    <definedName name="I.14" localSheetId="2">#REF!</definedName>
    <definedName name="I.14">#REF!</definedName>
    <definedName name="I.15" localSheetId="2">#REF!</definedName>
    <definedName name="I.15">#REF!</definedName>
    <definedName name="I.16" localSheetId="2">#REF!</definedName>
    <definedName name="I.16">#REF!</definedName>
    <definedName name="I.17" localSheetId="2">#REF!</definedName>
    <definedName name="I.17">#REF!</definedName>
    <definedName name="I.18" localSheetId="2">#REF!</definedName>
    <definedName name="I.18">#REF!</definedName>
    <definedName name="I.19" localSheetId="2">#REF!</definedName>
    <definedName name="I.19">#REF!</definedName>
    <definedName name="i.2" localSheetId="2">#REF!</definedName>
    <definedName name="i.2">#REF!</definedName>
    <definedName name="I.2.a" localSheetId="2">#REF!</definedName>
    <definedName name="I.2.a">#REF!</definedName>
    <definedName name="I.2.b" localSheetId="2">#REF!</definedName>
    <definedName name="I.2.b">#REF!</definedName>
    <definedName name="I.2.c" localSheetId="2">#REF!</definedName>
    <definedName name="I.2.c">#REF!</definedName>
    <definedName name="I.2.d" localSheetId="2">#REF!</definedName>
    <definedName name="I.2.d">#REF!</definedName>
    <definedName name="I.21" localSheetId="2">#REF!</definedName>
    <definedName name="I.21">#REF!</definedName>
    <definedName name="I.22" localSheetId="2">#REF!</definedName>
    <definedName name="I.22">#REF!</definedName>
    <definedName name="I.23" localSheetId="2">#REF!</definedName>
    <definedName name="I.23">#REF!</definedName>
    <definedName name="I.24" localSheetId="2">#REF!</definedName>
    <definedName name="I.24">#REF!</definedName>
    <definedName name="I.25" localSheetId="2">#REF!</definedName>
    <definedName name="I.25">#REF!</definedName>
    <definedName name="I.26" localSheetId="2">#REF!</definedName>
    <definedName name="I.26">#REF!</definedName>
    <definedName name="I.27" localSheetId="2">#REF!</definedName>
    <definedName name="I.27">#REF!</definedName>
    <definedName name="I.28" localSheetId="2">#REF!</definedName>
    <definedName name="I.28">#REF!</definedName>
    <definedName name="I.29" localSheetId="2">#REF!</definedName>
    <definedName name="I.29">#REF!</definedName>
    <definedName name="I.2b.polos" localSheetId="2">#REF!</definedName>
    <definedName name="I.2b.polos">#REF!</definedName>
    <definedName name="i.3" localSheetId="2">#REF!</definedName>
    <definedName name="i.3">#REF!</definedName>
    <definedName name="I.30" localSheetId="2">#REF!</definedName>
    <definedName name="I.30">#REF!</definedName>
    <definedName name="I.34" localSheetId="2">#REF!</definedName>
    <definedName name="I.34">#REF!</definedName>
    <definedName name="I.35" localSheetId="2">#REF!</definedName>
    <definedName name="I.35">#REF!</definedName>
    <definedName name="I.36" localSheetId="2">#REF!</definedName>
    <definedName name="I.36">#REF!</definedName>
    <definedName name="I.37" localSheetId="2">#REF!</definedName>
    <definedName name="I.37">#REF!</definedName>
    <definedName name="I.38" localSheetId="2">#REF!</definedName>
    <definedName name="I.38">#REF!</definedName>
    <definedName name="I.39" localSheetId="2">#REF!</definedName>
    <definedName name="I.39">#REF!</definedName>
    <definedName name="i.4" localSheetId="2">#REF!</definedName>
    <definedName name="i.4">#REF!</definedName>
    <definedName name="I.41" localSheetId="2">#REF!</definedName>
    <definedName name="I.41">#REF!</definedName>
    <definedName name="I.42" localSheetId="2">#REF!</definedName>
    <definedName name="I.42">#REF!</definedName>
    <definedName name="I.43" localSheetId="2">#REF!</definedName>
    <definedName name="I.43">#REF!</definedName>
    <definedName name="I.44" localSheetId="2">#REF!</definedName>
    <definedName name="I.44">#REF!</definedName>
    <definedName name="I.45" localSheetId="2">#REF!</definedName>
    <definedName name="I.45">#REF!</definedName>
    <definedName name="I.47" localSheetId="2">#REF!</definedName>
    <definedName name="I.47">#REF!</definedName>
    <definedName name="I.48" localSheetId="2">#REF!</definedName>
    <definedName name="I.48">#REF!</definedName>
    <definedName name="I.49" localSheetId="2">#REF!</definedName>
    <definedName name="I.49">#REF!</definedName>
    <definedName name="I.50" localSheetId="2">#REF!</definedName>
    <definedName name="I.50">#REF!</definedName>
    <definedName name="I.51" localSheetId="2">#REF!</definedName>
    <definedName name="I.51">#REF!</definedName>
    <definedName name="I.53" localSheetId="2">#REF!</definedName>
    <definedName name="I.53">#REF!</definedName>
    <definedName name="I.54" localSheetId="2">#REF!</definedName>
    <definedName name="I.54">#REF!</definedName>
    <definedName name="I.55" localSheetId="2">#REF!</definedName>
    <definedName name="I.55">#REF!</definedName>
    <definedName name="I.56" localSheetId="2">#REF!</definedName>
    <definedName name="I.56">#REF!</definedName>
    <definedName name="I.57" localSheetId="2">#REF!</definedName>
    <definedName name="I.57">#REF!</definedName>
    <definedName name="I.58" localSheetId="2">#REF!</definedName>
    <definedName name="I.58">#REF!</definedName>
    <definedName name="I.59" localSheetId="2">#REF!</definedName>
    <definedName name="I.59">#REF!</definedName>
    <definedName name="I.6.12" localSheetId="2">#REF!</definedName>
    <definedName name="I.6.12">#REF!</definedName>
    <definedName name="I.6.4.1" localSheetId="2">#REF!</definedName>
    <definedName name="I.6.4.1">#REF!</definedName>
    <definedName name="I.6.8.1" localSheetId="2">#REF!</definedName>
    <definedName name="I.6.8.1">#REF!</definedName>
    <definedName name="I.73" localSheetId="2">#REF!</definedName>
    <definedName name="I.73">#REF!</definedName>
    <definedName name="I.77" localSheetId="2">#REF!</definedName>
    <definedName name="I.77">#REF!</definedName>
    <definedName name="I.78" localSheetId="2">#REF!</definedName>
    <definedName name="I.78">#REF!</definedName>
    <definedName name="I.79" localSheetId="2">#REF!</definedName>
    <definedName name="I.79">#REF!</definedName>
    <definedName name="I.80" localSheetId="2">#REF!</definedName>
    <definedName name="I.80">#REF!</definedName>
    <definedName name="I.81" localSheetId="2">#REF!</definedName>
    <definedName name="I.81">#REF!</definedName>
    <definedName name="I_01" localSheetId="2">#REF!</definedName>
    <definedName name="I_01">#REF!</definedName>
    <definedName name="I_02" localSheetId="2">#REF!</definedName>
    <definedName name="I_02">#REF!</definedName>
    <definedName name="I_03" localSheetId="2">#REF!</definedName>
    <definedName name="I_03">#REF!</definedName>
    <definedName name="I_04" localSheetId="2">#REF!</definedName>
    <definedName name="I_04">#REF!</definedName>
    <definedName name="I_05" localSheetId="2">#REF!</definedName>
    <definedName name="I_05">#REF!</definedName>
    <definedName name="I_06" localSheetId="2">#REF!</definedName>
    <definedName name="I_06">#REF!</definedName>
    <definedName name="I_07" localSheetId="2">#REF!</definedName>
    <definedName name="I_07">#REF!</definedName>
    <definedName name="I_08" localSheetId="2">#REF!</definedName>
    <definedName name="I_08">#REF!</definedName>
    <definedName name="I_2">"#REF!"</definedName>
    <definedName name="i_26" localSheetId="2">#REF!</definedName>
    <definedName name="i_26">#REF!</definedName>
    <definedName name="i_28" localSheetId="2">#REF!</definedName>
    <definedName name="i_28">#REF!</definedName>
    <definedName name="I_3" localSheetId="2">#REF!</definedName>
    <definedName name="I_3">#REF!</definedName>
    <definedName name="I_4">"#REF!"</definedName>
    <definedName name="I_4a" localSheetId="2">#REF!</definedName>
    <definedName name="I_4a">#REF!</definedName>
    <definedName name="I_5">"#REF!"</definedName>
    <definedName name="I_6" localSheetId="2">#REF!</definedName>
    <definedName name="I_6">#REF!</definedName>
    <definedName name="I_7" localSheetId="2">#REF!</definedName>
    <definedName name="I_7">#REF!</definedName>
    <definedName name="I_9">"#REF!"</definedName>
    <definedName name="I_A" localSheetId="2">#REF!</definedName>
    <definedName name="I_A">#REF!</definedName>
    <definedName name="I_L1" localSheetId="2">#REF!</definedName>
    <definedName name="I_L1">#REF!</definedName>
    <definedName name="I_L2" localSheetId="2">#REF!</definedName>
    <definedName name="I_L2">#REF!</definedName>
    <definedName name="I_L3" localSheetId="2">#REF!</definedName>
    <definedName name="I_L3">#REF!</definedName>
    <definedName name="I_LATAP" localSheetId="2">#REF!</definedName>
    <definedName name="I_LATAP">#REF!</definedName>
    <definedName name="I_LD" localSheetId="2">#REF!</definedName>
    <definedName name="I_LD">#REF!</definedName>
    <definedName name="I_LPOS" localSheetId="2">#REF!</definedName>
    <definedName name="I_LPOS">#REF!</definedName>
    <definedName name="I_LU" localSheetId="2">#REF!</definedName>
    <definedName name="I_LU">#REF!</definedName>
    <definedName name="i2a" localSheetId="2">#REF!</definedName>
    <definedName name="i2a">#REF!</definedName>
    <definedName name="i2b" localSheetId="2">#REF!</definedName>
    <definedName name="i2b">#REF!</definedName>
    <definedName name="i2c" localSheetId="2">#REF!</definedName>
    <definedName name="i2c">#REF!</definedName>
    <definedName name="i2d" localSheetId="2">#REF!</definedName>
    <definedName name="i2d">#REF!</definedName>
    <definedName name="i2e" localSheetId="2">#REF!</definedName>
    <definedName name="i2e">#REF!</definedName>
    <definedName name="I2É6" localSheetId="2">#REF!</definedName>
    <definedName name="I2É6">#REF!</definedName>
    <definedName name="I8H" localSheetId="2">#REF!</definedName>
    <definedName name="I8H">#REF!</definedName>
    <definedName name="IA" localSheetId="2">#REF!</definedName>
    <definedName name="IA">#REF!</definedName>
    <definedName name="Ibahan" localSheetId="2">#REF!</definedName>
    <definedName name="Ibahan">#REF!</definedName>
    <definedName name="ibeam1" localSheetId="2">#REF!</definedName>
    <definedName name="ibeam1">#REF!</definedName>
    <definedName name="ibeam10" localSheetId="2">#REF!</definedName>
    <definedName name="ibeam10">#REF!</definedName>
    <definedName name="ibeam11" localSheetId="2">#REF!</definedName>
    <definedName name="ibeam11">#REF!</definedName>
    <definedName name="ibeam12" localSheetId="2">#REF!</definedName>
    <definedName name="ibeam12">#REF!</definedName>
    <definedName name="ibeam13" localSheetId="2">#REF!</definedName>
    <definedName name="ibeam13">#REF!</definedName>
    <definedName name="ibeam14" localSheetId="2">#REF!</definedName>
    <definedName name="ibeam14">#REF!</definedName>
    <definedName name="ibeam15" localSheetId="2">#REF!</definedName>
    <definedName name="ibeam15">#REF!</definedName>
    <definedName name="ibeam2" localSheetId="2">#REF!</definedName>
    <definedName name="ibeam2">#REF!</definedName>
    <definedName name="ibeam3" localSheetId="2">#REF!</definedName>
    <definedName name="ibeam3">#REF!</definedName>
    <definedName name="ibeam4" localSheetId="2">#REF!</definedName>
    <definedName name="ibeam4">#REF!</definedName>
    <definedName name="ibeam5" localSheetId="2">#REF!</definedName>
    <definedName name="ibeam5">#REF!</definedName>
    <definedName name="ibeam6" localSheetId="2">#REF!</definedName>
    <definedName name="ibeam6">#REF!</definedName>
    <definedName name="ibeam7" localSheetId="2">#REF!</definedName>
    <definedName name="ibeam7">#REF!</definedName>
    <definedName name="ibeam8" localSheetId="2">#REF!</definedName>
    <definedName name="ibeam8">#REF!</definedName>
    <definedName name="ibeam9" localSheetId="2">#REF!</definedName>
    <definedName name="ibeam9">#REF!</definedName>
    <definedName name="IBP" localSheetId="2">#REF!</definedName>
    <definedName name="IBP">#REF!</definedName>
    <definedName name="IBPFTRPT" localSheetId="2">#REF!</definedName>
    <definedName name="IBPFTRPT">#REF!</definedName>
    <definedName name="IBPLTRPT" localSheetId="2">#REF!</definedName>
    <definedName name="IBPLTRPT">#REF!</definedName>
    <definedName name="IBPMAT" localSheetId="2">#REF!</definedName>
    <definedName name="IBPMAT">#REF!</definedName>
    <definedName name="IBPMONT" localSheetId="2">#REF!</definedName>
    <definedName name="IBPMONT">#REF!</definedName>
    <definedName name="IBPTMONT" localSheetId="2">#REF!</definedName>
    <definedName name="IBPTMONT">#REF!</definedName>
    <definedName name="IBPTRPT" localSheetId="2">#REF!</definedName>
    <definedName name="IBPTRPT">#REF!</definedName>
    <definedName name="IBW" localSheetId="2">#REF!</definedName>
    <definedName name="IBW">#REF!</definedName>
    <definedName name="ich">#N/A</definedName>
    <definedName name="icidal" localSheetId="2">#REF!</definedName>
    <definedName name="icidal">#REF!</definedName>
    <definedName name="icidal_6" localSheetId="2">#REF!</definedName>
    <definedName name="icidal_6">#REF!</definedName>
    <definedName name="icol1" localSheetId="2">#REF!</definedName>
    <definedName name="icol1">#REF!</definedName>
    <definedName name="icol10" localSheetId="2">#REF!</definedName>
    <definedName name="icol10">#REF!</definedName>
    <definedName name="icol11" localSheetId="2">#REF!</definedName>
    <definedName name="icol11">#REF!</definedName>
    <definedName name="icol12" localSheetId="2">#REF!</definedName>
    <definedName name="icol12">#REF!</definedName>
    <definedName name="icol13" localSheetId="2">#REF!</definedName>
    <definedName name="icol13">#REF!</definedName>
    <definedName name="icol14" localSheetId="2">#REF!</definedName>
    <definedName name="icol14">#REF!</definedName>
    <definedName name="icol15" localSheetId="2">#REF!</definedName>
    <definedName name="icol15">#REF!</definedName>
    <definedName name="icol2" localSheetId="2">#REF!</definedName>
    <definedName name="icol2">#REF!</definedName>
    <definedName name="icol3" localSheetId="2">#REF!</definedName>
    <definedName name="icol3">#REF!</definedName>
    <definedName name="icol4" localSheetId="2">#REF!</definedName>
    <definedName name="icol4">#REF!</definedName>
    <definedName name="icol5" localSheetId="2">#REF!</definedName>
    <definedName name="icol5">#REF!</definedName>
    <definedName name="icol6" localSheetId="2">#REF!</definedName>
    <definedName name="icol6">#REF!</definedName>
    <definedName name="icol7" localSheetId="2">#REF!</definedName>
    <definedName name="icol7">#REF!</definedName>
    <definedName name="icol8" localSheetId="2">#REF!</definedName>
    <definedName name="icol8">#REF!</definedName>
    <definedName name="icol9" localSheetId="2">#REF!</definedName>
    <definedName name="icol9">#REF!</definedName>
    <definedName name="icon" localSheetId="2">#REF!</definedName>
    <definedName name="icon">#REF!</definedName>
    <definedName name="ICU_DAN_COT" localSheetId="2">#REF!</definedName>
    <definedName name="ICU_DAN_COT">#REF!</definedName>
    <definedName name="IdemAtasAnalisaRAB" localSheetId="2">#REF!</definedName>
    <definedName name="IdemAtasAnalisaRAB">#REF!</definedName>
    <definedName name="idjen" localSheetId="2">#REF!</definedName>
    <definedName name="idjen">#REF!</definedName>
    <definedName name="IDR" localSheetId="2">#REF!</definedName>
    <definedName name="IDR">#REF!</definedName>
    <definedName name="iess18_idl178" localSheetId="2">#REF!</definedName>
    <definedName name="iess18_idl178">#REF!</definedName>
    <definedName name="IF" localSheetId="2">#REF!</definedName>
    <definedName name="IF">#REF!</definedName>
    <definedName name="ifoot1" localSheetId="2">#REF!</definedName>
    <definedName name="ifoot1">#REF!</definedName>
    <definedName name="ifoot10" localSheetId="2">#REF!</definedName>
    <definedName name="ifoot10">#REF!</definedName>
    <definedName name="ifoot2" localSheetId="2">#REF!</definedName>
    <definedName name="ifoot2">#REF!</definedName>
    <definedName name="ifoot3" localSheetId="2">#REF!</definedName>
    <definedName name="ifoot3">#REF!</definedName>
    <definedName name="ifoot4" localSheetId="2">#REF!</definedName>
    <definedName name="ifoot4">#REF!</definedName>
    <definedName name="ifoot5" localSheetId="2">#REF!</definedName>
    <definedName name="ifoot5">#REF!</definedName>
    <definedName name="ifoot6" localSheetId="2">#REF!</definedName>
    <definedName name="ifoot6">#REF!</definedName>
    <definedName name="ifoot7" localSheetId="2">#REF!</definedName>
    <definedName name="ifoot7">#REF!</definedName>
    <definedName name="ifoot8" localSheetId="2">#REF!</definedName>
    <definedName name="ifoot8">#REF!</definedName>
    <definedName name="ifoot9" localSheetId="2">#REF!</definedName>
    <definedName name="ifoot9">#REF!</definedName>
    <definedName name="IH" localSheetId="2">#REF!</definedName>
    <definedName name="IH">#REF!</definedName>
    <definedName name="Iharga2" localSheetId="2">#REF!</definedName>
    <definedName name="Iharga2">#REF!</definedName>
    <definedName name="ihb" localSheetId="2">#REF!</definedName>
    <definedName name="ihb">#REF!</definedName>
    <definedName name="ihb_1" localSheetId="2">#REF!</definedName>
    <definedName name="ihb_1">#REF!</definedName>
    <definedName name="ihb_2" localSheetId="2">#REF!</definedName>
    <definedName name="ihb_2">#REF!</definedName>
    <definedName name="ihb_2_1" localSheetId="2">#REF!</definedName>
    <definedName name="ihb_2_1">#REF!</definedName>
    <definedName name="ihb_2_1_1" localSheetId="2">#REF!</definedName>
    <definedName name="ihb_2_1_1">#REF!</definedName>
    <definedName name="ihb_2_1_1_6" localSheetId="2">#REF!</definedName>
    <definedName name="ihb_2_1_1_6">#REF!</definedName>
    <definedName name="ihb_2_1_6" localSheetId="2">#REF!</definedName>
    <definedName name="ihb_2_1_6">#REF!</definedName>
    <definedName name="ihb_2_1_7" localSheetId="2">#REF!</definedName>
    <definedName name="ihb_2_1_7">#REF!</definedName>
    <definedName name="ihb_2_6" localSheetId="2">#REF!</definedName>
    <definedName name="ihb_2_6">#REF!</definedName>
    <definedName name="ihb_23">"$#REF!.$M$95"</definedName>
    <definedName name="ihb_3" localSheetId="2">#REF!</definedName>
    <definedName name="ihb_3">#REF!</definedName>
    <definedName name="ihb_3_4" localSheetId="2">#REF!</definedName>
    <definedName name="ihb_3_4">#REF!</definedName>
    <definedName name="ihb_3_6" localSheetId="2">#REF!</definedName>
    <definedName name="ihb_3_6">#REF!</definedName>
    <definedName name="ihb_3_7" localSheetId="2">#REF!</definedName>
    <definedName name="ihb_3_7">#REF!</definedName>
    <definedName name="ihb_4" localSheetId="2">#REF!</definedName>
    <definedName name="ihb_4">#REF!</definedName>
    <definedName name="ihb_4_1" localSheetId="2">#REF!</definedName>
    <definedName name="ihb_4_1">#REF!</definedName>
    <definedName name="ihb_4_2" localSheetId="2">#REF!</definedName>
    <definedName name="ihb_4_2">#REF!</definedName>
    <definedName name="ihb_4_2_6" localSheetId="2">#REF!</definedName>
    <definedName name="ihb_4_2_6">#REF!</definedName>
    <definedName name="ihb_4_4" localSheetId="2">#REF!</definedName>
    <definedName name="ihb_4_4">#REF!</definedName>
    <definedName name="ihb_4_6" localSheetId="2">#REF!</definedName>
    <definedName name="ihb_4_6">#REF!</definedName>
    <definedName name="ihb_4_7" localSheetId="2">#REF!</definedName>
    <definedName name="ihb_4_7">#REF!</definedName>
    <definedName name="ihb_5" localSheetId="2">#REF!</definedName>
    <definedName name="ihb_5">#REF!</definedName>
    <definedName name="ihb_5_2" localSheetId="2">#REF!</definedName>
    <definedName name="ihb_5_2">#REF!</definedName>
    <definedName name="ihb_5_2_6" localSheetId="2">#REF!</definedName>
    <definedName name="ihb_5_2_6">#REF!</definedName>
    <definedName name="ihb_5_4" localSheetId="2">#REF!</definedName>
    <definedName name="ihb_5_4">#REF!</definedName>
    <definedName name="ihb_5_6" localSheetId="2">#REF!</definedName>
    <definedName name="ihb_5_6">#REF!</definedName>
    <definedName name="ihb_5_7" localSheetId="2">#REF!</definedName>
    <definedName name="ihb_5_7">#REF!</definedName>
    <definedName name="ihb_6" localSheetId="2">#REF!</definedName>
    <definedName name="ihb_6">#REF!</definedName>
    <definedName name="ihb_6_1" localSheetId="2">#REF!</definedName>
    <definedName name="ihb_6_1">#REF!</definedName>
    <definedName name="ihb_6_4" localSheetId="2">#REF!</definedName>
    <definedName name="ihb_6_4">#REF!</definedName>
    <definedName name="ihb_6_6" localSheetId="2">#REF!</definedName>
    <definedName name="ihb_6_6">#REF!</definedName>
    <definedName name="ihb_6_7" localSheetId="2">#REF!</definedName>
    <definedName name="ihb_6_7">#REF!</definedName>
    <definedName name="ihb_7" localSheetId="2">#REF!</definedName>
    <definedName name="ihb_7">#REF!</definedName>
    <definedName name="ihbl" localSheetId="2">#REF!</definedName>
    <definedName name="ihbl">#REF!</definedName>
    <definedName name="ihbl_1" localSheetId="2">#REF!</definedName>
    <definedName name="ihbl_1">#REF!</definedName>
    <definedName name="ihbl_2" localSheetId="2">#REF!</definedName>
    <definedName name="ihbl_2">#REF!</definedName>
    <definedName name="ihbl_2_1" localSheetId="2">#REF!</definedName>
    <definedName name="ihbl_2_1">#REF!</definedName>
    <definedName name="ihbl_2_1_1" localSheetId="2">#REF!</definedName>
    <definedName name="ihbl_2_1_1">#REF!</definedName>
    <definedName name="ihbl_2_1_1_6" localSheetId="2">#REF!</definedName>
    <definedName name="ihbl_2_1_1_6">#REF!</definedName>
    <definedName name="ihbl_2_1_6" localSheetId="2">#REF!</definedName>
    <definedName name="ihbl_2_1_6">#REF!</definedName>
    <definedName name="ihbl_2_1_7" localSheetId="2">#REF!</definedName>
    <definedName name="ihbl_2_1_7">#REF!</definedName>
    <definedName name="ihbl_2_6" localSheetId="2">#REF!</definedName>
    <definedName name="ihbl_2_6">#REF!</definedName>
    <definedName name="ihbl_2_7" localSheetId="2">#REF!</definedName>
    <definedName name="ihbl_2_7">#REF!</definedName>
    <definedName name="ihbl_23">"$#REF!.$M$89"</definedName>
    <definedName name="ihbl_3" localSheetId="2">#REF!</definedName>
    <definedName name="ihbl_3">#REF!</definedName>
    <definedName name="ihbl_3_4" localSheetId="2">#REF!</definedName>
    <definedName name="ihbl_3_4">#REF!</definedName>
    <definedName name="ihbl_3_6" localSheetId="2">#REF!</definedName>
    <definedName name="ihbl_3_6">#REF!</definedName>
    <definedName name="ihbl_3_7" localSheetId="2">#REF!</definedName>
    <definedName name="ihbl_3_7">#REF!</definedName>
    <definedName name="ihbl_4" localSheetId="2">#REF!</definedName>
    <definedName name="ihbl_4">#REF!</definedName>
    <definedName name="ihbl_4_1" localSheetId="2">#REF!</definedName>
    <definedName name="ihbl_4_1">#REF!</definedName>
    <definedName name="ihbl_4_2" localSheetId="2">#REF!</definedName>
    <definedName name="ihbl_4_2">#REF!</definedName>
    <definedName name="ihbl_4_2_6" localSheetId="2">#REF!</definedName>
    <definedName name="ihbl_4_2_6">#REF!</definedName>
    <definedName name="ihbl_4_4" localSheetId="2">#REF!</definedName>
    <definedName name="ihbl_4_4">#REF!</definedName>
    <definedName name="ihbl_4_6" localSheetId="2">#REF!</definedName>
    <definedName name="ihbl_4_6">#REF!</definedName>
    <definedName name="ihbl_4_7" localSheetId="2">#REF!</definedName>
    <definedName name="ihbl_4_7">#REF!</definedName>
    <definedName name="ihbl_5" localSheetId="2">#REF!</definedName>
    <definedName name="ihbl_5">#REF!</definedName>
    <definedName name="ihbl_5_2" localSheetId="2">#REF!</definedName>
    <definedName name="ihbl_5_2">#REF!</definedName>
    <definedName name="ihbl_5_2_6" localSheetId="2">#REF!</definedName>
    <definedName name="ihbl_5_2_6">#REF!</definedName>
    <definedName name="ihbl_5_4" localSheetId="2">#REF!</definedName>
    <definedName name="ihbl_5_4">#REF!</definedName>
    <definedName name="ihbl_5_6" localSheetId="2">#REF!</definedName>
    <definedName name="ihbl_5_6">#REF!</definedName>
    <definedName name="ihbl_5_7" localSheetId="2">#REF!</definedName>
    <definedName name="ihbl_5_7">#REF!</definedName>
    <definedName name="ihbl_6" localSheetId="2">#REF!</definedName>
    <definedName name="ihbl_6">#REF!</definedName>
    <definedName name="ihbl_6_1" localSheetId="2">#REF!</definedName>
    <definedName name="ihbl_6_1">#REF!</definedName>
    <definedName name="ihbl_6_4" localSheetId="2">#REF!</definedName>
    <definedName name="ihbl_6_4">#REF!</definedName>
    <definedName name="ihbl_6_6" localSheetId="2">#REF!</definedName>
    <definedName name="ihbl_6_6">#REF!</definedName>
    <definedName name="ihbl_6_7" localSheetId="2">#REF!</definedName>
    <definedName name="ihbl_6_7">#REF!</definedName>
    <definedName name="ihbl_7" localSheetId="2">#REF!</definedName>
    <definedName name="ihbl_7">#REF!</definedName>
    <definedName name="II" localSheetId="2">#REF!</definedName>
    <definedName name="II">#REF!</definedName>
    <definedName name="II...." localSheetId="2">#REF!</definedName>
    <definedName name="II....">#REF!</definedName>
    <definedName name="II_01" localSheetId="2">#REF!</definedName>
    <definedName name="II_01">#REF!</definedName>
    <definedName name="II_01A" localSheetId="2">#REF!</definedName>
    <definedName name="II_01A">#REF!</definedName>
    <definedName name="II_01B" localSheetId="2">#REF!</definedName>
    <definedName name="II_01B">#REF!</definedName>
    <definedName name="II_01C" localSheetId="2">#REF!</definedName>
    <definedName name="II_01C">#REF!</definedName>
    <definedName name="II_01D" localSheetId="2">#REF!</definedName>
    <definedName name="II_01D">#REF!</definedName>
    <definedName name="II_02" localSheetId="2">#REF!</definedName>
    <definedName name="II_02">#REF!</definedName>
    <definedName name="II_03" localSheetId="2">#REF!</definedName>
    <definedName name="II_03">#REF!</definedName>
    <definedName name="II_04" localSheetId="2">#REF!</definedName>
    <definedName name="II_04">#REF!</definedName>
    <definedName name="II_05" localSheetId="2">#REF!</definedName>
    <definedName name="II_05">#REF!</definedName>
    <definedName name="II_06" localSheetId="2">#REF!</definedName>
    <definedName name="II_06">#REF!</definedName>
    <definedName name="II_06A" localSheetId="2">#REF!</definedName>
    <definedName name="II_06A">#REF!</definedName>
    <definedName name="II_06B" localSheetId="2">#REF!</definedName>
    <definedName name="II_06B">#REF!</definedName>
    <definedName name="II_06C" localSheetId="2">#REF!</definedName>
    <definedName name="II_06C">#REF!</definedName>
    <definedName name="II_06D" localSheetId="2">#REF!</definedName>
    <definedName name="II_06D">#REF!</definedName>
    <definedName name="II_07" localSheetId="2">#REF!</definedName>
    <definedName name="II_07">#REF!</definedName>
    <definedName name="II_08" localSheetId="2">#REF!</definedName>
    <definedName name="II_08">#REF!</definedName>
    <definedName name="II_09" localSheetId="2">#REF!</definedName>
    <definedName name="II_09">#REF!</definedName>
    <definedName name="II_09A" localSheetId="2">#REF!</definedName>
    <definedName name="II_09A">#REF!</definedName>
    <definedName name="II_09B" localSheetId="2">#REF!</definedName>
    <definedName name="II_09B">#REF!</definedName>
    <definedName name="II_1" localSheetId="2">#REF!</definedName>
    <definedName name="II_1">#REF!</definedName>
    <definedName name="II_10" localSheetId="2">#REF!</definedName>
    <definedName name="II_10">#REF!</definedName>
    <definedName name="II_11" localSheetId="2">#REF!</definedName>
    <definedName name="II_11">#REF!</definedName>
    <definedName name="II_12" localSheetId="2">#REF!</definedName>
    <definedName name="II_12">#REF!</definedName>
    <definedName name="II_13" localSheetId="2">#REF!</definedName>
    <definedName name="II_13">#REF!</definedName>
    <definedName name="II_14" localSheetId="2">#REF!</definedName>
    <definedName name="II_14">#REF!</definedName>
    <definedName name="II_15" localSheetId="2">#REF!</definedName>
    <definedName name="II_15">#REF!</definedName>
    <definedName name="II_16" localSheetId="2">#REF!</definedName>
    <definedName name="II_16">#REF!</definedName>
    <definedName name="II_L1" localSheetId="2">#REF!</definedName>
    <definedName name="II_L1">#REF!</definedName>
    <definedName name="II_L2" localSheetId="2">#REF!</definedName>
    <definedName name="II_L2">#REF!</definedName>
    <definedName name="II_L3" localSheetId="2">#REF!</definedName>
    <definedName name="II_L3">#REF!</definedName>
    <definedName name="II_LATAP" localSheetId="2">#REF!</definedName>
    <definedName name="II_LATAP">#REF!</definedName>
    <definedName name="II_LD" localSheetId="2">#REF!</definedName>
    <definedName name="II_LD">#REF!</definedName>
    <definedName name="II_LPOS" localSheetId="2">#REF!</definedName>
    <definedName name="II_LPOS">#REF!</definedName>
    <definedName name="II_LU" localSheetId="2">#REF!</definedName>
    <definedName name="II_LU">#REF!</definedName>
    <definedName name="iii" localSheetId="2">#REF!</definedName>
    <definedName name="iii">#REF!</definedName>
    <definedName name="III.2.WBS.B">#N/A</definedName>
    <definedName name="III_L1" localSheetId="2">#REF!</definedName>
    <definedName name="III_L1">#REF!</definedName>
    <definedName name="III_L2" localSheetId="2">#REF!</definedName>
    <definedName name="III_L2">#REF!</definedName>
    <definedName name="III_L3" localSheetId="2">#REF!</definedName>
    <definedName name="III_L3">#REF!</definedName>
    <definedName name="III_LATAP" localSheetId="2">#REF!</definedName>
    <definedName name="III_LATAP">#REF!</definedName>
    <definedName name="III_LD" localSheetId="2">#REF!</definedName>
    <definedName name="III_LD">#REF!</definedName>
    <definedName name="III_LPOS" localSheetId="2">#REF!</definedName>
    <definedName name="III_LPOS">#REF!</definedName>
    <definedName name="III_LU" localSheetId="2">#REF!</definedName>
    <definedName name="III_LU">#REF!</definedName>
    <definedName name="iiii" localSheetId="2">#REF!</definedName>
    <definedName name="iiii">#REF!</definedName>
    <definedName name="ijen" localSheetId="2">#REF!</definedName>
    <definedName name="ijen">#REF!</definedName>
    <definedName name="ijk" localSheetId="2">#REF!</definedName>
    <definedName name="ijk">#REF!</definedName>
    <definedName name="IJL" localSheetId="2" hidden="1">#REF!</definedName>
    <definedName name="IJL" hidden="1">#REF!</definedName>
    <definedName name="ijuk" localSheetId="2">#REF!</definedName>
    <definedName name="ijuk">#REF!</definedName>
    <definedName name="ijuk_1" localSheetId="2">#REF!</definedName>
    <definedName name="ijuk_1">#REF!</definedName>
    <definedName name="ijuk_5" localSheetId="2">#REF!</definedName>
    <definedName name="ijuk_5">#REF!</definedName>
    <definedName name="ijuk_7" localSheetId="2">#REF!</definedName>
    <definedName name="ijuk_7">#REF!</definedName>
    <definedName name="IJUK_BIASA" localSheetId="2">#REF!</definedName>
    <definedName name="IJUK_BIASA">#REF!</definedName>
    <definedName name="IJUK_HITAM" localSheetId="2">#REF!</definedName>
    <definedName name="IJUK_HITAM">#REF!</definedName>
    <definedName name="IJUK_HITAM_BAIK" localSheetId="2">#REF!</definedName>
    <definedName name="IJUK_HITAM_BAIK">#REF!</definedName>
    <definedName name="ijuk_lubang_drainase" localSheetId="2">#REF!</definedName>
    <definedName name="ijuk_lubang_drainase">#REF!</definedName>
    <definedName name="ik" localSheetId="2">#REF!</definedName>
    <definedName name="ik">#REF!</definedName>
    <definedName name="Ikatan_Angin" localSheetId="2">#REF!</definedName>
    <definedName name="Ikatan_Angin">#REF!</definedName>
    <definedName name="IKIKIK" localSheetId="2">#REF!</definedName>
    <definedName name="IKIKIK">#REF!</definedName>
    <definedName name="iku" localSheetId="2">#REF!</definedName>
    <definedName name="iku">#REF!</definedName>
    <definedName name="ikut" localSheetId="2">#REF!</definedName>
    <definedName name="ikut">#REF!</definedName>
    <definedName name="IKUT_CELEDU_FIBER" localSheetId="2">#REF!</definedName>
    <definedName name="IKUT_CELEDU_FIBER">#REF!</definedName>
    <definedName name="IKUT_CELEDU_PARAS" localSheetId="2">#REF!</definedName>
    <definedName name="IKUT_CELEDU_PARAS">#REF!</definedName>
    <definedName name="IKUT_TEL" localSheetId="2">#REF!</definedName>
    <definedName name="IKUT_TEL">#REF!</definedName>
    <definedName name="IkutCeledu" localSheetId="2">#REF!</definedName>
    <definedName name="IkutCeledu">#REF!</definedName>
    <definedName name="ilinppn" localSheetId="2">#REF!</definedName>
    <definedName name="ilinppn">#REF!</definedName>
    <definedName name="ILU" localSheetId="2" hidden="1">#REF!</definedName>
    <definedName name="ILU" hidden="1">#REF!</definedName>
    <definedName name="im" localSheetId="2">#REF!</definedName>
    <definedName name="im">#REF!</definedName>
    <definedName name="IMA">[0]!IMA</definedName>
    <definedName name="Imah" localSheetId="2">#REF!</definedName>
    <definedName name="Imah">#REF!</definedName>
    <definedName name="imam" localSheetId="2">#REF!</definedName>
    <definedName name="imam">#REF!</definedName>
    <definedName name="imam_extern" localSheetId="2">#REF!</definedName>
    <definedName name="imam_extern">#REF!</definedName>
    <definedName name="imam_intern" localSheetId="2">#REF!</definedName>
    <definedName name="imam_intern">#REF!</definedName>
    <definedName name="IMBOWDUSS" localSheetId="2">#REF!</definedName>
    <definedName name="IMBOWDUSS">#REF!</definedName>
    <definedName name="impra" localSheetId="2">#REF!</definedName>
    <definedName name="impra">#REF!</definedName>
    <definedName name="IMPRESSION" localSheetId="2">#REF!</definedName>
    <definedName name="IMPRESSION">#REF!</definedName>
    <definedName name="IN" localSheetId="2">#REF!</definedName>
    <definedName name="IN">#REF!</definedName>
    <definedName name="inalat" localSheetId="2">#REF!</definedName>
    <definedName name="inalat">#REF!</definedName>
    <definedName name="inbow" localSheetId="2">#REF!</definedName>
    <definedName name="inbow">#REF!</definedName>
    <definedName name="INCENERATOR" localSheetId="2">#REF!</definedName>
    <definedName name="INCENERATOR">#REF!</definedName>
    <definedName name="IND" localSheetId="2">#REF!</definedName>
    <definedName name="IND">#REF!</definedName>
    <definedName name="indek" localSheetId="2">#REF!</definedName>
    <definedName name="indek">#REF!</definedName>
    <definedName name="INDEKDETASIR" localSheetId="2">#REF!</definedName>
    <definedName name="INDEKDETASIR">#REF!</definedName>
    <definedName name="INDEKLOKASI" localSheetId="2">#REF!</definedName>
    <definedName name="INDEKLOKASI">#REF!</definedName>
    <definedName name="INDEKS" localSheetId="2">#REF!</definedName>
    <definedName name="INDEKS">#REF!</definedName>
    <definedName name="indeks3" localSheetId="2">#REF!</definedName>
    <definedName name="indeks3">#REF!</definedName>
    <definedName name="indekssf" localSheetId="2">#REF!</definedName>
    <definedName name="indekssf">#REF!</definedName>
    <definedName name="index" localSheetId="2">#REF!</definedName>
    <definedName name="index">#REF!</definedName>
    <definedName name="INDEX_ARS" localSheetId="2">#REF!</definedName>
    <definedName name="INDEX_ARS">#REF!</definedName>
    <definedName name="Index_Arsitek" localSheetId="2">#REF!</definedName>
    <definedName name="Index_Arsitek">#REF!</definedName>
    <definedName name="index_arsitektur" localSheetId="2">#REF!</definedName>
    <definedName name="index_arsitektur">#REF!</definedName>
    <definedName name="index_eltric2" localSheetId="2">#REF!</definedName>
    <definedName name="index_eltric2">#REF!</definedName>
    <definedName name="INDEX_HARGA_ARS" localSheetId="2">#REF!</definedName>
    <definedName name="INDEX_HARGA_ARS">#REF!</definedName>
    <definedName name="INDEX_HARGA_STR" localSheetId="2">#REF!</definedName>
    <definedName name="INDEX_HARGA_STR">#REF!</definedName>
    <definedName name="INDEX_prelim" localSheetId="2">#REF!</definedName>
    <definedName name="INDEX_prelim">#REF!</definedName>
    <definedName name="Index_sipil" localSheetId="2">#REF!</definedName>
    <definedName name="Index_sipil">#REF!</definedName>
    <definedName name="INDEX_STR" localSheetId="2">#REF!</definedName>
    <definedName name="INDEX_STR">#REF!</definedName>
    <definedName name="Index_Struktur" localSheetId="2">#REF!</definedName>
    <definedName name="Index_Struktur">#REF!</definedName>
    <definedName name="index_ton" localSheetId="2">#REF!</definedName>
    <definedName name="index_ton">#REF!</definedName>
    <definedName name="index1" localSheetId="2">#REF!</definedName>
    <definedName name="index1">#REF!</definedName>
    <definedName name="index2" localSheetId="2">#REF!</definedName>
    <definedName name="index2">#REF!</definedName>
    <definedName name="INDEXDETASIR" localSheetId="2">#REF!</definedName>
    <definedName name="INDEXDETASIR">#REF!</definedName>
    <definedName name="INDEXLOKASI" localSheetId="2">#REF!</definedName>
    <definedName name="INDEXLOKASI">#REF!</definedName>
    <definedName name="INDIM" localSheetId="2">#REF!</definedName>
    <definedName name="INDIM">#REF!</definedName>
    <definedName name="Induk1" localSheetId="2">#REF!</definedName>
    <definedName name="Induk1">#REF!</definedName>
    <definedName name="Induk2" localSheetId="2">#REF!</definedName>
    <definedName name="Induk2">#REF!</definedName>
    <definedName name="indung_q" localSheetId="2">#REF!</definedName>
    <definedName name="indung_q">#REF!</definedName>
    <definedName name="indung_q_1" localSheetId="2">#REF!</definedName>
    <definedName name="indung_q_1">#REF!</definedName>
    <definedName name="industrial" localSheetId="2">#REF!</definedName>
    <definedName name="industrial">#REF!</definedName>
    <definedName name="industrial_125" localSheetId="2">#REF!</definedName>
    <definedName name="industrial_125">#REF!</definedName>
    <definedName name="industrial_250" localSheetId="2">#REF!</definedName>
    <definedName name="industrial_250">#REF!</definedName>
    <definedName name="industrial_400" localSheetId="2">#REF!</definedName>
    <definedName name="industrial_400">#REF!</definedName>
    <definedName name="inef" localSheetId="2">#REF!</definedName>
    <definedName name="inef">#REF!</definedName>
    <definedName name="inf_fc" localSheetId="2">#REF!</definedName>
    <definedName name="inf_fc">#REF!</definedName>
    <definedName name="inf_fc2" localSheetId="2">#REF!</definedName>
    <definedName name="inf_fc2">#REF!</definedName>
    <definedName name="inf_idr" localSheetId="2">#REF!</definedName>
    <definedName name="inf_idr">#REF!</definedName>
    <definedName name="inf_idr_jat" localSheetId="2">#REF!</definedName>
    <definedName name="inf_idr_jat">#REF!</definedName>
    <definedName name="inf_idr_mua" localSheetId="2">#REF!</definedName>
    <definedName name="inf_idr_mua">#REF!</definedName>
    <definedName name="inf_idr_ren" localSheetId="2">#REF!</definedName>
    <definedName name="inf_idr_ren">#REF!</definedName>
    <definedName name="inf_idr_sem" localSheetId="2">#REF!</definedName>
    <definedName name="inf_idr_sem">#REF!</definedName>
    <definedName name="inf_idr2" localSheetId="2">#REF!</definedName>
    <definedName name="inf_idr2">#REF!</definedName>
    <definedName name="inf_usd_jat" localSheetId="2">#REF!</definedName>
    <definedName name="inf_usd_jat">#REF!</definedName>
    <definedName name="inf_usd_mua" localSheetId="2">#REF!</definedName>
    <definedName name="inf_usd_mua">#REF!</definedName>
    <definedName name="inf_usd_ren" localSheetId="2">#REF!</definedName>
    <definedName name="inf_usd_ren">#REF!</definedName>
    <definedName name="inf_usd_sem" localSheetId="2">#REF!</definedName>
    <definedName name="inf_usd_sem">#REF!</definedName>
    <definedName name="inf_yen_ren" localSheetId="2">#REF!</definedName>
    <definedName name="inf_yen_ren">#REF!</definedName>
    <definedName name="infa" localSheetId="2">#REF!</definedName>
    <definedName name="infa">#REF!</definedName>
    <definedName name="infakab" localSheetId="2">#REF!</definedName>
    <definedName name="infakab">#REF!</definedName>
    <definedName name="infe" localSheetId="2">#REF!</definedName>
    <definedName name="infe">#REF!</definedName>
    <definedName name="INFO" localSheetId="2">#REF!</definedName>
    <definedName name="INFO">#REF!</definedName>
    <definedName name="INFO1" localSheetId="2">#REF!</definedName>
    <definedName name="INFO1">#REF!</definedName>
    <definedName name="Inform" hidden="1">{#N/A,#N/A,FALSE,"CCTV"}</definedName>
    <definedName name="INFPNR" localSheetId="2">#REF!</definedName>
    <definedName name="INFPNR">#REF!</definedName>
    <definedName name="infra" localSheetId="2">#REF!</definedName>
    <definedName name="infra">#REF!</definedName>
    <definedName name="inlad_400" localSheetId="2">#REF!</definedName>
    <definedName name="inlad_400">#REF!</definedName>
    <definedName name="inlad_600" localSheetId="2">#REF!</definedName>
    <definedName name="inlad_600">#REF!</definedName>
    <definedName name="inlain" localSheetId="2">#REF!</definedName>
    <definedName name="inlain">#REF!</definedName>
    <definedName name="inls" localSheetId="2">#REF!</definedName>
    <definedName name="inls">#REF!</definedName>
    <definedName name="INM" localSheetId="2">#REF!</definedName>
    <definedName name="INM">#REF!</definedName>
    <definedName name="inmat" localSheetId="2">#REF!</definedName>
    <definedName name="inmat">#REF!</definedName>
    <definedName name="inmth" localSheetId="2">#REF!</definedName>
    <definedName name="inmth">#REF!</definedName>
    <definedName name="ino" localSheetId="2">#REF!</definedName>
    <definedName name="ino">#REF!</definedName>
    <definedName name="inout" localSheetId="2">#REF!</definedName>
    <definedName name="inout">#REF!</definedName>
    <definedName name="inpen" localSheetId="2">#REF!</definedName>
    <definedName name="inpen">#REF!</definedName>
    <definedName name="inpkt2" localSheetId="2">#REF!</definedName>
    <definedName name="inpkt2">#REF!</definedName>
    <definedName name="inputharian" localSheetId="2">#REF!</definedName>
    <definedName name="inputharian">#REF!</definedName>
    <definedName name="Ins" localSheetId="2">#REF!</definedName>
    <definedName name="Ins">#REF!</definedName>
    <definedName name="Ins_fan" localSheetId="2">#REF!</definedName>
    <definedName name="Ins_fan">#REF!</definedName>
    <definedName name="ins_fcu" localSheetId="2">#REF!</definedName>
    <definedName name="ins_fcu">#REF!</definedName>
    <definedName name="Ins_Kabel_3x15" localSheetId="2">#REF!</definedName>
    <definedName name="Ins_Kabel_3x15">#REF!</definedName>
    <definedName name="INS_LAMPU" localSheetId="2">#REF!</definedName>
    <definedName name="INS_LAMPU">#REF!</definedName>
    <definedName name="INS_STOP" localSheetId="2">#REF!</definedName>
    <definedName name="INS_STOP">#REF!</definedName>
    <definedName name="Ins_transmitter" localSheetId="2">#REF!</definedName>
    <definedName name="Ins_transmitter">#REF!</definedName>
    <definedName name="Insentif_Mekanik__HM" localSheetId="2">#REF!</definedName>
    <definedName name="Insentif_Mekanik__HM">#REF!</definedName>
    <definedName name="Insentif_operator__HM" localSheetId="2">#REF!</definedName>
    <definedName name="Insentif_operator__HM">#REF!</definedName>
    <definedName name="INSER">#N/A</definedName>
    <definedName name="insk" localSheetId="2">#REF!</definedName>
    <definedName name="insk">#REF!</definedName>
    <definedName name="insk_ac" localSheetId="2">#REF!</definedName>
    <definedName name="insk_ac">#REF!</definedName>
    <definedName name="insk3" localSheetId="2">#REF!</definedName>
    <definedName name="insk3">#REF!</definedName>
    <definedName name="insloop" localSheetId="2">#REF!</definedName>
    <definedName name="insloop">#REF!</definedName>
    <definedName name="insound" localSheetId="2">#REF!</definedName>
    <definedName name="insound">#REF!</definedName>
    <definedName name="Inst" localSheetId="2">#REF!</definedName>
    <definedName name="Inst">#REF!</definedName>
    <definedName name="inst_11000" localSheetId="2">#REF!</definedName>
    <definedName name="inst_11000">#REF!</definedName>
    <definedName name="inst_2200" localSheetId="2">#REF!</definedName>
    <definedName name="inst_2200">#REF!</definedName>
    <definedName name="inst_3000" localSheetId="2">#REF!</definedName>
    <definedName name="inst_3000">#REF!</definedName>
    <definedName name="inst_4500" localSheetId="2">#REF!</definedName>
    <definedName name="inst_4500">#REF!</definedName>
    <definedName name="inst_6500" localSheetId="2">#REF!</definedName>
    <definedName name="inst_6500">#REF!</definedName>
    <definedName name="inst_9000" localSheetId="2">#REF!</definedName>
    <definedName name="inst_9000">#REF!</definedName>
    <definedName name="INST_LAMPU" localSheetId="2">#REF!</definedName>
    <definedName name="INST_LAMPU">#REF!</definedName>
    <definedName name="inst_out" localSheetId="2">#REF!</definedName>
    <definedName name="inst_out">#REF!</definedName>
    <definedName name="inst_pen" localSheetId="2">#REF!</definedName>
    <definedName name="inst_pen">#REF!</definedName>
    <definedName name="instalasi" localSheetId="2">#REF!</definedName>
    <definedName name="instalasi">#REF!</definedName>
    <definedName name="Instalasi_lampu_stopkontak" localSheetId="2">#REF!</definedName>
    <definedName name="Instalasi_lampu_stopkontak">#REF!</definedName>
    <definedName name="INSTANSI" localSheetId="2">#REF!</definedName>
    <definedName name="INSTANSI">#REF!</definedName>
    <definedName name="Instansi2" localSheetId="2">#REF!</definedName>
    <definedName name="Instansi2">#REF!</definedName>
    <definedName name="instbox" localSheetId="2">#REF!</definedName>
    <definedName name="instbox">#REF!</definedName>
    <definedName name="instceil" localSheetId="2">#REF!</definedName>
    <definedName name="instceil">#REF!</definedName>
    <definedName name="INSTELP" localSheetId="2">#REF!</definedName>
    <definedName name="INSTELP">#REF!</definedName>
    <definedName name="insthorn" localSheetId="2">#REF!</definedName>
    <definedName name="insthorn">#REF!</definedName>
    <definedName name="InstKabel_NYA1x10" localSheetId="2">#REF!</definedName>
    <definedName name="InstKabel_NYA1x10">#REF!</definedName>
    <definedName name="InstKabel_NYA1x16" localSheetId="2">#REF!</definedName>
    <definedName name="InstKabel_NYA1x16">#REF!</definedName>
    <definedName name="InstKabel_NYA1x25" localSheetId="2">#REF!</definedName>
    <definedName name="InstKabel_NYA1x25">#REF!</definedName>
    <definedName name="InstKabel_NYA1x50" localSheetId="2">#REF!</definedName>
    <definedName name="InstKabel_NYA1x50">#REF!</definedName>
    <definedName name="InstKabel_NYA1x70" localSheetId="2">#REF!</definedName>
    <definedName name="InstKabel_NYA1x70">#REF!</definedName>
    <definedName name="InstKabel_NYYFGBY4x150" localSheetId="2">#REF!</definedName>
    <definedName name="InstKabel_NYYFGBY4x150">#REF!</definedName>
    <definedName name="InstKabel_NYYFGBY4x70" localSheetId="2">#REF!</definedName>
    <definedName name="InstKabel_NYYFGBY4x70">#REF!</definedName>
    <definedName name="InstKabelNYM2x15" localSheetId="2">#REF!</definedName>
    <definedName name="InstKabelNYM2x15">#REF!</definedName>
    <definedName name="InstKabelNYM3x4" localSheetId="2">#REF!</definedName>
    <definedName name="InstKabelNYM3x4">#REF!</definedName>
    <definedName name="InstKabelNYY4x10" localSheetId="2">#REF!</definedName>
    <definedName name="InstKabelNYY4x10">#REF!</definedName>
    <definedName name="InstKabelNYY4x16" localSheetId="2">#REF!</definedName>
    <definedName name="InstKabelNYY4x16">#REF!</definedName>
    <definedName name="InstKabelNYY4x50" localSheetId="2">#REF!</definedName>
    <definedName name="InstKabelNYY4x50">#REF!</definedName>
    <definedName name="InstKabelNYY4x6" localSheetId="2">#REF!</definedName>
    <definedName name="InstKabelNYY4x6">#REF!</definedName>
    <definedName name="InstKabelNYY4x70" localSheetId="2">#REF!</definedName>
    <definedName name="InstKabelNYY4x70">#REF!</definedName>
    <definedName name="InstKabelNYY4x95" localSheetId="2">#REF!</definedName>
    <definedName name="InstKabelNYY4x95">#REF!</definedName>
    <definedName name="InstKabelNYYFGBY4x70" localSheetId="2">#REF!</definedName>
    <definedName name="InstKabelNYYFGBY4x70">#REF!</definedName>
    <definedName name="insttklmp" localSheetId="2">#REF!</definedName>
    <definedName name="insttklmp">#REF!</definedName>
    <definedName name="INSU" localSheetId="2">#REF!</definedName>
    <definedName name="INSU">#REF!</definedName>
    <definedName name="INSU_37">"$#REF!.$BP$38:$CN$85"</definedName>
    <definedName name="insub" localSheetId="2">#REF!</definedName>
    <definedName name="insub">#REF!</definedName>
    <definedName name="insul" localSheetId="2">#REF!</definedName>
    <definedName name="insul">#REF!</definedName>
    <definedName name="Insullation" localSheetId="2">#REF!</definedName>
    <definedName name="Insullation">#REF!</definedName>
    <definedName name="INSURANCE" localSheetId="2">#REF!</definedName>
    <definedName name="INSURANCE">#REF!</definedName>
    <definedName name="INT" localSheetId="2">#REF!</definedName>
    <definedName name="INT">#REF!</definedName>
    <definedName name="int_wp">"$#REF!.$H$10"</definedName>
    <definedName name="int1a" localSheetId="2">#REF!</definedName>
    <definedName name="int1a">#REF!</definedName>
    <definedName name="int1b" localSheetId="2">#REF!</definedName>
    <definedName name="int1b">#REF!</definedName>
    <definedName name="int2a" localSheetId="2">#REF!</definedName>
    <definedName name="int2a">#REF!</definedName>
    <definedName name="int2b" localSheetId="2">#REF!</definedName>
    <definedName name="int2b">#REF!</definedName>
    <definedName name="intaman" localSheetId="2">#REF!</definedName>
    <definedName name="intaman">#REF!</definedName>
    <definedName name="intamansmall" localSheetId="2">#REF!</definedName>
    <definedName name="intamansmall">#REF!</definedName>
    <definedName name="intel_1" localSheetId="2">#REF!</definedName>
    <definedName name="intel_1">#REF!</definedName>
    <definedName name="intel_10" localSheetId="2">#REF!</definedName>
    <definedName name="intel_10">#REF!</definedName>
    <definedName name="intel_10p" localSheetId="2">#REF!</definedName>
    <definedName name="intel_10p">#REF!</definedName>
    <definedName name="intel_1p" localSheetId="2">#REF!</definedName>
    <definedName name="intel_1p">#REF!</definedName>
    <definedName name="intel_2" localSheetId="2">#REF!</definedName>
    <definedName name="intel_2">#REF!</definedName>
    <definedName name="intel_20p" localSheetId="2">#REF!</definedName>
    <definedName name="intel_20p">#REF!</definedName>
    <definedName name="intel_2p" localSheetId="2">#REF!</definedName>
    <definedName name="intel_2p">#REF!</definedName>
    <definedName name="intel_5" localSheetId="2">#REF!</definedName>
    <definedName name="intel_5">#REF!</definedName>
    <definedName name="intel_5p" localSheetId="2">#REF!</definedName>
    <definedName name="intel_5p">#REF!</definedName>
    <definedName name="intelp" localSheetId="2">#REF!</definedName>
    <definedName name="intelp">#REF!</definedName>
    <definedName name="intelp_1_2" localSheetId="2">#REF!</definedName>
    <definedName name="intelp_1_2">#REF!</definedName>
    <definedName name="intelp_2" localSheetId="2">#REF!</definedName>
    <definedName name="intelp_2">#REF!</definedName>
    <definedName name="intelp_2_2" localSheetId="2">#REF!</definedName>
    <definedName name="intelp_2_2">#REF!</definedName>
    <definedName name="Inter" localSheetId="2">#REF!</definedName>
    <definedName name="Inter">#REF!</definedName>
    <definedName name="Interest_Rate" localSheetId="2">#REF!</definedName>
    <definedName name="Interest_Rate">#REF!</definedName>
    <definedName name="Interface" localSheetId="2">#REF!</definedName>
    <definedName name="Interface">#REF!</definedName>
    <definedName name="interior" localSheetId="2">#REF!</definedName>
    <definedName name="interior">#REF!</definedName>
    <definedName name="Internsex" localSheetId="2">#REF!</definedName>
    <definedName name="Internsex">#REF!</definedName>
    <definedName name="interpolasi" localSheetId="2" hidden="1">#REF!</definedName>
    <definedName name="interpolasi" hidden="1">#REF!</definedName>
    <definedName name="inti" localSheetId="2">#REF!</definedName>
    <definedName name="inti">#REF!</definedName>
    <definedName name="intraco" localSheetId="2">#REF!</definedName>
    <definedName name="intraco">#REF!</definedName>
    <definedName name="intray" localSheetId="2">#REF!</definedName>
    <definedName name="intray">#REF!</definedName>
    <definedName name="intray_300" localSheetId="2">#REF!</definedName>
    <definedName name="intray_300">#REF!</definedName>
    <definedName name="intray_400" localSheetId="2">#REF!</definedName>
    <definedName name="intray_400">#REF!</definedName>
    <definedName name="intray_600" localSheetId="2">#REF!</definedName>
    <definedName name="intray_600">#REF!</definedName>
    <definedName name="INTRKM" localSheetId="2">#REF!</definedName>
    <definedName name="INTRKM">#REF!</definedName>
    <definedName name="inupah" localSheetId="2">#REF!</definedName>
    <definedName name="inupah">#REF!</definedName>
    <definedName name="io" localSheetId="2">#REF!</definedName>
    <definedName name="io">#REF!</definedName>
    <definedName name="iojofjpok" localSheetId="2">#REF!</definedName>
    <definedName name="iojofjpok">#REF!</definedName>
    <definedName name="Ion" localSheetId="2">#REF!</definedName>
    <definedName name="Ion">#REF!</definedName>
    <definedName name="iones" localSheetId="2" hidden="1">#REF!</definedName>
    <definedName name="iones" hidden="1">#REF!</definedName>
    <definedName name="IPL_STD" localSheetId="2">#REF!</definedName>
    <definedName name="IPL_STD">#REF!</definedName>
    <definedName name="IPR_2" localSheetId="2">#REF!</definedName>
    <definedName name="IPR_2">#REF!</definedName>
    <definedName name="iprpt1" localSheetId="2">#REF!</definedName>
    <definedName name="iprpt1">#REF!</definedName>
    <definedName name="iprpt10" localSheetId="2">#REF!</definedName>
    <definedName name="iprpt10">#REF!</definedName>
    <definedName name="iprpt2" localSheetId="2">#REF!</definedName>
    <definedName name="iprpt2">#REF!</definedName>
    <definedName name="iprpt3" localSheetId="2">#REF!</definedName>
    <definedName name="iprpt3">#REF!</definedName>
    <definedName name="iprpt4" localSheetId="2">#REF!</definedName>
    <definedName name="iprpt4">#REF!</definedName>
    <definedName name="iprpt5" localSheetId="2">#REF!</definedName>
    <definedName name="iprpt5">#REF!</definedName>
    <definedName name="iprpt6" localSheetId="2">#REF!</definedName>
    <definedName name="iprpt6">#REF!</definedName>
    <definedName name="iprpt7" localSheetId="2">#REF!</definedName>
    <definedName name="iprpt7">#REF!</definedName>
    <definedName name="iprpt8" localSheetId="2">#REF!</definedName>
    <definedName name="iprpt8">#REF!</definedName>
    <definedName name="iprpt9" localSheetId="2">#REF!</definedName>
    <definedName name="iprpt9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BV_SHARE_ACT_OR_EST" hidden="1">"c3587"</definedName>
    <definedName name="IQ_BV_SHARE_EST" hidden="1">"c3541"</definedName>
    <definedName name="IQ_BV_SHARE_HIGH_EST" hidden="1">"c3542"</definedName>
    <definedName name="IQ_BV_SHARE_LOW_EST" hidden="1">"c3543"</definedName>
    <definedName name="IQ_BV_SHARE_MEDIAN_EST" hidden="1">"c3544"</definedName>
    <definedName name="IQ_BV_SHARE_NUM_EST" hidden="1">"c3539"</definedName>
    <definedName name="IQ_BV_SHARE_STDDEV_EST" hidden="1">"c3540"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" hidden="1">"c3584"</definedName>
    <definedName name="IQ_CAPEX_BNK" hidden="1">"c110"</definedName>
    <definedName name="IQ_CAPEX_BR" hidden="1">"c111"</definedName>
    <definedName name="IQ_CAPEX_EST" hidden="1">"c3523"</definedName>
    <definedName name="IQ_CAPEX_FIN" hidden="1">"c112"</definedName>
    <definedName name="IQ_CAPEX_HIGH_EST" hidden="1">"c3524"</definedName>
    <definedName name="IQ_CAPEX_INS" hidden="1">"c113"</definedName>
    <definedName name="IQ_CAPEX_LOW_EST" hidden="1">"c3525"</definedName>
    <definedName name="IQ_CAPEX_MEDIAN_EST" hidden="1">"c3526"</definedName>
    <definedName name="IQ_CAPEX_NUM_EST" hidden="1">"c3521"</definedName>
    <definedName name="IQ_CAPEX_STDDEV_EST" hidden="1">"c3522"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SHARE" hidden="1">"c3549"</definedName>
    <definedName name="IQ_EST_ACT_CAPEX" hidden="1">"c3546"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ET_DEBT" hidden="1">"c3545"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CAPEX_GROWTH_1YR" hidden="1">"c3588"</definedName>
    <definedName name="IQ_EST_CAPEX_GROWTH_2YR" hidden="1">"c3589"</definedName>
    <definedName name="IQ_EST_CAPEX_GROWTH_Q_1YR" hidden="1">"c3590"</definedName>
    <definedName name="IQ_EST_CAPEX_SEQ_GROWTH_Q" hidden="1">"c3591"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39991.8147916667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HIGH_EST" hidden="1">"c3518"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MEDIAN_EST" hidden="1">"c3520"</definedName>
    <definedName name="IQ_NET_DEBT_NUM_EST" hidden="1">"c3515"</definedName>
    <definedName name="IQ_NET_DEBT_STDDEV_EST" hidden="1">"c3516"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FS" hidden="1">"c1116"</definedName>
    <definedName name="IQ_RETURN_ASSETS_HIGH_EST" hidden="1">"c3530"</definedName>
    <definedName name="IQ_RETURN_ASSETS_LOW_EST" hidden="1">"c3531"</definedName>
    <definedName name="IQ_RETURN_ASSETS_MEDIAN_EST" hidden="1">"c3532"</definedName>
    <definedName name="IQ_RETURN_ASSETS_NUM_EST" hidden="1">"c3527"</definedName>
    <definedName name="IQ_RETURN_ASSETS_STDDEV_EST" hidden="1">"c3528"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FS" hidden="1">"c1121"</definedName>
    <definedName name="IQ_RETURN_EQUITY_HIGH_EST" hidden="1">"c3536"</definedName>
    <definedName name="IQ_RETURN_EQUITY_LOW_EST" hidden="1">"c3537"</definedName>
    <definedName name="IQ_RETURN_EQUITY_MEDIAN_EST" hidden="1">"c3538"</definedName>
    <definedName name="IQ_RETURN_EQUITY_NUM_EST" hidden="1">"c3533"</definedName>
    <definedName name="IQ_RETURN_EQUITY_STDDEV_EST" hidden="1">"c3534"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39476.0172685185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hu" localSheetId="2">#REF!</definedName>
    <definedName name="irahu">#REF!</definedName>
    <definedName name="irfan" localSheetId="2">#REF!</definedName>
    <definedName name="irfan">#REF!</definedName>
    <definedName name="IRNA" localSheetId="2">#REF!</definedName>
    <definedName name="IRNA">#REF!</definedName>
    <definedName name="Iron_Cutter" localSheetId="2">#REF!</definedName>
    <definedName name="Iron_Cutter">#REF!</definedName>
    <definedName name="isa" localSheetId="2">#REF!</definedName>
    <definedName name="isa">#REF!</definedName>
    <definedName name="ISI" localSheetId="2">#REF!</definedName>
    <definedName name="ISI">#REF!</definedName>
    <definedName name="isian_beton" localSheetId="2">#REF!</definedName>
    <definedName name="isian_beton">#REF!</definedName>
    <definedName name="isl" localSheetId="2">#REF!</definedName>
    <definedName name="isl">#REF!</definedName>
    <definedName name="islab1" localSheetId="2">#REF!</definedName>
    <definedName name="islab1">#REF!</definedName>
    <definedName name="islab10" localSheetId="2">#REF!</definedName>
    <definedName name="islab10">#REF!</definedName>
    <definedName name="islab11" localSheetId="2">#REF!</definedName>
    <definedName name="islab11">#REF!</definedName>
    <definedName name="islab12" localSheetId="2">#REF!</definedName>
    <definedName name="islab12">#REF!</definedName>
    <definedName name="islab13" localSheetId="2">#REF!</definedName>
    <definedName name="islab13">#REF!</definedName>
    <definedName name="islab14" localSheetId="2">#REF!</definedName>
    <definedName name="islab14">#REF!</definedName>
    <definedName name="islab15" localSheetId="2">#REF!</definedName>
    <definedName name="islab15">#REF!</definedName>
    <definedName name="islab2" localSheetId="2">#REF!</definedName>
    <definedName name="islab2">#REF!</definedName>
    <definedName name="islab3" localSheetId="2">#REF!</definedName>
    <definedName name="islab3">#REF!</definedName>
    <definedName name="islab4" localSheetId="2">#REF!</definedName>
    <definedName name="islab4">#REF!</definedName>
    <definedName name="islab5" localSheetId="2">#REF!</definedName>
    <definedName name="islab5">#REF!</definedName>
    <definedName name="islab6" localSheetId="2">#REF!</definedName>
    <definedName name="islab6">#REF!</definedName>
    <definedName name="islab7" localSheetId="2">#REF!</definedName>
    <definedName name="islab7">#REF!</definedName>
    <definedName name="islab8" localSheetId="2">#REF!</definedName>
    <definedName name="islab8">#REF!</definedName>
    <definedName name="islab9" localSheetId="2">#REF!</definedName>
    <definedName name="islab9">#REF!</definedName>
    <definedName name="islamiyah" localSheetId="2">#REF!</definedName>
    <definedName name="islamiyah">#REF!</definedName>
    <definedName name="ISOLASI_PIPA" localSheetId="2">#REF!</definedName>
    <definedName name="ISOLASI_PIPA">#REF!</definedName>
    <definedName name="Isolator" localSheetId="2">#REF!</definedName>
    <definedName name="Isolator">#REF!</definedName>
    <definedName name="IT" localSheetId="2">#REF!</definedName>
    <definedName name="IT">#REF!</definedName>
    <definedName name="itaman_ess18" localSheetId="2">#REF!</definedName>
    <definedName name="itaman_ess18">#REF!</definedName>
    <definedName name="itaman_hpln50" localSheetId="2">#REF!</definedName>
    <definedName name="itaman_hpln50">#REF!</definedName>
    <definedName name="ITC" localSheetId="2">#REF!</definedName>
    <definedName name="ITC">#REF!</definedName>
    <definedName name="ITEM" localSheetId="2">#REF!</definedName>
    <definedName name="ITEM">#REF!</definedName>
    <definedName name="ITEM_37">"$#REF!.$B$38:$C$86"</definedName>
    <definedName name="ITEM_PEMBAYARAN_No." localSheetId="2">#REF!</definedName>
    <definedName name="ITEM_PEMBAYARAN_No.">#REF!</definedName>
    <definedName name="item116" localSheetId="2">#REF!</definedName>
    <definedName name="item116">#REF!</definedName>
    <definedName name="item116_9" localSheetId="2">#REF!</definedName>
    <definedName name="item116_9">#REF!</definedName>
    <definedName name="item117" localSheetId="2">#REF!</definedName>
    <definedName name="item117">#REF!</definedName>
    <definedName name="item117_2" localSheetId="2">#REF!</definedName>
    <definedName name="item117_2">#REF!</definedName>
    <definedName name="item117_3" localSheetId="2">#REF!</definedName>
    <definedName name="item117_3">#REF!</definedName>
    <definedName name="ITEM12" localSheetId="2">#REF!</definedName>
    <definedName name="ITEM12">#REF!</definedName>
    <definedName name="item129" localSheetId="2">#REF!</definedName>
    <definedName name="item129">#REF!</definedName>
    <definedName name="item129_2" localSheetId="2">#REF!</definedName>
    <definedName name="item129_2">#REF!</definedName>
    <definedName name="item129_3" localSheetId="2">#REF!</definedName>
    <definedName name="item129_3">#REF!</definedName>
    <definedName name="item129_9" localSheetId="2">#REF!</definedName>
    <definedName name="item129_9">#REF!</definedName>
    <definedName name="item2041" localSheetId="2">#REF!</definedName>
    <definedName name="item2041">#REF!</definedName>
    <definedName name="item2042" localSheetId="2">#REF!</definedName>
    <definedName name="item2042">#REF!</definedName>
    <definedName name="item2043" localSheetId="2">#REF!</definedName>
    <definedName name="item2043">#REF!</definedName>
    <definedName name="item2044" localSheetId="2">#REF!</definedName>
    <definedName name="item2044">#REF!</definedName>
    <definedName name="item2045" localSheetId="2">#REF!</definedName>
    <definedName name="item2045">#REF!</definedName>
    <definedName name="item2051" localSheetId="2">#REF!</definedName>
    <definedName name="item2051">#REF!</definedName>
    <definedName name="item2052" localSheetId="2">#REF!</definedName>
    <definedName name="item2052">#REF!</definedName>
    <definedName name="item2053" localSheetId="2">#REF!</definedName>
    <definedName name="item2053">#REF!</definedName>
    <definedName name="item2054" localSheetId="2">#REF!</definedName>
    <definedName name="item2054">#REF!</definedName>
    <definedName name="item2055" localSheetId="2">#REF!</definedName>
    <definedName name="item2055">#REF!</definedName>
    <definedName name="item2061" localSheetId="2">#REF!</definedName>
    <definedName name="item2061">#REF!</definedName>
    <definedName name="item2062" localSheetId="2">#REF!</definedName>
    <definedName name="item2062">#REF!</definedName>
    <definedName name="item2063" localSheetId="2">#REF!</definedName>
    <definedName name="item2063">#REF!</definedName>
    <definedName name="item2064" localSheetId="2">#REF!</definedName>
    <definedName name="item2064">#REF!</definedName>
    <definedName name="item2065" localSheetId="2">#REF!</definedName>
    <definedName name="item2065">#REF!</definedName>
    <definedName name="item2071" localSheetId="2">#REF!</definedName>
    <definedName name="item2071">#REF!</definedName>
    <definedName name="item2072" localSheetId="2">#REF!</definedName>
    <definedName name="item2072">#REF!</definedName>
    <definedName name="item2073" localSheetId="2">#REF!</definedName>
    <definedName name="item2073">#REF!</definedName>
    <definedName name="item3031" localSheetId="2">#REF!</definedName>
    <definedName name="item3031">#REF!</definedName>
    <definedName name="item3032" localSheetId="2">#REF!</definedName>
    <definedName name="item3032">#REF!</definedName>
    <definedName name="item3033" localSheetId="2">#REF!</definedName>
    <definedName name="item3033">#REF!</definedName>
    <definedName name="item3033_2" localSheetId="2">#REF!</definedName>
    <definedName name="item3033_2">#REF!</definedName>
    <definedName name="item3033_26" localSheetId="2">#REF!</definedName>
    <definedName name="item3033_26">#REF!</definedName>
    <definedName name="item3033_28" localSheetId="2">#REF!</definedName>
    <definedName name="item3033_28">#REF!</definedName>
    <definedName name="item3033_3" localSheetId="2">#REF!</definedName>
    <definedName name="item3033_3">#REF!</definedName>
    <definedName name="item304" localSheetId="2">#REF!</definedName>
    <definedName name="item304">#REF!</definedName>
    <definedName name="item305" localSheetId="2">#REF!</definedName>
    <definedName name="item305">#REF!</definedName>
    <definedName name="item3061" localSheetId="2">#REF!</definedName>
    <definedName name="item3061">#REF!</definedName>
    <definedName name="item3062" localSheetId="2">#REF!</definedName>
    <definedName name="item3062">#REF!</definedName>
    <definedName name="item3062_2" localSheetId="2">#REF!</definedName>
    <definedName name="item3062_2">#REF!</definedName>
    <definedName name="item3062_26" localSheetId="2">#REF!</definedName>
    <definedName name="item3062_26">#REF!</definedName>
    <definedName name="item3062_28" localSheetId="2">#REF!</definedName>
    <definedName name="item3062_28">#REF!</definedName>
    <definedName name="item3062_3" localSheetId="2">#REF!</definedName>
    <definedName name="item3062_3">#REF!</definedName>
    <definedName name="item3063" localSheetId="2">#REF!</definedName>
    <definedName name="item3063">#REF!</definedName>
    <definedName name="item3064" localSheetId="2">#REF!</definedName>
    <definedName name="item3064">#REF!</definedName>
    <definedName name="item3081" localSheetId="2">#REF!</definedName>
    <definedName name="item3081">#REF!</definedName>
    <definedName name="item3082" localSheetId="2">#REF!</definedName>
    <definedName name="item3082">#REF!</definedName>
    <definedName name="item3083" localSheetId="2">#REF!</definedName>
    <definedName name="item3083">#REF!</definedName>
    <definedName name="item3084" localSheetId="2">#REF!</definedName>
    <definedName name="item3084">#REF!</definedName>
    <definedName name="item3085" localSheetId="2">#REF!</definedName>
    <definedName name="item3085">#REF!</definedName>
    <definedName name="item3091" localSheetId="2">#REF!</definedName>
    <definedName name="item3091">#REF!</definedName>
    <definedName name="item3092" localSheetId="2">#REF!</definedName>
    <definedName name="item3092">#REF!</definedName>
    <definedName name="item3093" localSheetId="2">#REF!</definedName>
    <definedName name="item3093">#REF!</definedName>
    <definedName name="item310" localSheetId="2">#REF!</definedName>
    <definedName name="item310">#REF!</definedName>
    <definedName name="ITEM322" localSheetId="2">#REF!</definedName>
    <definedName name="ITEM322">#REF!</definedName>
    <definedName name="ITEM322_26" localSheetId="2">#REF!</definedName>
    <definedName name="ITEM322_26">#REF!</definedName>
    <definedName name="ITEM322_28" localSheetId="2">#REF!</definedName>
    <definedName name="ITEM322_28">#REF!</definedName>
    <definedName name="item401" localSheetId="2">#REF!</definedName>
    <definedName name="item401">#REF!</definedName>
    <definedName name="item402" localSheetId="2">#REF!</definedName>
    <definedName name="item402">#REF!</definedName>
    <definedName name="item501" localSheetId="2">#REF!</definedName>
    <definedName name="item501">#REF!</definedName>
    <definedName name="item6011" localSheetId="2">#REF!</definedName>
    <definedName name="item6011">#REF!</definedName>
    <definedName name="item6012" localSheetId="2">#REF!</definedName>
    <definedName name="item6012">#REF!</definedName>
    <definedName name="item6013" localSheetId="2">#REF!</definedName>
    <definedName name="item6013">#REF!</definedName>
    <definedName name="item6021" localSheetId="2">#REF!</definedName>
    <definedName name="item6021">#REF!</definedName>
    <definedName name="item6022" localSheetId="2">#REF!</definedName>
    <definedName name="item6022">#REF!</definedName>
    <definedName name="item6023" localSheetId="2">#REF!</definedName>
    <definedName name="item6023">#REF!</definedName>
    <definedName name="item6031" localSheetId="2">#REF!</definedName>
    <definedName name="item6031">#REF!</definedName>
    <definedName name="item6032" localSheetId="2">#REF!</definedName>
    <definedName name="item6032">#REF!</definedName>
    <definedName name="item701" localSheetId="2">#REF!</definedName>
    <definedName name="item701">#REF!</definedName>
    <definedName name="item702" localSheetId="2">#REF!</definedName>
    <definedName name="item702">#REF!</definedName>
    <definedName name="item703" localSheetId="2">#REF!</definedName>
    <definedName name="item703">#REF!</definedName>
    <definedName name="item7041" localSheetId="2">#REF!</definedName>
    <definedName name="item7041">#REF!</definedName>
    <definedName name="item7042" localSheetId="2">#REF!</definedName>
    <definedName name="item7042">#REF!</definedName>
    <definedName name="item7043" localSheetId="2">#REF!</definedName>
    <definedName name="item7043">#REF!</definedName>
    <definedName name="ITEM74" localSheetId="2">#REF!</definedName>
    <definedName name="ITEM74">#REF!</definedName>
    <definedName name="ITEM74_18" localSheetId="2">#REF!</definedName>
    <definedName name="ITEM74_18">#REF!</definedName>
    <definedName name="ITEM74_2" localSheetId="2">#REF!</definedName>
    <definedName name="ITEM74_2">#REF!</definedName>
    <definedName name="ITEM74_26" localSheetId="2">#REF!</definedName>
    <definedName name="ITEM74_26">#REF!</definedName>
    <definedName name="ITEM74_28" localSheetId="2">#REF!</definedName>
    <definedName name="ITEM74_28">#REF!</definedName>
    <definedName name="ITEM74_29" localSheetId="2">#REF!</definedName>
    <definedName name="ITEM74_29">#REF!</definedName>
    <definedName name="ITEM74_3" localSheetId="2">#REF!</definedName>
    <definedName name="ITEM74_3">#REF!</definedName>
    <definedName name="item8011" localSheetId="2">#REF!</definedName>
    <definedName name="item8011">#REF!</definedName>
    <definedName name="item8012" localSheetId="2">#REF!</definedName>
    <definedName name="item8012">#REF!</definedName>
    <definedName name="item8012_2" localSheetId="2">#REF!</definedName>
    <definedName name="item8012_2">#REF!</definedName>
    <definedName name="item8012_26" localSheetId="2">#REF!</definedName>
    <definedName name="item8012_26">#REF!</definedName>
    <definedName name="item8012_28" localSheetId="2">#REF!</definedName>
    <definedName name="item8012_28">#REF!</definedName>
    <definedName name="item8012_3" localSheetId="2">#REF!</definedName>
    <definedName name="item8012_3">#REF!</definedName>
    <definedName name="item8012a" localSheetId="2">#REF!</definedName>
    <definedName name="item8012a">#REF!</definedName>
    <definedName name="item8012a_2" localSheetId="2">#REF!</definedName>
    <definedName name="item8012a_2">#REF!</definedName>
    <definedName name="item8012a_26" localSheetId="2">#REF!</definedName>
    <definedName name="item8012a_26">#REF!</definedName>
    <definedName name="item8012a_28" localSheetId="2">#REF!</definedName>
    <definedName name="item8012a_28">#REF!</definedName>
    <definedName name="item8012a_3" localSheetId="2">#REF!</definedName>
    <definedName name="item8012a_3">#REF!</definedName>
    <definedName name="item8013" localSheetId="2">#REF!</definedName>
    <definedName name="item8013">#REF!</definedName>
    <definedName name="item8013_2" localSheetId="2">#REF!</definedName>
    <definedName name="item8013_2">#REF!</definedName>
    <definedName name="item8013_26" localSheetId="2">#REF!</definedName>
    <definedName name="item8013_26">#REF!</definedName>
    <definedName name="item8013_28" localSheetId="2">#REF!</definedName>
    <definedName name="item8013_28">#REF!</definedName>
    <definedName name="item8013_3" localSheetId="2">#REF!</definedName>
    <definedName name="item8013_3">#REF!</definedName>
    <definedName name="item8014" localSheetId="2">#REF!</definedName>
    <definedName name="item8014">#REF!</definedName>
    <definedName name="item8014a" localSheetId="2">#REF!</definedName>
    <definedName name="item8014a">#REF!</definedName>
    <definedName name="item8014a_2" localSheetId="2">#REF!</definedName>
    <definedName name="item8014a_2">#REF!</definedName>
    <definedName name="item8014a_26" localSheetId="2">#REF!</definedName>
    <definedName name="item8014a_26">#REF!</definedName>
    <definedName name="item8014a_28" localSheetId="2">#REF!</definedName>
    <definedName name="item8014a_28">#REF!</definedName>
    <definedName name="item8014a_3" localSheetId="2">#REF!</definedName>
    <definedName name="item8014a_3">#REF!</definedName>
    <definedName name="item8015" localSheetId="2">#REF!</definedName>
    <definedName name="item8015">#REF!</definedName>
    <definedName name="item8015_2" localSheetId="2">#REF!</definedName>
    <definedName name="item8015_2">#REF!</definedName>
    <definedName name="item8015_26" localSheetId="2">#REF!</definedName>
    <definedName name="item8015_26">#REF!</definedName>
    <definedName name="item8015_28" localSheetId="2">#REF!</definedName>
    <definedName name="item8015_28">#REF!</definedName>
    <definedName name="item8015_3" localSheetId="2">#REF!</definedName>
    <definedName name="item8015_3">#REF!</definedName>
    <definedName name="item8016" localSheetId="2">#REF!</definedName>
    <definedName name="item8016">#REF!</definedName>
    <definedName name="item8016_2" localSheetId="2">#REF!</definedName>
    <definedName name="item8016_2">#REF!</definedName>
    <definedName name="item8016_26" localSheetId="2">#REF!</definedName>
    <definedName name="item8016_26">#REF!</definedName>
    <definedName name="item8016_28" localSheetId="2">#REF!</definedName>
    <definedName name="item8016_28">#REF!</definedName>
    <definedName name="item8016_3" localSheetId="2">#REF!</definedName>
    <definedName name="item8016_3">#REF!</definedName>
    <definedName name="item8017" localSheetId="2">#REF!</definedName>
    <definedName name="item8017">#REF!</definedName>
    <definedName name="item8018" localSheetId="2">#REF!</definedName>
    <definedName name="item8018">#REF!</definedName>
    <definedName name="item8018_2" localSheetId="2">#REF!</definedName>
    <definedName name="item8018_2">#REF!</definedName>
    <definedName name="item8018_26" localSheetId="2">#REF!</definedName>
    <definedName name="item8018_26">#REF!</definedName>
    <definedName name="item8018_28" localSheetId="2">#REF!</definedName>
    <definedName name="item8018_28">#REF!</definedName>
    <definedName name="item8018_3" localSheetId="2">#REF!</definedName>
    <definedName name="item8018_3">#REF!</definedName>
    <definedName name="item8019" localSheetId="2">#REF!</definedName>
    <definedName name="item8019">#REF!</definedName>
    <definedName name="item8019_2" localSheetId="2">#REF!</definedName>
    <definedName name="item8019_2">#REF!</definedName>
    <definedName name="item8019_26" localSheetId="2">#REF!</definedName>
    <definedName name="item8019_26">#REF!</definedName>
    <definedName name="item8019_28" localSheetId="2">#REF!</definedName>
    <definedName name="item8019_28">#REF!</definedName>
    <definedName name="item8019_3" localSheetId="2">#REF!</definedName>
    <definedName name="item8019_3">#REF!</definedName>
    <definedName name="item8021" localSheetId="2">#REF!</definedName>
    <definedName name="item8021">#REF!</definedName>
    <definedName name="item80210" localSheetId="2">#REF!</definedName>
    <definedName name="item80210">#REF!</definedName>
    <definedName name="item80211" localSheetId="2">#REF!</definedName>
    <definedName name="item80211">#REF!</definedName>
    <definedName name="item80212" localSheetId="2">#REF!</definedName>
    <definedName name="item80212">#REF!</definedName>
    <definedName name="item8021335" localSheetId="2">#REF!</definedName>
    <definedName name="item8021335">#REF!</definedName>
    <definedName name="item8021340" localSheetId="2">#REF!</definedName>
    <definedName name="item8021340">#REF!</definedName>
    <definedName name="item8021350" localSheetId="2">#REF!</definedName>
    <definedName name="item8021350">#REF!</definedName>
    <definedName name="item80214" localSheetId="2">#REF!</definedName>
    <definedName name="item80214">#REF!</definedName>
    <definedName name="item80215" localSheetId="2">#REF!</definedName>
    <definedName name="item80215">#REF!</definedName>
    <definedName name="item80216" localSheetId="2">#REF!</definedName>
    <definedName name="item80216">#REF!</definedName>
    <definedName name="item80217" localSheetId="2">#REF!</definedName>
    <definedName name="item80217">#REF!</definedName>
    <definedName name="item80218" localSheetId="2">#REF!</definedName>
    <definedName name="item80218">#REF!</definedName>
    <definedName name="item80219" localSheetId="2">#REF!</definedName>
    <definedName name="item80219">#REF!</definedName>
    <definedName name="item8022" localSheetId="2">#REF!</definedName>
    <definedName name="item8022">#REF!</definedName>
    <definedName name="item80220" localSheetId="2">#REF!</definedName>
    <definedName name="item80220">#REF!</definedName>
    <definedName name="item80221" localSheetId="2">#REF!</definedName>
    <definedName name="item80221">#REF!</definedName>
    <definedName name="item80222" localSheetId="2">#REF!</definedName>
    <definedName name="item80222">#REF!</definedName>
    <definedName name="item80223" localSheetId="2">#REF!</definedName>
    <definedName name="item80223">#REF!</definedName>
    <definedName name="item80224" localSheetId="2">#REF!</definedName>
    <definedName name="item80224">#REF!</definedName>
    <definedName name="item80225" localSheetId="2">#REF!</definedName>
    <definedName name="item80225">#REF!</definedName>
    <definedName name="item80226" localSheetId="2">#REF!</definedName>
    <definedName name="item80226">#REF!</definedName>
    <definedName name="item80227100" localSheetId="2">#REF!</definedName>
    <definedName name="item80227100">#REF!</definedName>
    <definedName name="item8022740" localSheetId="2">#REF!</definedName>
    <definedName name="item8022740">#REF!</definedName>
    <definedName name="item8022750" localSheetId="2">#REF!</definedName>
    <definedName name="item8022750">#REF!</definedName>
    <definedName name="item8022760" localSheetId="2">#REF!</definedName>
    <definedName name="item8022760">#REF!</definedName>
    <definedName name="item8023" localSheetId="2">#REF!</definedName>
    <definedName name="item8023">#REF!</definedName>
    <definedName name="item8023a10" localSheetId="2">#REF!</definedName>
    <definedName name="item8023a10">#REF!</definedName>
    <definedName name="item8023a4" localSheetId="2">#REF!</definedName>
    <definedName name="item8023a4">#REF!</definedName>
    <definedName name="item8023a5" localSheetId="2">#REF!</definedName>
    <definedName name="item8023a5">#REF!</definedName>
    <definedName name="item8023a6" localSheetId="2">#REF!</definedName>
    <definedName name="item8023a6">#REF!</definedName>
    <definedName name="item802435" localSheetId="2">#REF!</definedName>
    <definedName name="item802435">#REF!</definedName>
    <definedName name="item802440" localSheetId="2">#REF!</definedName>
    <definedName name="item802440">#REF!</definedName>
    <definedName name="item802450" localSheetId="2">#REF!</definedName>
    <definedName name="item802450">#REF!</definedName>
    <definedName name="item8025" localSheetId="2">#REF!</definedName>
    <definedName name="item8025">#REF!</definedName>
    <definedName name="item8026" localSheetId="2">#REF!</definedName>
    <definedName name="item8026">#REF!</definedName>
    <definedName name="item8027" localSheetId="2">#REF!</definedName>
    <definedName name="item8027">#REF!</definedName>
    <definedName name="item8028" localSheetId="2">#REF!</definedName>
    <definedName name="item8028">#REF!</definedName>
    <definedName name="item8029" localSheetId="2">#REF!</definedName>
    <definedName name="item8029">#REF!</definedName>
    <definedName name="item803" localSheetId="2">#REF!</definedName>
    <definedName name="item803">#REF!</definedName>
    <definedName name="item8041" localSheetId="2">#REF!</definedName>
    <definedName name="item8041">#REF!</definedName>
    <definedName name="item8042" localSheetId="2">#REF!</definedName>
    <definedName name="item8042">#REF!</definedName>
    <definedName name="item8043" localSheetId="2">#REF!</definedName>
    <definedName name="item8043">#REF!</definedName>
    <definedName name="item8044" localSheetId="2">#REF!</definedName>
    <definedName name="item8044">#REF!</definedName>
    <definedName name="item8046" localSheetId="2">#REF!</definedName>
    <definedName name="item8046">#REF!</definedName>
    <definedName name="item8051a" localSheetId="2">#REF!</definedName>
    <definedName name="item8051a">#REF!</definedName>
    <definedName name="item8051b" localSheetId="2">#REF!</definedName>
    <definedName name="item8051b">#REF!</definedName>
    <definedName name="item8052" localSheetId="2">#REF!</definedName>
    <definedName name="item8052">#REF!</definedName>
    <definedName name="item8053a" localSheetId="2">#REF!</definedName>
    <definedName name="item8053a">#REF!</definedName>
    <definedName name="item8053b" localSheetId="2">#REF!</definedName>
    <definedName name="item8053b">#REF!</definedName>
    <definedName name="item8054" localSheetId="2">#REF!</definedName>
    <definedName name="item8054">#REF!</definedName>
    <definedName name="item8061" localSheetId="2">#REF!</definedName>
    <definedName name="item8061">#REF!</definedName>
    <definedName name="item8062" localSheetId="2">#REF!</definedName>
    <definedName name="item8062">#REF!</definedName>
    <definedName name="item8063" localSheetId="2">#REF!</definedName>
    <definedName name="item8063">#REF!</definedName>
    <definedName name="ITEM83" localSheetId="2">#REF!</definedName>
    <definedName name="ITEM83">#REF!</definedName>
    <definedName name="ITEM83_18" localSheetId="2">#REF!</definedName>
    <definedName name="ITEM83_18">#REF!</definedName>
    <definedName name="ITEM83_2" localSheetId="2">#REF!</definedName>
    <definedName name="ITEM83_2">#REF!</definedName>
    <definedName name="ITEM83_26" localSheetId="2">#REF!</definedName>
    <definedName name="ITEM83_26">#REF!</definedName>
    <definedName name="ITEM83_28" localSheetId="2">#REF!</definedName>
    <definedName name="ITEM83_28">#REF!</definedName>
    <definedName name="ITEM83_29" localSheetId="2">#REF!</definedName>
    <definedName name="ITEM83_29">#REF!</definedName>
    <definedName name="ITEM83_3" localSheetId="2">#REF!</definedName>
    <definedName name="ITEM83_3">#REF!</definedName>
    <definedName name="ITEM841" localSheetId="2">#REF!</definedName>
    <definedName name="ITEM841">#REF!</definedName>
    <definedName name="ITEM841_18" localSheetId="2">#REF!</definedName>
    <definedName name="ITEM841_18">#REF!</definedName>
    <definedName name="ITEM841_2" localSheetId="2">#REF!</definedName>
    <definedName name="ITEM841_2">#REF!</definedName>
    <definedName name="ITEM841_26" localSheetId="2">#REF!</definedName>
    <definedName name="ITEM841_26">#REF!</definedName>
    <definedName name="ITEM841_28" localSheetId="2">#REF!</definedName>
    <definedName name="ITEM841_28">#REF!</definedName>
    <definedName name="ITEM841_29" localSheetId="2">#REF!</definedName>
    <definedName name="ITEM841_29">#REF!</definedName>
    <definedName name="ITEM841_3" localSheetId="2">#REF!</definedName>
    <definedName name="ITEM841_3">#REF!</definedName>
    <definedName name="ITEM842" localSheetId="2">#REF!</definedName>
    <definedName name="ITEM842">#REF!</definedName>
    <definedName name="ITEM842_18" localSheetId="2">#REF!</definedName>
    <definedName name="ITEM842_18">#REF!</definedName>
    <definedName name="ITEM842_2" localSheetId="2">#REF!</definedName>
    <definedName name="ITEM842_2">#REF!</definedName>
    <definedName name="ITEM842_26" localSheetId="2">#REF!</definedName>
    <definedName name="ITEM842_26">#REF!</definedName>
    <definedName name="ITEM842_28" localSheetId="2">#REF!</definedName>
    <definedName name="ITEM842_28">#REF!</definedName>
    <definedName name="ITEM842_29" localSheetId="2">#REF!</definedName>
    <definedName name="ITEM842_29">#REF!</definedName>
    <definedName name="ITEM842_3" localSheetId="2">#REF!</definedName>
    <definedName name="ITEM842_3">#REF!</definedName>
    <definedName name="ITEM843" localSheetId="2">#REF!</definedName>
    <definedName name="ITEM843">#REF!</definedName>
    <definedName name="ITEM843_18" localSheetId="2">#REF!</definedName>
    <definedName name="ITEM843_18">#REF!</definedName>
    <definedName name="ITEM843_2" localSheetId="2">#REF!</definedName>
    <definedName name="ITEM843_2">#REF!</definedName>
    <definedName name="ITEM843_26" localSheetId="2">#REF!</definedName>
    <definedName name="ITEM843_26">#REF!</definedName>
    <definedName name="ITEM843_28" localSheetId="2">#REF!</definedName>
    <definedName name="ITEM843_28">#REF!</definedName>
    <definedName name="ITEM843_29" localSheetId="2">#REF!</definedName>
    <definedName name="ITEM843_29">#REF!</definedName>
    <definedName name="ITEM843_3" localSheetId="2">#REF!</definedName>
    <definedName name="ITEM843_3">#REF!</definedName>
    <definedName name="ITEM844" localSheetId="2">#REF!</definedName>
    <definedName name="ITEM844">#REF!</definedName>
    <definedName name="ITEM844_18" localSheetId="2">#REF!</definedName>
    <definedName name="ITEM844_18">#REF!</definedName>
    <definedName name="ITEM844_2" localSheetId="2">#REF!</definedName>
    <definedName name="ITEM844_2">#REF!</definedName>
    <definedName name="ITEM844_26" localSheetId="2">#REF!</definedName>
    <definedName name="ITEM844_26">#REF!</definedName>
    <definedName name="ITEM844_28" localSheetId="2">#REF!</definedName>
    <definedName name="ITEM844_28">#REF!</definedName>
    <definedName name="ITEM844_29" localSheetId="2">#REF!</definedName>
    <definedName name="ITEM844_29">#REF!</definedName>
    <definedName name="ITEM844_3" localSheetId="2">#REF!</definedName>
    <definedName name="ITEM844_3">#REF!</definedName>
    <definedName name="ITEM845" localSheetId="2">#REF!</definedName>
    <definedName name="ITEM845">#REF!</definedName>
    <definedName name="ITEM845_18" localSheetId="2">#REF!</definedName>
    <definedName name="ITEM845_18">#REF!</definedName>
    <definedName name="ITEM845_2" localSheetId="2">#REF!</definedName>
    <definedName name="ITEM845_2">#REF!</definedName>
    <definedName name="ITEM845_26" localSheetId="2">#REF!</definedName>
    <definedName name="ITEM845_26">#REF!</definedName>
    <definedName name="ITEM845_28" localSheetId="2">#REF!</definedName>
    <definedName name="ITEM845_28">#REF!</definedName>
    <definedName name="ITEM845_29" localSheetId="2">#REF!</definedName>
    <definedName name="ITEM845_29">#REF!</definedName>
    <definedName name="ITEM845_3" localSheetId="2">#REF!</definedName>
    <definedName name="ITEM845_3">#REF!</definedName>
    <definedName name="ITEM852" localSheetId="2">#REF!</definedName>
    <definedName name="ITEM852">#REF!</definedName>
    <definedName name="ITEM852_18" localSheetId="2">#REF!</definedName>
    <definedName name="ITEM852_18">#REF!</definedName>
    <definedName name="ITEM852_2" localSheetId="2">#REF!</definedName>
    <definedName name="ITEM852_2">#REF!</definedName>
    <definedName name="ITEM852_26" localSheetId="2">#REF!</definedName>
    <definedName name="ITEM852_26">#REF!</definedName>
    <definedName name="ITEM852_28" localSheetId="2">#REF!</definedName>
    <definedName name="ITEM852_28">#REF!</definedName>
    <definedName name="ITEM852_29" localSheetId="2">#REF!</definedName>
    <definedName name="ITEM852_29">#REF!</definedName>
    <definedName name="ITEM852_3" localSheetId="2">#REF!</definedName>
    <definedName name="ITEM852_3">#REF!</definedName>
    <definedName name="ITEM853" localSheetId="2">#REF!</definedName>
    <definedName name="ITEM853">#REF!</definedName>
    <definedName name="ITEM853_18" localSheetId="2">#REF!</definedName>
    <definedName name="ITEM853_18">#REF!</definedName>
    <definedName name="ITEM853_2" localSheetId="2">#REF!</definedName>
    <definedName name="ITEM853_2">#REF!</definedName>
    <definedName name="ITEM853_26" localSheetId="2">#REF!</definedName>
    <definedName name="ITEM853_26">#REF!</definedName>
    <definedName name="ITEM853_28" localSheetId="2">#REF!</definedName>
    <definedName name="ITEM853_28">#REF!</definedName>
    <definedName name="ITEM853_29" localSheetId="2">#REF!</definedName>
    <definedName name="ITEM853_29">#REF!</definedName>
    <definedName name="ITEM853_3" localSheetId="2">#REF!</definedName>
    <definedName name="ITEM853_3">#REF!</definedName>
    <definedName name="ITEM9" localSheetId="2">#REF!</definedName>
    <definedName name="ITEM9">#REF!</definedName>
    <definedName name="ITEM9_18" localSheetId="2">#REF!</definedName>
    <definedName name="ITEM9_18">#REF!</definedName>
    <definedName name="ITEM9_2" localSheetId="2">#REF!</definedName>
    <definedName name="ITEM9_2">#REF!</definedName>
    <definedName name="ITEM9_26" localSheetId="2">#REF!</definedName>
    <definedName name="ITEM9_26">#REF!</definedName>
    <definedName name="ITEM9_28" localSheetId="2">#REF!</definedName>
    <definedName name="ITEM9_28">#REF!</definedName>
    <definedName name="ITEM9_29" localSheetId="2">#REF!</definedName>
    <definedName name="ITEM9_29">#REF!</definedName>
    <definedName name="ITEM9_3" localSheetId="2">#REF!</definedName>
    <definedName name="ITEM9_3">#REF!</definedName>
    <definedName name="item902" localSheetId="2">#REF!</definedName>
    <definedName name="item902">#REF!</definedName>
    <definedName name="item9031" localSheetId="2">#REF!</definedName>
    <definedName name="item9031">#REF!</definedName>
    <definedName name="item9032" localSheetId="2">#REF!</definedName>
    <definedName name="item9032">#REF!</definedName>
    <definedName name="item9041" localSheetId="2">#REF!</definedName>
    <definedName name="item9041">#REF!</definedName>
    <definedName name="item9042" localSheetId="2">#REF!</definedName>
    <definedName name="item9042">#REF!</definedName>
    <definedName name="item9043" localSheetId="2">#REF!</definedName>
    <definedName name="item9043">#REF!</definedName>
    <definedName name="item9043a" localSheetId="2">#REF!</definedName>
    <definedName name="item9043a">#REF!</definedName>
    <definedName name="item9043b" localSheetId="2">#REF!</definedName>
    <definedName name="item9043b">#REF!</definedName>
    <definedName name="item9051" localSheetId="2">#REF!</definedName>
    <definedName name="item9051">#REF!</definedName>
    <definedName name="item9052" localSheetId="2">#REF!</definedName>
    <definedName name="item9052">#REF!</definedName>
    <definedName name="item9061" localSheetId="2">#REF!</definedName>
    <definedName name="item9061">#REF!</definedName>
    <definedName name="item9062" localSheetId="2">#REF!</definedName>
    <definedName name="item9062">#REF!</definedName>
    <definedName name="item907" localSheetId="2">#REF!</definedName>
    <definedName name="item907">#REF!</definedName>
    <definedName name="item9081" localSheetId="2">#REF!</definedName>
    <definedName name="item9081">#REF!</definedName>
    <definedName name="item9082" localSheetId="2">#REF!</definedName>
    <definedName name="item9082">#REF!</definedName>
    <definedName name="item9083" localSheetId="2">#REF!</definedName>
    <definedName name="item9083">#REF!</definedName>
    <definedName name="item9084" localSheetId="2">#REF!</definedName>
    <definedName name="item9084">#REF!</definedName>
    <definedName name="item9085" localSheetId="2">#REF!</definedName>
    <definedName name="item9085">#REF!</definedName>
    <definedName name="item9086" localSheetId="2">#REF!</definedName>
    <definedName name="item9086">#REF!</definedName>
    <definedName name="item909" localSheetId="2">#REF!</definedName>
    <definedName name="item909">#REF!</definedName>
    <definedName name="ItemSama" localSheetId="2">#REF!</definedName>
    <definedName name="ItemSama">#REF!</definedName>
    <definedName name="ItemSelanjutnya" localSheetId="2">MAX(#REF!)+1</definedName>
    <definedName name="ItemSelanjutnya">MAX(#REF!)+1</definedName>
    <definedName name="itki_1_18" localSheetId="2">#REF!</definedName>
    <definedName name="itki_1_18">#REF!</definedName>
    <definedName name="itki_2_18" localSheetId="2">#REF!</definedName>
    <definedName name="itki_2_18">#REF!</definedName>
    <definedName name="IV" localSheetId="2">#REF!</definedName>
    <definedName name="IV">#REF!</definedName>
    <definedName name="IV_L1" localSheetId="2">#REF!</definedName>
    <definedName name="IV_L1">#REF!</definedName>
    <definedName name="IV_L2" localSheetId="2">#REF!</definedName>
    <definedName name="IV_L2">#REF!</definedName>
    <definedName name="IV_L3" localSheetId="2">#REF!</definedName>
    <definedName name="IV_L3">#REF!</definedName>
    <definedName name="IV_LD" localSheetId="2">#REF!</definedName>
    <definedName name="IV_LD">#REF!</definedName>
    <definedName name="IV_UPOS" localSheetId="2">#REF!</definedName>
    <definedName name="IV_UPOS">#REF!</definedName>
    <definedName name="iw" localSheetId="2">#REF!</definedName>
    <definedName name="iw">#REF!</definedName>
    <definedName name="iwa" localSheetId="2">#REF!</definedName>
    <definedName name="iwa">#REF!</definedName>
    <definedName name="iwall1" localSheetId="2">#REF!</definedName>
    <definedName name="iwall1">#REF!</definedName>
    <definedName name="iwall10" localSheetId="2">#REF!</definedName>
    <definedName name="iwall10">#REF!</definedName>
    <definedName name="iwall2" localSheetId="2">#REF!</definedName>
    <definedName name="iwall2">#REF!</definedName>
    <definedName name="iwall3" localSheetId="2">#REF!</definedName>
    <definedName name="iwall3">#REF!</definedName>
    <definedName name="iwall4" localSheetId="2">#REF!</definedName>
    <definedName name="iwall4">#REF!</definedName>
    <definedName name="iwall5" localSheetId="2">#REF!</definedName>
    <definedName name="iwall5">#REF!</definedName>
    <definedName name="iwall6" localSheetId="2">#REF!</definedName>
    <definedName name="iwall6">#REF!</definedName>
    <definedName name="iwall7" localSheetId="2">#REF!</definedName>
    <definedName name="iwall7">#REF!</definedName>
    <definedName name="iwall8" localSheetId="2">#REF!</definedName>
    <definedName name="iwall8">#REF!</definedName>
    <definedName name="iwall9" localSheetId="2">#REF!</definedName>
    <definedName name="iwall9">#REF!</definedName>
    <definedName name="iwalllamp_sl23" localSheetId="2">#REF!</definedName>
    <definedName name="iwalllamp_sl23">#REF!</definedName>
    <definedName name="iwf" localSheetId="2">#REF!</definedName>
    <definedName name="iwf">#REF!</definedName>
    <definedName name="iwf_6" localSheetId="2">#REF!</definedName>
    <definedName name="iwf_6">#REF!</definedName>
    <definedName name="iwfjepang" localSheetId="2">#REF!</definedName>
    <definedName name="iwfjepang">#REF!</definedName>
    <definedName name="iwfsii" localSheetId="2">#REF!</definedName>
    <definedName name="iwfsii">#REF!</definedName>
    <definedName name="IX.c" localSheetId="2">#REF!</definedName>
    <definedName name="IX.c">#REF!</definedName>
    <definedName name="IXb" localSheetId="2">#REF!</definedName>
    <definedName name="IXb">#REF!</definedName>
    <definedName name="ixi" localSheetId="2">#REF!</definedName>
    <definedName name="ixi">#REF!</definedName>
    <definedName name="j" hidden="1">#N/A</definedName>
    <definedName name="J." localSheetId="2">#REF!</definedName>
    <definedName name="J.">#REF!</definedName>
    <definedName name="J.01" localSheetId="2">#REF!</definedName>
    <definedName name="J.01">#REF!</definedName>
    <definedName name="J.02" localSheetId="2">#REF!</definedName>
    <definedName name="J.02">#REF!</definedName>
    <definedName name="J.03" localSheetId="2">#REF!</definedName>
    <definedName name="J.03">#REF!</definedName>
    <definedName name="J.04" localSheetId="2">#REF!</definedName>
    <definedName name="J.04">#REF!</definedName>
    <definedName name="J.05" localSheetId="2">#REF!</definedName>
    <definedName name="J.05">#REF!</definedName>
    <definedName name="J.06" localSheetId="2">#REF!</definedName>
    <definedName name="J.06">#REF!</definedName>
    <definedName name="J.07" localSheetId="2">#REF!</definedName>
    <definedName name="J.07">#REF!</definedName>
    <definedName name="J.08" localSheetId="2">#REF!</definedName>
    <definedName name="J.08">#REF!</definedName>
    <definedName name="J.09" localSheetId="2">#REF!</definedName>
    <definedName name="J.09">#REF!</definedName>
    <definedName name="j.1" localSheetId="2">#REF!</definedName>
    <definedName name="j.1">#REF!</definedName>
    <definedName name="J.10" localSheetId="2">#REF!</definedName>
    <definedName name="J.10">#REF!</definedName>
    <definedName name="J.11" localSheetId="2">#REF!</definedName>
    <definedName name="J.11">#REF!</definedName>
    <definedName name="J.12" localSheetId="2">#REF!</definedName>
    <definedName name="J.12">#REF!</definedName>
    <definedName name="J.13" localSheetId="2">#REF!</definedName>
    <definedName name="J.13">#REF!</definedName>
    <definedName name="J.14" localSheetId="2">#REF!</definedName>
    <definedName name="J.14">#REF!</definedName>
    <definedName name="J.15" localSheetId="2">#REF!</definedName>
    <definedName name="J.15">#REF!</definedName>
    <definedName name="J.16" localSheetId="2">#REF!</definedName>
    <definedName name="J.16">#REF!</definedName>
    <definedName name="J.17" localSheetId="2">#REF!</definedName>
    <definedName name="J.17">#REF!</definedName>
    <definedName name="J.18" localSheetId="2">#REF!</definedName>
    <definedName name="J.18">#REF!</definedName>
    <definedName name="J.19" localSheetId="2">#REF!</definedName>
    <definedName name="J.19">#REF!</definedName>
    <definedName name="j.2" localSheetId="2">#REF!</definedName>
    <definedName name="j.2">#REF!</definedName>
    <definedName name="J.20" localSheetId="2">#REF!</definedName>
    <definedName name="J.20">#REF!</definedName>
    <definedName name="J.21" localSheetId="2">#REF!</definedName>
    <definedName name="J.21">#REF!</definedName>
    <definedName name="J.22" localSheetId="2">#REF!</definedName>
    <definedName name="J.22">#REF!</definedName>
    <definedName name="J.23" localSheetId="2">#REF!</definedName>
    <definedName name="J.23">#REF!</definedName>
    <definedName name="J.24" localSheetId="2">#REF!</definedName>
    <definedName name="J.24">#REF!</definedName>
    <definedName name="J.25" localSheetId="2">#REF!</definedName>
    <definedName name="J.25">#REF!</definedName>
    <definedName name="J.26" localSheetId="2">#REF!</definedName>
    <definedName name="J.26">#REF!</definedName>
    <definedName name="J.27" localSheetId="2">#REF!</definedName>
    <definedName name="J.27">#REF!</definedName>
    <definedName name="J.28" localSheetId="2">#REF!</definedName>
    <definedName name="J.28">#REF!</definedName>
    <definedName name="J.29" localSheetId="2">#REF!</definedName>
    <definedName name="J.29">#REF!</definedName>
    <definedName name="j.3" localSheetId="2">#REF!</definedName>
    <definedName name="j.3">#REF!</definedName>
    <definedName name="J.30" localSheetId="2">#REF!</definedName>
    <definedName name="J.30">#REF!</definedName>
    <definedName name="j.4" localSheetId="2">#REF!</definedName>
    <definedName name="j.4">#REF!</definedName>
    <definedName name="j.5" localSheetId="2">#REF!</definedName>
    <definedName name="j.5">#REF!</definedName>
    <definedName name="j.6" localSheetId="2">#REF!</definedName>
    <definedName name="j.6">#REF!</definedName>
    <definedName name="J.6.1" localSheetId="2">#REF!</definedName>
    <definedName name="J.6.1">#REF!</definedName>
    <definedName name="J.6.10" localSheetId="2">#REF!</definedName>
    <definedName name="J.6.10">#REF!</definedName>
    <definedName name="J.6.10.1" localSheetId="2">#REF!</definedName>
    <definedName name="J.6.10.1">#REF!</definedName>
    <definedName name="J.6.11" localSheetId="2">#REF!</definedName>
    <definedName name="J.6.11">#REF!</definedName>
    <definedName name="J.6.13" localSheetId="2">#REF!</definedName>
    <definedName name="J.6.13">#REF!</definedName>
    <definedName name="J.6.14" localSheetId="2">#REF!</definedName>
    <definedName name="J.6.14">#REF!</definedName>
    <definedName name="J.6.31" localSheetId="2">#REF!</definedName>
    <definedName name="J.6.31">#REF!</definedName>
    <definedName name="J.6.35" localSheetId="2">#REF!</definedName>
    <definedName name="J.6.35">#REF!</definedName>
    <definedName name="J.6.36" localSheetId="2">#REF!</definedName>
    <definedName name="J.6.36">#REF!</definedName>
    <definedName name="J.6.5" localSheetId="2">#REF!</definedName>
    <definedName name="J.6.5">#REF!</definedName>
    <definedName name="J.6.7" localSheetId="2">#REF!</definedName>
    <definedName name="J.6.7">#REF!</definedName>
    <definedName name="J.6.7a" localSheetId="2">#REF!</definedName>
    <definedName name="J.6.7a">#REF!</definedName>
    <definedName name="J.6.9" localSheetId="2">#REF!</definedName>
    <definedName name="J.6.9">#REF!</definedName>
    <definedName name="J.6.9.1" localSheetId="2">#REF!</definedName>
    <definedName name="J.6.9.1">#REF!</definedName>
    <definedName name="J.A.1" localSheetId="2">#REF!</definedName>
    <definedName name="J.A.1">#REF!</definedName>
    <definedName name="J.A.16" localSheetId="2">#REF!</definedName>
    <definedName name="J.A.16">#REF!</definedName>
    <definedName name="J.A.6" localSheetId="2">#REF!</definedName>
    <definedName name="J.A.6">#REF!</definedName>
    <definedName name="J.A.BINTANG" localSheetId="2">#REF!</definedName>
    <definedName name="J.A.BINTANG">#REF!</definedName>
    <definedName name="J.BATUKALI" localSheetId="2">#REF!</definedName>
    <definedName name="J.BATUKALI">#REF!</definedName>
    <definedName name="J.BORROWAREA" localSheetId="2">#REF!</definedName>
    <definedName name="J.BORROWAREA">#REF!</definedName>
    <definedName name="J.KISDAM" localSheetId="2">#REF!</definedName>
    <definedName name="J.KISDAM">#REF!</definedName>
    <definedName name="J.P.STONE" localSheetId="2">#REF!</definedName>
    <definedName name="J.P.STONE">#REF!</definedName>
    <definedName name="J.P.URUG" localSheetId="2">#REF!</definedName>
    <definedName name="J.P.URUG">#REF!</definedName>
    <definedName name="J.PLESTERAN20" localSheetId="2">#REF!</definedName>
    <definedName name="J.PLESTERAN20">#REF!</definedName>
    <definedName name="J.RUMPUT" localSheetId="2">#REF!</definedName>
    <definedName name="J.RUMPUT">#REF!</definedName>
    <definedName name="J.SIAR" localSheetId="2">#REF!</definedName>
    <definedName name="J.SIAR">#REF!</definedName>
    <definedName name="J.T.URUG" localSheetId="2">#REF!</definedName>
    <definedName name="J.T.URUG">#REF!</definedName>
    <definedName name="j_1" localSheetId="2">#REF!</definedName>
    <definedName name="j_1">#REF!</definedName>
    <definedName name="J_10" localSheetId="2">#REF!</definedName>
    <definedName name="J_10">#REF!</definedName>
    <definedName name="j_11" localSheetId="2">#REF!</definedName>
    <definedName name="j_11">#REF!</definedName>
    <definedName name="J_11_A" localSheetId="2">#REF!</definedName>
    <definedName name="J_11_A">#REF!</definedName>
    <definedName name="J_12" localSheetId="2">#REF!</definedName>
    <definedName name="J_12">#REF!</definedName>
    <definedName name="J_16" localSheetId="2">#REF!</definedName>
    <definedName name="J_16">#REF!</definedName>
    <definedName name="J_18" localSheetId="2">#REF!</definedName>
    <definedName name="J_18">#REF!</definedName>
    <definedName name="J_19" localSheetId="2">#REF!</definedName>
    <definedName name="J_19">#REF!</definedName>
    <definedName name="j_1a" localSheetId="2">#REF!</definedName>
    <definedName name="j_1a">#REF!</definedName>
    <definedName name="j_2" localSheetId="2">#REF!</definedName>
    <definedName name="j_2">#REF!</definedName>
    <definedName name="J_20" localSheetId="2">#REF!</definedName>
    <definedName name="J_20">#REF!</definedName>
    <definedName name="J_20A" localSheetId="2">#REF!</definedName>
    <definedName name="J_20A">#REF!</definedName>
    <definedName name="J_21" localSheetId="2">#REF!</definedName>
    <definedName name="J_21">#REF!</definedName>
    <definedName name="J_22" localSheetId="2">#REF!</definedName>
    <definedName name="J_22">#REF!</definedName>
    <definedName name="J_23" localSheetId="2">#REF!</definedName>
    <definedName name="J_23">#REF!</definedName>
    <definedName name="j_2a" localSheetId="2">#REF!</definedName>
    <definedName name="j_2a">#REF!</definedName>
    <definedName name="j_2aa" localSheetId="2">#REF!</definedName>
    <definedName name="j_2aa">#REF!</definedName>
    <definedName name="j_3" localSheetId="2">#REF!</definedName>
    <definedName name="j_3">#REF!</definedName>
    <definedName name="j_4" localSheetId="2">#REF!</definedName>
    <definedName name="j_4">#REF!</definedName>
    <definedName name="J_4a" localSheetId="2">#REF!</definedName>
    <definedName name="J_4a">#REF!</definedName>
    <definedName name="j_5" localSheetId="2">#REF!</definedName>
    <definedName name="j_5">#REF!</definedName>
    <definedName name="j_5a" localSheetId="2">#REF!</definedName>
    <definedName name="j_5a">#REF!</definedName>
    <definedName name="J_6" localSheetId="2">#REF!</definedName>
    <definedName name="J_6">#REF!</definedName>
    <definedName name="J_7" localSheetId="2">#REF!</definedName>
    <definedName name="J_7">#REF!</definedName>
    <definedName name="J_7A" localSheetId="2">#REF!</definedName>
    <definedName name="J_7A">#REF!</definedName>
    <definedName name="J_8" localSheetId="2">#REF!</definedName>
    <definedName name="J_8">#REF!</definedName>
    <definedName name="J_8A" localSheetId="2">#REF!</definedName>
    <definedName name="J_8A">#REF!</definedName>
    <definedName name="J_9" localSheetId="2">#REF!</definedName>
    <definedName name="J_9">#REF!</definedName>
    <definedName name="J_9A" localSheetId="2">#REF!</definedName>
    <definedName name="J_9A">#REF!</definedName>
    <definedName name="J1_1" localSheetId="2">#REF!</definedName>
    <definedName name="J1_1">#REF!</definedName>
    <definedName name="J11_BL8" localSheetId="2">#REF!</definedName>
    <definedName name="J11_BL8">#REF!</definedName>
    <definedName name="J2_1" localSheetId="2">#REF!</definedName>
    <definedName name="J2_1">#REF!</definedName>
    <definedName name="J2A" localSheetId="2">#REF!</definedName>
    <definedName name="J2A">#REF!</definedName>
    <definedName name="J2B" localSheetId="2">#REF!</definedName>
    <definedName name="J2B">#REF!</definedName>
    <definedName name="J3_2" localSheetId="2">#REF!</definedName>
    <definedName name="J3_2">#REF!</definedName>
    <definedName name="J3A" localSheetId="2">#REF!</definedName>
    <definedName name="J3A">#REF!</definedName>
    <definedName name="J3B" localSheetId="2">#REF!</definedName>
    <definedName name="J3B">#REF!</definedName>
    <definedName name="J3C" localSheetId="2">#REF!</definedName>
    <definedName name="J3C">#REF!</definedName>
    <definedName name="J4_2" localSheetId="2">#REF!</definedName>
    <definedName name="J4_2">#REF!</definedName>
    <definedName name="j5jj" hidden="1">{"'Sheet1'!$A$1"}</definedName>
    <definedName name="J7_BL8" localSheetId="2">#REF!</definedName>
    <definedName name="J7_BL8">#REF!</definedName>
    <definedName name="J8_BL8" localSheetId="2">#REF!</definedName>
    <definedName name="J8_BL8">#REF!</definedName>
    <definedName name="J9_BL8" localSheetId="2">#REF!</definedName>
    <definedName name="J9_BL8">#REF!</definedName>
    <definedName name="ja" localSheetId="2">#REF!</definedName>
    <definedName name="ja">#REF!</definedName>
    <definedName name="Ja.1" localSheetId="2">#REF!</definedName>
    <definedName name="Ja.1">#REF!</definedName>
    <definedName name="Ja.2" localSheetId="2">#REF!</definedName>
    <definedName name="Ja.2">#REF!</definedName>
    <definedName name="ja_5" localSheetId="2">#REF!</definedName>
    <definedName name="ja_5">#REF!</definedName>
    <definedName name="ja_6" localSheetId="2">#REF!</definedName>
    <definedName name="ja_6">#REF!</definedName>
    <definedName name="ja_7" localSheetId="2">#REF!</definedName>
    <definedName name="ja_7">#REF!</definedName>
    <definedName name="ja_9" localSheetId="2">#REF!</definedName>
    <definedName name="ja_9">#REF!</definedName>
    <definedName name="ja_9a" localSheetId="2">#REF!</definedName>
    <definedName name="ja_9a">#REF!</definedName>
    <definedName name="ja_9b" localSheetId="2">#REF!</definedName>
    <definedName name="ja_9b">#REF!</definedName>
    <definedName name="JA_9C" localSheetId="2">#REF!</definedName>
    <definedName name="JA_9C">#REF!</definedName>
    <definedName name="jab" localSheetId="2">#REF!</definedName>
    <definedName name="jab">#REF!</definedName>
    <definedName name="jabatan" localSheetId="2">#REF!</definedName>
    <definedName name="jabatan">#REF!</definedName>
    <definedName name="JABATAN_PPK" localSheetId="2">#REF!</definedName>
    <definedName name="JABATAN_PPK">#REF!</definedName>
    <definedName name="JabatanOwner1" localSheetId="2">#REF!</definedName>
    <definedName name="JabatanOwner1">#REF!</definedName>
    <definedName name="JabatanOwner2" localSheetId="2">#REF!</definedName>
    <definedName name="JabatanOwner2">#REF!</definedName>
    <definedName name="jack" localSheetId="2">#REF!</definedName>
    <definedName name="jack">#REF!</definedName>
    <definedName name="Jack.Hammer" localSheetId="2">#REF!</definedName>
    <definedName name="Jack.Hammer">#REF!</definedName>
    <definedName name="Jack_Hammer" localSheetId="2">#REF!</definedName>
    <definedName name="Jack_Hammer">#REF!</definedName>
    <definedName name="jack_hammer_galian_padas" localSheetId="2">#REF!</definedName>
    <definedName name="jack_hammer_galian_padas">#REF!</definedName>
    <definedName name="JACKHAMMER" localSheetId="2">#REF!</definedName>
    <definedName name="JACKHAMMER">#REF!</definedName>
    <definedName name="JACKHAMMER_4" localSheetId="2">#REF!</definedName>
    <definedName name="JACKHAMMER_4">#REF!</definedName>
    <definedName name="JACKHAMMER_6">#N/A</definedName>
    <definedName name="JACKHAMMER_7">#N/A</definedName>
    <definedName name="jadahaddddddd" localSheetId="2">#REF!</definedName>
    <definedName name="jadahaddddddd">#REF!</definedName>
    <definedName name="JADUAL_PEMAKAIAN_ALAT" localSheetId="2">#REF!</definedName>
    <definedName name="JADUAL_PEMAKAIAN_ALAT">#REF!</definedName>
    <definedName name="JADUAL_PENGADAAN_MATERIAL_UTAMA" localSheetId="2">#REF!</definedName>
    <definedName name="JADUAL_PENGADAAN_MATERIAL_UTAMA">#REF!</definedName>
    <definedName name="JADWAL">#N/A</definedName>
    <definedName name="JadwalBahan" localSheetId="2">#REF!</definedName>
    <definedName name="JadwalBahan">#REF!</definedName>
    <definedName name="JadwalPemakaianUBA" localSheetId="2">#REF!</definedName>
    <definedName name="JadwalPemakaianUBA">#REF!</definedName>
    <definedName name="jaga" localSheetId="2">#REF!</definedName>
    <definedName name="jaga">#REF!</definedName>
    <definedName name="jaga_1" localSheetId="2">#REF!</definedName>
    <definedName name="jaga_1">#REF!</definedName>
    <definedName name="jaga_5" localSheetId="2">#REF!</definedName>
    <definedName name="jaga_5">#REF!</definedName>
    <definedName name="jaga_gd" localSheetId="2">#REF!</definedName>
    <definedName name="jaga_gd">#REF!</definedName>
    <definedName name="jagamalam" localSheetId="2">#REF!</definedName>
    <definedName name="jagamalam">#REF!</definedName>
    <definedName name="jagamalamb" localSheetId="2">#REF!</definedName>
    <definedName name="jagamalamb">#REF!</definedName>
    <definedName name="jagamalamc" localSheetId="2">#REF!</definedName>
    <definedName name="jagamalamc">#REF!</definedName>
    <definedName name="jai" localSheetId="2">#REF!</definedName>
    <definedName name="jai">#REF!</definedName>
    <definedName name="JAJA" localSheetId="2">#REF!</definedName>
    <definedName name="JAJA">#REF!</definedName>
    <definedName name="JAKARTA_OFFICE" localSheetId="2">#REF!</definedName>
    <definedName name="JAKARTA_OFFICE">#REF!</definedName>
    <definedName name="jal" localSheetId="2">#REF!</definedName>
    <definedName name="jal">#REF!</definedName>
    <definedName name="JALAN" localSheetId="2">#REF!</definedName>
    <definedName name="JALAN">#REF!</definedName>
    <definedName name="JalanSementara" localSheetId="2">#REF!</definedName>
    <definedName name="JalanSementara">#REF!</definedName>
    <definedName name="jalusi" localSheetId="2">#REF!</definedName>
    <definedName name="jalusi">#REF!</definedName>
    <definedName name="jalusi_6">#N/A</definedName>
    <definedName name="jalusi_7">#N/A</definedName>
    <definedName name="JALUSI_KAYU_KRUING" localSheetId="2">#REF!</definedName>
    <definedName name="JALUSI_KAYU_KRUING">#REF!</definedName>
    <definedName name="jalusi_mati" localSheetId="2">#REF!</definedName>
    <definedName name="jalusi_mati">#REF!</definedName>
    <definedName name="jalusi210" localSheetId="2">#REF!</definedName>
    <definedName name="jalusi210">#REF!</definedName>
    <definedName name="jalusi212" localSheetId="2">#REF!</definedName>
    <definedName name="jalusi212">#REF!</definedName>
    <definedName name="JalusiK1" localSheetId="2">#REF!</definedName>
    <definedName name="JalusiK1">#REF!</definedName>
    <definedName name="Jam" localSheetId="2">#REF!</definedName>
    <definedName name="Jam">#REF!</definedName>
    <definedName name="jam_kerja" localSheetId="2">#REF!</definedName>
    <definedName name="jam_kerja">#REF!</definedName>
    <definedName name="jamal" localSheetId="2">#REF!</definedName>
    <definedName name="jamal">#REF!</definedName>
    <definedName name="jambudipa" localSheetId="2">#REF!</definedName>
    <definedName name="jambudipa">#REF!</definedName>
    <definedName name="Jaminan" localSheetId="2">#REF!</definedName>
    <definedName name="Jaminan">#REF!</definedName>
    <definedName name="JamKerja" localSheetId="2">#REF!</definedName>
    <definedName name="JamKerja">#REF!</definedName>
    <definedName name="jangan" localSheetId="2" hidden="1">#REF!</definedName>
    <definedName name="jangan" hidden="1">#REF!</definedName>
    <definedName name="janitor" localSheetId="2">#REF!</definedName>
    <definedName name="janitor">#REF!</definedName>
    <definedName name="janjuk" localSheetId="2">#REF!</definedName>
    <definedName name="janjuk">#REF!</definedName>
    <definedName name="japan" localSheetId="2">#REF!</definedName>
    <definedName name="japan">#REF!</definedName>
    <definedName name="JAPANESE_MESS" localSheetId="2">#REF!</definedName>
    <definedName name="JAPANESE_MESS">#REF!</definedName>
    <definedName name="jarak" localSheetId="2">#REF!</definedName>
    <definedName name="jarak">#REF!</definedName>
    <definedName name="jarak_amp" localSheetId="2">#REF!</definedName>
    <definedName name="jarak_amp">#REF!</definedName>
    <definedName name="Jarak_Batu_Kali" localSheetId="2">#REF!</definedName>
    <definedName name="Jarak_Batu_Kali">#REF!</definedName>
    <definedName name="Jarak_Behel">0.17</definedName>
    <definedName name="Jarak_Ciping" localSheetId="2">#REF!</definedName>
    <definedName name="Jarak_Ciping">#REF!</definedName>
    <definedName name="Jarak_dari_Kota_di_Awal" localSheetId="2">#REF!</definedName>
    <definedName name="Jarak_dari_Kota_di_Awal">#REF!</definedName>
    <definedName name="Jarak_Pasir" localSheetId="2">#REF!</definedName>
    <definedName name="Jarak_Pasir">#REF!</definedName>
    <definedName name="Jarak_sirtu" localSheetId="2">#REF!</definedName>
    <definedName name="Jarak_sirtu">#REF!</definedName>
    <definedName name="jarak_tanah_urug" localSheetId="2">#REF!</definedName>
    <definedName name="jarak_tanah_urug">#REF!</definedName>
    <definedName name="Jarak_Urbis" localSheetId="2">#REF!</definedName>
    <definedName name="Jarak_Urbis">#REF!</definedName>
    <definedName name="Jarak_Urpil" localSheetId="2">#REF!</definedName>
    <definedName name="Jarak_Urpil">#REF!</definedName>
    <definedName name="JARAKASPAL" localSheetId="2">#REF!</definedName>
    <definedName name="JARAKASPAL">#REF!</definedName>
    <definedName name="JarakBATU" localSheetId="2">#REF!</definedName>
    <definedName name="JarakBATU">#REF!</definedName>
    <definedName name="JARAKBESI" localSheetId="2">#REF!</definedName>
    <definedName name="JARAKBESI">#REF!</definedName>
    <definedName name="JARAKOLI" localSheetId="2">#REF!</definedName>
    <definedName name="JARAKOLI">#REF!</definedName>
    <definedName name="JARAKPAPAN" localSheetId="2">#REF!</definedName>
    <definedName name="JARAKPAPAN">#REF!</definedName>
    <definedName name="Jarakpasir" localSheetId="2">#REF!</definedName>
    <definedName name="Jarakpasir">#REF!</definedName>
    <definedName name="JARAKPASIRURUG" localSheetId="2">#REF!</definedName>
    <definedName name="JARAKPASIRURUG">#REF!</definedName>
    <definedName name="JARAKPECAH" localSheetId="2">#REF!</definedName>
    <definedName name="JARAKPECAH">#REF!</definedName>
    <definedName name="JarakSemen" localSheetId="2">#REF!</definedName>
    <definedName name="JarakSemen">#REF!</definedName>
    <definedName name="jaraksengkang" localSheetId="2">#REF!</definedName>
    <definedName name="jaraksengkang">#REF!</definedName>
    <definedName name="JARAKTIM" localSheetId="2">#REF!</definedName>
    <definedName name="JARAKTIM">#REF!</definedName>
    <definedName name="JARO" localSheetId="2">#REF!</definedName>
    <definedName name="JARO">#REF!</definedName>
    <definedName name="JARUM_PENYETEL" localSheetId="2">#REF!</definedName>
    <definedName name="JARUM_PENYETEL">#REF!</definedName>
    <definedName name="JASA" localSheetId="2">#REF!</definedName>
    <definedName name="JASA">#REF!</definedName>
    <definedName name="Jasa___ppn" localSheetId="2">#REF!</definedName>
    <definedName name="Jasa___ppn">#REF!</definedName>
    <definedName name="JASA_1" localSheetId="2">#REF!</definedName>
    <definedName name="JASA_1">#REF!</definedName>
    <definedName name="JASA_1_1" localSheetId="2">#REF!</definedName>
    <definedName name="JASA_1_1">#REF!</definedName>
    <definedName name="JASA_1_2" localSheetId="2">#REF!</definedName>
    <definedName name="JASA_1_2">#REF!</definedName>
    <definedName name="JASA_1_4" localSheetId="2">#REF!</definedName>
    <definedName name="JASA_1_4">#REF!</definedName>
    <definedName name="JASA_1_6" localSheetId="2">#REF!</definedName>
    <definedName name="JASA_1_6">#REF!</definedName>
    <definedName name="JASA_1_7" localSheetId="2">#REF!</definedName>
    <definedName name="JASA_1_7">#REF!</definedName>
    <definedName name="JASA_2" localSheetId="2">#REF!</definedName>
    <definedName name="JASA_2">#REF!</definedName>
    <definedName name="JASA_2_1" localSheetId="2">#REF!</definedName>
    <definedName name="JASA_2_1">#REF!</definedName>
    <definedName name="JASA_2_1_6" localSheetId="2">#REF!</definedName>
    <definedName name="JASA_2_1_6">#REF!</definedName>
    <definedName name="JASA_2_4" localSheetId="2">#REF!</definedName>
    <definedName name="JASA_2_4">#REF!</definedName>
    <definedName name="JASA_2_6" localSheetId="2">#REF!</definedName>
    <definedName name="JASA_2_6">#REF!</definedName>
    <definedName name="JASA_2_7" localSheetId="2">#REF!</definedName>
    <definedName name="JASA_2_7">#REF!</definedName>
    <definedName name="JASA_23">"$#REF!.$H$1"</definedName>
    <definedName name="JASA_3" localSheetId="2">#REF!</definedName>
    <definedName name="JASA_3">#REF!</definedName>
    <definedName name="JASA_3_2" localSheetId="2">#REF!</definedName>
    <definedName name="JASA_3_2">#REF!</definedName>
    <definedName name="JASA_3_4" localSheetId="2">#REF!</definedName>
    <definedName name="JASA_3_4">#REF!</definedName>
    <definedName name="JASA_3_6" localSheetId="2">#REF!</definedName>
    <definedName name="JASA_3_6">#REF!</definedName>
    <definedName name="JASA_3_7" localSheetId="2">#REF!</definedName>
    <definedName name="JASA_3_7">#REF!</definedName>
    <definedName name="JASA_4" localSheetId="2">#REF!</definedName>
    <definedName name="JASA_4">#REF!</definedName>
    <definedName name="JASA_4_1" localSheetId="2">#REF!</definedName>
    <definedName name="JASA_4_1">#REF!</definedName>
    <definedName name="JASA_4_2" localSheetId="2">#REF!</definedName>
    <definedName name="JASA_4_2">#REF!</definedName>
    <definedName name="JASA_4_4" localSheetId="2">#REF!</definedName>
    <definedName name="JASA_4_4">#REF!</definedName>
    <definedName name="JASA_4_6" localSheetId="2">#REF!</definedName>
    <definedName name="JASA_4_6">#REF!</definedName>
    <definedName name="JASA_4_7" localSheetId="2">#REF!</definedName>
    <definedName name="JASA_4_7">#REF!</definedName>
    <definedName name="JASA_5" localSheetId="2">#REF!</definedName>
    <definedName name="JASA_5">#REF!</definedName>
    <definedName name="JASA_5_2" localSheetId="2">#REF!</definedName>
    <definedName name="JASA_5_2">#REF!</definedName>
    <definedName name="JASA_5_4" localSheetId="2">#REF!</definedName>
    <definedName name="JASA_5_4">#REF!</definedName>
    <definedName name="JASA_5_6" localSheetId="2">#REF!</definedName>
    <definedName name="JASA_5_6">#REF!</definedName>
    <definedName name="JASA_5_7" localSheetId="2">#REF!</definedName>
    <definedName name="JASA_5_7">#REF!</definedName>
    <definedName name="JASA_6" localSheetId="2">#REF!</definedName>
    <definedName name="JASA_6">#REF!</definedName>
    <definedName name="JASA_6_1" localSheetId="2">#REF!</definedName>
    <definedName name="JASA_6_1">#REF!</definedName>
    <definedName name="JASA_6_2" localSheetId="2">#REF!</definedName>
    <definedName name="JASA_6_2">#REF!</definedName>
    <definedName name="JASA_6_4" localSheetId="2">#REF!</definedName>
    <definedName name="JASA_6_4">#REF!</definedName>
    <definedName name="JASA_6_6" localSheetId="2">#REF!</definedName>
    <definedName name="JASA_6_6">#REF!</definedName>
    <definedName name="JASA_6_7" localSheetId="2">#REF!</definedName>
    <definedName name="JASA_6_7">#REF!</definedName>
    <definedName name="JASA_7" localSheetId="2">#REF!</definedName>
    <definedName name="JASA_7">#REF!</definedName>
    <definedName name="JASA_7_1" localSheetId="2">#REF!</definedName>
    <definedName name="JASA_7_1">#REF!</definedName>
    <definedName name="JASD" localSheetId="2">#REF!</definedName>
    <definedName name="JASD">#REF!</definedName>
    <definedName name="jat" localSheetId="2">#REF!</definedName>
    <definedName name="jat">#REF!</definedName>
    <definedName name="jati" localSheetId="2">#REF!</definedName>
    <definedName name="jati">#REF!</definedName>
    <definedName name="JATI_PAPAN" localSheetId="2">#REF!</definedName>
    <definedName name="JATI_PAPAN">#REF!</definedName>
    <definedName name="jatibalok" localSheetId="2">#REF!</definedName>
    <definedName name="jatibalok">#REF!</definedName>
    <definedName name="jatiblk" localSheetId="2">#REF!</definedName>
    <definedName name="jatiblk">#REF!</definedName>
    <definedName name="jatiblk_10" localSheetId="2">#REF!</definedName>
    <definedName name="jatiblk_10">#REF!</definedName>
    <definedName name="jatiblk_2" localSheetId="2">#REF!</definedName>
    <definedName name="jatiblk_2">#REF!</definedName>
    <definedName name="jatiblk_3" localSheetId="2">#REF!</definedName>
    <definedName name="jatiblk_3">#REF!</definedName>
    <definedName name="jatiblk_4" localSheetId="2">#REF!</definedName>
    <definedName name="jatiblk_4">#REF!</definedName>
    <definedName name="jatiblk_5" localSheetId="2">#REF!</definedName>
    <definedName name="jatiblk_5">#REF!</definedName>
    <definedName name="jatiblk_6" localSheetId="2">#REF!</definedName>
    <definedName name="jatiblk_6">#REF!</definedName>
    <definedName name="jatiblk_7" localSheetId="2">#REF!</definedName>
    <definedName name="jatiblk_7">#REF!</definedName>
    <definedName name="jatiblk_8" localSheetId="2">#REF!</definedName>
    <definedName name="jatiblk_8">#REF!</definedName>
    <definedName name="jatibojonegoro" localSheetId="2">#REF!</definedName>
    <definedName name="jatibojonegoro">#REF!</definedName>
    <definedName name="jatilokalmalang" localSheetId="2">#REF!</definedName>
    <definedName name="jatilokalmalang">#REF!</definedName>
    <definedName name="jatipapan" localSheetId="2">#REF!</definedName>
    <definedName name="jatipapan">#REF!</definedName>
    <definedName name="jatippn" localSheetId="2">#REF!</definedName>
    <definedName name="jatippn">#REF!</definedName>
    <definedName name="jatippn_10" localSheetId="2">#REF!</definedName>
    <definedName name="jatippn_10">#REF!</definedName>
    <definedName name="jatippn_2" localSheetId="2">#REF!</definedName>
    <definedName name="jatippn_2">#REF!</definedName>
    <definedName name="jatippn_3" localSheetId="2">#REF!</definedName>
    <definedName name="jatippn_3">#REF!</definedName>
    <definedName name="jatippn_4" localSheetId="2">#REF!</definedName>
    <definedName name="jatippn_4">#REF!</definedName>
    <definedName name="jatippn_5" localSheetId="2">#REF!</definedName>
    <definedName name="jatippn_5">#REF!</definedName>
    <definedName name="jatippn_6" localSheetId="2">#REF!</definedName>
    <definedName name="jatippn_6">#REF!</definedName>
    <definedName name="jatippn_7" localSheetId="2">#REF!</definedName>
    <definedName name="jatippn_7">#REF!</definedName>
    <definedName name="jatippn_8" localSheetId="2">#REF!</definedName>
    <definedName name="jatippn_8">#REF!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b" hidden="1">{#N/A,#N/A,FALSE,"CCTV"}</definedName>
    <definedName name="Jb.1" localSheetId="2">#REF!</definedName>
    <definedName name="Jb.1">#REF!</definedName>
    <definedName name="jbg" localSheetId="2">#REF!</definedName>
    <definedName name="jbg">#REF!</definedName>
    <definedName name="jd" localSheetId="2">#REF!</definedName>
    <definedName name="jd">#REF!</definedName>
    <definedName name="JDE" localSheetId="2">#REF!</definedName>
    <definedName name="JDE">#REF!</definedName>
    <definedName name="jdl" localSheetId="2">#REF!</definedName>
    <definedName name="jdl">#REF!</definedName>
    <definedName name="JdlNako" localSheetId="2">#REF!</definedName>
    <definedName name="JdlNako">#REF!</definedName>
    <definedName name="JDW" localSheetId="2">#REF!</definedName>
    <definedName name="JDW">#REF!</definedName>
    <definedName name="JE" hidden="1">{#N/A,#N/A,FALSE,"CCTV"}</definedName>
    <definedName name="JEFTA" localSheetId="2">#REF!</definedName>
    <definedName name="JEFTA">#REF!</definedName>
    <definedName name="JEFTA_1" localSheetId="2">#REF!</definedName>
    <definedName name="JEFTA_1">#REF!</definedName>
    <definedName name="JEFTA_1_1" localSheetId="2">#REF!</definedName>
    <definedName name="JEFTA_1_1">#REF!</definedName>
    <definedName name="JEFTA_1_2" localSheetId="2">#REF!</definedName>
    <definedName name="JEFTA_1_2">#REF!</definedName>
    <definedName name="JEFTA_1_2_6" localSheetId="2">#REF!</definedName>
    <definedName name="JEFTA_1_2_6">#REF!</definedName>
    <definedName name="JEFTA_1_4" localSheetId="2">#REF!</definedName>
    <definedName name="JEFTA_1_4">#REF!</definedName>
    <definedName name="JEFTA_1_6" localSheetId="2">#REF!</definedName>
    <definedName name="JEFTA_1_6">#REF!</definedName>
    <definedName name="JEFTA_1_7" localSheetId="2">#REF!</definedName>
    <definedName name="JEFTA_1_7">#REF!</definedName>
    <definedName name="JEFTA_2" localSheetId="2">#REF!</definedName>
    <definedName name="JEFTA_2">#REF!</definedName>
    <definedName name="JEFTA_2_1" localSheetId="2">#REF!</definedName>
    <definedName name="JEFTA_2_1">#REF!</definedName>
    <definedName name="JEFTA_2_1_6" localSheetId="2">#REF!</definedName>
    <definedName name="JEFTA_2_1_6">#REF!</definedName>
    <definedName name="JEFTA_2_2" localSheetId="2">#REF!</definedName>
    <definedName name="JEFTA_2_2">#REF!</definedName>
    <definedName name="JEFTA_2_4" localSheetId="2">#REF!</definedName>
    <definedName name="JEFTA_2_4">#REF!</definedName>
    <definedName name="JEFTA_2_6" localSheetId="2">#REF!</definedName>
    <definedName name="JEFTA_2_6">#REF!</definedName>
    <definedName name="JEFTA_2_7" localSheetId="2">#REF!</definedName>
    <definedName name="JEFTA_2_7">#REF!</definedName>
    <definedName name="JEFTA_23">"$#REF!.$C$19"</definedName>
    <definedName name="JEFTA_3" localSheetId="2">#REF!</definedName>
    <definedName name="JEFTA_3">#REF!</definedName>
    <definedName name="JEFTA_3_2" localSheetId="2">#REF!</definedName>
    <definedName name="JEFTA_3_2">#REF!</definedName>
    <definedName name="JEFTA_3_2_6" localSheetId="2">#REF!</definedName>
    <definedName name="JEFTA_3_2_6">#REF!</definedName>
    <definedName name="JEFTA_3_4" localSheetId="2">#REF!</definedName>
    <definedName name="JEFTA_3_4">#REF!</definedName>
    <definedName name="JEFTA_3_6" localSheetId="2">#REF!</definedName>
    <definedName name="JEFTA_3_6">#REF!</definedName>
    <definedName name="JEFTA_3_7" localSheetId="2">#REF!</definedName>
    <definedName name="JEFTA_3_7">#REF!</definedName>
    <definedName name="JEFTA_4" localSheetId="2">#REF!</definedName>
    <definedName name="JEFTA_4">#REF!</definedName>
    <definedName name="JEFTA_4_1" localSheetId="2">#REF!</definedName>
    <definedName name="JEFTA_4_1">#REF!</definedName>
    <definedName name="JEFTA_4_2" localSheetId="2">#REF!</definedName>
    <definedName name="JEFTA_4_2">#REF!</definedName>
    <definedName name="JEFTA_4_2_6" localSheetId="2">#REF!</definedName>
    <definedName name="JEFTA_4_2_6">#REF!</definedName>
    <definedName name="JEFTA_4_4" localSheetId="2">#REF!</definedName>
    <definedName name="JEFTA_4_4">#REF!</definedName>
    <definedName name="JEFTA_4_6" localSheetId="2">#REF!</definedName>
    <definedName name="JEFTA_4_6">#REF!</definedName>
    <definedName name="JEFTA_4_7" localSheetId="2">#REF!</definedName>
    <definedName name="JEFTA_4_7">#REF!</definedName>
    <definedName name="JEFTA_5" localSheetId="2">#REF!</definedName>
    <definedName name="JEFTA_5">#REF!</definedName>
    <definedName name="JEFTA_5_2" localSheetId="2">#REF!</definedName>
    <definedName name="JEFTA_5_2">#REF!</definedName>
    <definedName name="JEFTA_5_2_6" localSheetId="2">#REF!</definedName>
    <definedName name="JEFTA_5_2_6">#REF!</definedName>
    <definedName name="JEFTA_5_4" localSheetId="2">#REF!</definedName>
    <definedName name="JEFTA_5_4">#REF!</definedName>
    <definedName name="JEFTA_5_6" localSheetId="2">#REF!</definedName>
    <definedName name="JEFTA_5_6">#REF!</definedName>
    <definedName name="JEFTA_5_7" localSheetId="2">#REF!</definedName>
    <definedName name="JEFTA_5_7">#REF!</definedName>
    <definedName name="JEFTA_6" localSheetId="2">#REF!</definedName>
    <definedName name="JEFTA_6">#REF!</definedName>
    <definedName name="JEFTA_6_1" localSheetId="2">#REF!</definedName>
    <definedName name="JEFTA_6_1">#REF!</definedName>
    <definedName name="JEFTA_6_2" localSheetId="2">#REF!</definedName>
    <definedName name="JEFTA_6_2">#REF!</definedName>
    <definedName name="JEFTA_6_2_6" localSheetId="2">#REF!</definedName>
    <definedName name="JEFTA_6_2_6">#REF!</definedName>
    <definedName name="JEFTA_6_4" localSheetId="2">#REF!</definedName>
    <definedName name="JEFTA_6_4">#REF!</definedName>
    <definedName name="JEFTA_6_6" localSheetId="2">#REF!</definedName>
    <definedName name="JEFTA_6_6">#REF!</definedName>
    <definedName name="JEFTA_6_7" localSheetId="2">#REF!</definedName>
    <definedName name="JEFTA_6_7">#REF!</definedName>
    <definedName name="JEFTA_7" localSheetId="2">#REF!</definedName>
    <definedName name="JEFTA_7">#REF!</definedName>
    <definedName name="JEFTA_7_1" localSheetId="2">#REF!</definedName>
    <definedName name="JEFTA_7_1">#REF!</definedName>
    <definedName name="JEFTA_7_6" localSheetId="2">#REF!</definedName>
    <definedName name="JEFTA_7_6">#REF!</definedName>
    <definedName name="JEFTA_7_7" localSheetId="2">#REF!</definedName>
    <definedName name="JEFTA_7_7">#REF!</definedName>
    <definedName name="jekhammar" localSheetId="2">#REF!</definedName>
    <definedName name="jekhammar">#REF!</definedName>
    <definedName name="jelisi" localSheetId="2">#REF!</definedName>
    <definedName name="jelisi">#REF!</definedName>
    <definedName name="jelusi" localSheetId="2">#REF!</definedName>
    <definedName name="jelusi">#REF!</definedName>
    <definedName name="jem" localSheetId="2">#REF!</definedName>
    <definedName name="jem">#REF!</definedName>
    <definedName name="jem_6" localSheetId="2">#REF!</definedName>
    <definedName name="jem_6">#REF!</definedName>
    <definedName name="Jembatan" localSheetId="2">#REF!</definedName>
    <definedName name="Jembatan">#REF!</definedName>
    <definedName name="Jembatan_bally" localSheetId="2">#REF!</definedName>
    <definedName name="Jembatan_bally">#REF!</definedName>
    <definedName name="JembatanPipa" localSheetId="2">#REF!</definedName>
    <definedName name="JembatanPipa">#REF!</definedName>
    <definedName name="JEND" localSheetId="2">#REF!</definedName>
    <definedName name="JEND">#REF!</definedName>
    <definedName name="Jend_1" localSheetId="2">#REF!</definedName>
    <definedName name="Jend_1">#REF!</definedName>
    <definedName name="JendBV1" localSheetId="2">#REF!</definedName>
    <definedName name="JendBV1">#REF!</definedName>
    <definedName name="JendBV2" localSheetId="2">#REF!</definedName>
    <definedName name="JendBV2">#REF!</definedName>
    <definedName name="JENDELA" localSheetId="2">#REF!</definedName>
    <definedName name="JENDELA">#REF!</definedName>
    <definedName name="Jendela_kaca" localSheetId="2">#REF!</definedName>
    <definedName name="Jendela_kaca">#REF!</definedName>
    <definedName name="Jendela_Kaca_Polos" localSheetId="2">#REF!</definedName>
    <definedName name="Jendela_Kaca_Polos">#REF!</definedName>
    <definedName name="Jendela_nako" localSheetId="2">#REF!</definedName>
    <definedName name="Jendela_nako">#REF!</definedName>
    <definedName name="jendela1" localSheetId="2">#REF!</definedName>
    <definedName name="jendela1">#REF!</definedName>
    <definedName name="jendela10" localSheetId="2">#REF!</definedName>
    <definedName name="jendela10">#REF!</definedName>
    <definedName name="jendela11" localSheetId="2">#REF!</definedName>
    <definedName name="jendela11">#REF!</definedName>
    <definedName name="jendela12" localSheetId="2">#REF!</definedName>
    <definedName name="jendela12">#REF!</definedName>
    <definedName name="jendela13" localSheetId="2">#REF!</definedName>
    <definedName name="jendela13">#REF!</definedName>
    <definedName name="jendela14" localSheetId="2">#REF!</definedName>
    <definedName name="jendela14">#REF!</definedName>
    <definedName name="jendela2" localSheetId="2">#REF!</definedName>
    <definedName name="jendela2">#REF!</definedName>
    <definedName name="jendela3" localSheetId="2">#REF!</definedName>
    <definedName name="jendela3">#REF!</definedName>
    <definedName name="jendela4" localSheetId="2">#REF!</definedName>
    <definedName name="jendela4">#REF!</definedName>
    <definedName name="jendela5" localSheetId="2">#REF!</definedName>
    <definedName name="jendela5">#REF!</definedName>
    <definedName name="jendela6" localSheetId="2">#REF!</definedName>
    <definedName name="jendela6">#REF!</definedName>
    <definedName name="jendela7" localSheetId="2">#REF!</definedName>
    <definedName name="jendela7">#REF!</definedName>
    <definedName name="jendela8" localSheetId="2">#REF!</definedName>
    <definedName name="jendela8">#REF!</definedName>
    <definedName name="jendela9" localSheetId="2">#REF!</definedName>
    <definedName name="jendela9">#REF!</definedName>
    <definedName name="jendelaatas" localSheetId="2">#REF!</definedName>
    <definedName name="jendelaatas">#REF!</definedName>
    <definedName name="jendelakaca" localSheetId="2">#REF!</definedName>
    <definedName name="jendelakaca">#REF!</definedName>
    <definedName name="jendelakacapolos" localSheetId="2">#REF!</definedName>
    <definedName name="jendelakacapolos">#REF!</definedName>
    <definedName name="jendi" localSheetId="2">#REF!</definedName>
    <definedName name="jendi">#REF!</definedName>
    <definedName name="JendJ2" localSheetId="2">#REF!</definedName>
    <definedName name="JendJ2">#REF!</definedName>
    <definedName name="JendJ3" localSheetId="2">#REF!</definedName>
    <definedName name="JendJ3">#REF!</definedName>
    <definedName name="JenisBahan" localSheetId="2">#REF!</definedName>
    <definedName name="JenisBahan">#REF!</definedName>
    <definedName name="JenisBahanB" localSheetId="2">#REF!</definedName>
    <definedName name="JenisBahanB">#REF!</definedName>
    <definedName name="JenisBahanCCOIntern" localSheetId="2">#REF!</definedName>
    <definedName name="JenisBahanCCOIntern">#REF!</definedName>
    <definedName name="JenisBahanM" localSheetId="2">#REF!</definedName>
    <definedName name="JenisBahanM">#REF!</definedName>
    <definedName name="JenisBahanRealisasiSaatIni" localSheetId="2">#REF!</definedName>
    <definedName name="JenisBahanRealisasiSaatIni">#REF!</definedName>
    <definedName name="JenisBahanRealisasiSdSaatLalu" localSheetId="2">#REF!</definedName>
    <definedName name="JenisBahanRealisasiSdSaatLalu">#REF!</definedName>
    <definedName name="jer" localSheetId="2">#REF!</definedName>
    <definedName name="jer">#REF!</definedName>
    <definedName name="jerigen" localSheetId="2">#REF!</definedName>
    <definedName name="jerigen">#REF!</definedName>
    <definedName name="JERIGEN_10_LTR" localSheetId="2">#REF!</definedName>
    <definedName name="JERIGEN_10_LTR">#REF!</definedName>
    <definedName name="JERIGEN_20_LTR" localSheetId="2">#REF!</definedName>
    <definedName name="JERIGEN_20_LTR">#REF!</definedName>
    <definedName name="JESUS" localSheetId="2" hidden="1">#REF!</definedName>
    <definedName name="JESUS" hidden="1">#REF!</definedName>
    <definedName name="jetpm" localSheetId="2">#REF!</definedName>
    <definedName name="jetpm">#REF!</definedName>
    <definedName name="JETPUMP" localSheetId="2">#REF!</definedName>
    <definedName name="JETPUMP">#REF!</definedName>
    <definedName name="JETWASHER" localSheetId="2">#REF!</definedName>
    <definedName name="JETWASHER">#REF!</definedName>
    <definedName name="jf" localSheetId="2">#REF!</definedName>
    <definedName name="jf">#REF!</definedName>
    <definedName name="jfiller" localSheetId="2">#REF!</definedName>
    <definedName name="jfiller">#REF!</definedName>
    <definedName name="jfj" hidden="1">{"'Sheet1'!$A$1"}</definedName>
    <definedName name="jghjgjhg" localSheetId="2">#REF!</definedName>
    <definedName name="jghjgjhg">#REF!</definedName>
    <definedName name="jgkjgj" localSheetId="2">#REF!</definedName>
    <definedName name="jgkjgj">#REF!</definedName>
    <definedName name="JGY">NA()</definedName>
    <definedName name="JGY_11">NA()</definedName>
    <definedName name="JGY_13">NA()</definedName>
    <definedName name="JGY_15">NA()</definedName>
    <definedName name="JGY_16">"STOP2:STOP2E"</definedName>
    <definedName name="JGY_17">NA()</definedName>
    <definedName name="JGY_19">NA()</definedName>
    <definedName name="JGY_2">"STOP2:STOP2E"</definedName>
    <definedName name="JGY_22">"STOP2:STOP2E"</definedName>
    <definedName name="JGY_37">"STOP2_37:STOP2E_37"</definedName>
    <definedName name="JGY_4">NA()</definedName>
    <definedName name="JGY_48">"STOP2:STOP2E"</definedName>
    <definedName name="JGY_5">NA()</definedName>
    <definedName name="JGY_6">NA()</definedName>
    <definedName name="JGY_7">NA()</definedName>
    <definedName name="JGY_8">"STOP2:STOP2E"</definedName>
    <definedName name="JGY_9">NA()</definedName>
    <definedName name="jh" localSheetId="2" hidden="1">#REF!</definedName>
    <definedName name="jh" hidden="1">#REF!</definedName>
    <definedName name="JHG" localSheetId="2">#REF!</definedName>
    <definedName name="JHG">#REF!</definedName>
    <definedName name="JHGF" localSheetId="2">#REF!</definedName>
    <definedName name="JHGF">#REF!</definedName>
    <definedName name="JHGIKGKIGJGH" localSheetId="2">#REF!</definedName>
    <definedName name="JHGIKGKIGJGH">#REF!</definedName>
    <definedName name="JHGJG">#N/A</definedName>
    <definedName name="jhozz" localSheetId="2">#REF!</definedName>
    <definedName name="jhozz">#REF!</definedName>
    <definedName name="JHYJHH" localSheetId="2">#REF!</definedName>
    <definedName name="JHYJHH">#REF!</definedName>
    <definedName name="JI" hidden="1">{#N/A,#N/A,FALSE,"CCTV"}</definedName>
    <definedName name="jik" localSheetId="2">#REF!</definedName>
    <definedName name="jik">#REF!</definedName>
    <definedName name="jik_2" localSheetId="2">#REF!</definedName>
    <definedName name="jik_2">#REF!</definedName>
    <definedName name="jik_2_1" localSheetId="2">#REF!</definedName>
    <definedName name="jik_2_1">#REF!</definedName>
    <definedName name="jik_2_1_6" localSheetId="2">#REF!</definedName>
    <definedName name="jik_2_1_6">#REF!</definedName>
    <definedName name="jik_2_6" localSheetId="2">#REF!</definedName>
    <definedName name="jik_2_6">#REF!</definedName>
    <definedName name="jik_2_7" localSheetId="2">#REF!</definedName>
    <definedName name="jik_2_7">#REF!</definedName>
    <definedName name="jik_23">"$#REF!.$J$102"</definedName>
    <definedName name="jik_3" localSheetId="2">#REF!</definedName>
    <definedName name="jik_3">#REF!</definedName>
    <definedName name="jik_3_6" localSheetId="2">#REF!</definedName>
    <definedName name="jik_3_6">#REF!</definedName>
    <definedName name="jik_3_7" localSheetId="2">#REF!</definedName>
    <definedName name="jik_3_7">#REF!</definedName>
    <definedName name="jik_4" localSheetId="2">#REF!</definedName>
    <definedName name="jik_4">#REF!</definedName>
    <definedName name="jik_6" localSheetId="2">#REF!</definedName>
    <definedName name="jik_6">#REF!</definedName>
    <definedName name="jik_6_1" localSheetId="2">#REF!</definedName>
    <definedName name="jik_6_1">#REF!</definedName>
    <definedName name="jik_6_6" localSheetId="2">#REF!</definedName>
    <definedName name="jik_6_6">#REF!</definedName>
    <definedName name="jik_6_7" localSheetId="2">#REF!</definedName>
    <definedName name="jik_6_7">#REF!</definedName>
    <definedName name="jik_7" localSheetId="2">#REF!</definedName>
    <definedName name="jik_7">#REF!</definedName>
    <definedName name="JIT" localSheetId="2">#REF!</definedName>
    <definedName name="JIT">#REF!</definedName>
    <definedName name="JJ" localSheetId="2">#REF!</definedName>
    <definedName name="JJ">#REF!</definedName>
    <definedName name="JJ_01" localSheetId="2">#REF!</definedName>
    <definedName name="JJ_01">#REF!</definedName>
    <definedName name="JJ_02" localSheetId="2">#REF!</definedName>
    <definedName name="JJ_02">#REF!</definedName>
    <definedName name="JJ_02A" localSheetId="2">#REF!</definedName>
    <definedName name="JJ_02A">#REF!</definedName>
    <definedName name="JJ_05" localSheetId="2">#REF!</definedName>
    <definedName name="JJ_05">#REF!</definedName>
    <definedName name="JJ_05A" localSheetId="2">#REF!</definedName>
    <definedName name="JJ_05A">#REF!</definedName>
    <definedName name="JJ_06" localSheetId="2">#REF!</definedName>
    <definedName name="JJ_06">#REF!</definedName>
    <definedName name="JJ_07" localSheetId="2">#REF!</definedName>
    <definedName name="JJ_07">#REF!</definedName>
    <definedName name="JJ_08" localSheetId="2">#REF!</definedName>
    <definedName name="JJ_08">#REF!</definedName>
    <definedName name="JJ_09" localSheetId="2">#REF!</definedName>
    <definedName name="JJ_09">#REF!</definedName>
    <definedName name="JJ_1" localSheetId="2">#REF!</definedName>
    <definedName name="JJ_1">#REF!</definedName>
    <definedName name="JJ_10" localSheetId="2">#REF!</definedName>
    <definedName name="JJ_10">#REF!</definedName>
    <definedName name="JJ_10A" localSheetId="2">#REF!</definedName>
    <definedName name="JJ_10A">#REF!</definedName>
    <definedName name="JJ_12" localSheetId="2">#REF!</definedName>
    <definedName name="JJ_12">#REF!</definedName>
    <definedName name="JJ_12A" localSheetId="2">#REF!</definedName>
    <definedName name="JJ_12A">#REF!</definedName>
    <definedName name="JJ_13" localSheetId="2">#REF!</definedName>
    <definedName name="JJ_13">#REF!</definedName>
    <definedName name="JJ_14" localSheetId="2">#REF!</definedName>
    <definedName name="JJ_14">#REF!</definedName>
    <definedName name="JJ_15" localSheetId="2">#REF!</definedName>
    <definedName name="JJ_15">#REF!</definedName>
    <definedName name="JJ_15A" localSheetId="2">#REF!</definedName>
    <definedName name="JJ_15A">#REF!</definedName>
    <definedName name="JJ_15B" localSheetId="2">#REF!</definedName>
    <definedName name="JJ_15B">#REF!</definedName>
    <definedName name="JJ_16" localSheetId="2">#REF!</definedName>
    <definedName name="JJ_16">#REF!</definedName>
    <definedName name="JJ_17" localSheetId="2">#REF!</definedName>
    <definedName name="JJ_17">#REF!</definedName>
    <definedName name="JJ_18" localSheetId="2">#REF!</definedName>
    <definedName name="JJ_18">#REF!</definedName>
    <definedName name="JJ_19" localSheetId="2">#REF!</definedName>
    <definedName name="JJ_19">#REF!</definedName>
    <definedName name="JJ_19A" localSheetId="2">#REF!</definedName>
    <definedName name="JJ_19A">#REF!</definedName>
    <definedName name="JJ_19B" localSheetId="2">#REF!</definedName>
    <definedName name="JJ_19B">#REF!</definedName>
    <definedName name="JJ_19C" localSheetId="2">#REF!</definedName>
    <definedName name="JJ_19C">#REF!</definedName>
    <definedName name="JJ_20" localSheetId="2">#REF!</definedName>
    <definedName name="JJ_20">#REF!</definedName>
    <definedName name="JJ_21" localSheetId="2">#REF!</definedName>
    <definedName name="JJ_21">#REF!</definedName>
    <definedName name="JJ_21A" localSheetId="2">#REF!</definedName>
    <definedName name="JJ_21A">#REF!</definedName>
    <definedName name="JJ_21B" localSheetId="2">#REF!</definedName>
    <definedName name="JJ_21B">#REF!</definedName>
    <definedName name="JJ_22" localSheetId="2">#REF!</definedName>
    <definedName name="JJ_22">#REF!</definedName>
    <definedName name="JJ_23" localSheetId="2">#REF!</definedName>
    <definedName name="JJ_23">#REF!</definedName>
    <definedName name="JJ_23A" localSheetId="2">#REF!</definedName>
    <definedName name="JJ_23A">#REF!</definedName>
    <definedName name="JJ_24" localSheetId="2">#REF!</definedName>
    <definedName name="JJ_24">#REF!</definedName>
    <definedName name="JJ_25" localSheetId="2">#REF!</definedName>
    <definedName name="JJ_25">#REF!</definedName>
    <definedName name="JJ_26" localSheetId="2">#REF!</definedName>
    <definedName name="JJ_26">#REF!</definedName>
    <definedName name="JJ_29" localSheetId="2">#REF!</definedName>
    <definedName name="JJ_29">#REF!</definedName>
    <definedName name="JJ_30" localSheetId="2">#REF!</definedName>
    <definedName name="JJ_30">#REF!</definedName>
    <definedName name="JJ_31" localSheetId="2">#REF!</definedName>
    <definedName name="JJ_31">#REF!</definedName>
    <definedName name="JJ_32" localSheetId="2">#REF!</definedName>
    <definedName name="JJ_32">#REF!</definedName>
    <definedName name="JJ_32A" localSheetId="2">#REF!</definedName>
    <definedName name="JJ_32A">#REF!</definedName>
    <definedName name="JJ_33" localSheetId="2">#REF!</definedName>
    <definedName name="JJ_33">#REF!</definedName>
    <definedName name="JJ_34" localSheetId="2">#REF!</definedName>
    <definedName name="JJ_34">#REF!</definedName>
    <definedName name="JJ_35" localSheetId="2">#REF!</definedName>
    <definedName name="JJ_35">#REF!</definedName>
    <definedName name="JJ_36" localSheetId="2">#REF!</definedName>
    <definedName name="JJ_36">#REF!</definedName>
    <definedName name="JJ_37" localSheetId="2">#REF!</definedName>
    <definedName name="JJ_37">#REF!</definedName>
    <definedName name="JJ_38" localSheetId="2">#REF!</definedName>
    <definedName name="JJ_38">#REF!</definedName>
    <definedName name="JJ_39" localSheetId="2">#REF!</definedName>
    <definedName name="JJ_39">#REF!</definedName>
    <definedName name="JJ_40" localSheetId="2">#REF!</definedName>
    <definedName name="JJ_40">#REF!</definedName>
    <definedName name="jjds" localSheetId="2">#REF!</definedName>
    <definedName name="jjds">#REF!</definedName>
    <definedName name="JJHGF">#N/A</definedName>
    <definedName name="jjj" localSheetId="2" hidden="1">#REF!</definedName>
    <definedName name="jjj" hidden="1">#REF!</definedName>
    <definedName name="jjjjjj" localSheetId="2" hidden="1">#REF!</definedName>
    <definedName name="jjjjjj" hidden="1">#REF!</definedName>
    <definedName name="jjl" localSheetId="2">#REF!</definedName>
    <definedName name="jjl">#REF!</definedName>
    <definedName name="JJUM4C" localSheetId="2">#REF!</definedName>
    <definedName name="JJUM4C">#REF!</definedName>
    <definedName name="jjuruukur" localSheetId="2">#REF!</definedName>
    <definedName name="jjuruukur">#REF!</definedName>
    <definedName name="jk" localSheetId="2">#REF!</definedName>
    <definedName name="jk">#REF!</definedName>
    <definedName name="jkhjk" localSheetId="2" hidden="1">#REF!</definedName>
    <definedName name="jkhjk" hidden="1">#REF!</definedName>
    <definedName name="jkjbkb" localSheetId="2">#REF!</definedName>
    <definedName name="jkjbkb">#REF!</definedName>
    <definedName name="jkkk" localSheetId="2">#REF!</definedName>
    <definedName name="jkkk">#REF!</definedName>
    <definedName name="JKLDH" localSheetId="2">#REF!</definedName>
    <definedName name="JKLDH">#REF!</definedName>
    <definedName name="jkljlk" localSheetId="2">#REF!</definedName>
    <definedName name="jkljlk">#REF!</definedName>
    <definedName name="jkll" localSheetId="2">#REF!</definedName>
    <definedName name="jkll">#REF!</definedName>
    <definedName name="jks" localSheetId="2">#REF!</definedName>
    <definedName name="jks">#REF!</definedName>
    <definedName name="jkt_btg" localSheetId="2">#REF!</definedName>
    <definedName name="jkt_btg">#REF!</definedName>
    <definedName name="jkw" hidden="1">{"'1996'!$A$1:$J$272"}</definedName>
    <definedName name="JL" hidden="1">{#N/A,#N/A,FALSE,"CCTV"}</definedName>
    <definedName name="jlhh" localSheetId="2">#REF!</definedName>
    <definedName name="jlhh">#REF!</definedName>
    <definedName name="JLI" localSheetId="2" hidden="1">#REF!</definedName>
    <definedName name="JLI" hidden="1">#REF!</definedName>
    <definedName name="jlm" localSheetId="2">#REF!</definedName>
    <definedName name="jlm">#REF!</definedName>
    <definedName name="jln_Sementara" localSheetId="2">#REF!</definedName>
    <definedName name="jln_Sementara">#REF!</definedName>
    <definedName name="JM" hidden="1">{#N/A,#N/A,FALSE,"CCTV"}</definedName>
    <definedName name="JML" localSheetId="2">#REF!</definedName>
    <definedName name="JML">#REF!</definedName>
    <definedName name="jml_K1" localSheetId="2">#REF!</definedName>
    <definedName name="jml_K1">#REF!</definedName>
    <definedName name="Jml_K2" localSheetId="2">#REF!</definedName>
    <definedName name="Jml_K2">#REF!</definedName>
    <definedName name="Jml_K3" localSheetId="2">#REF!</definedName>
    <definedName name="Jml_K3">#REF!</definedName>
    <definedName name="Jml_K4" localSheetId="2">#REF!</definedName>
    <definedName name="Jml_K4">#REF!</definedName>
    <definedName name="JMLKELUARGA" localSheetId="2">#REF!</definedName>
    <definedName name="JMLKELUARGA">#REF!</definedName>
    <definedName name="JN" hidden="1">{#N/A,#N/A,FALSE,"CCTV"}</definedName>
    <definedName name="jo" localSheetId="2">#REF!</definedName>
    <definedName name="jo">#REF!</definedName>
    <definedName name="JOD" localSheetId="2">#REF!</definedName>
    <definedName name="JOD">#REF!</definedName>
    <definedName name="joijioij" localSheetId="2">#REF!</definedName>
    <definedName name="joijioij">#REF!</definedName>
    <definedName name="join" localSheetId="2">#REF!</definedName>
    <definedName name="join">#REF!</definedName>
    <definedName name="join_10" localSheetId="2">#REF!</definedName>
    <definedName name="join_10">#REF!</definedName>
    <definedName name="join_2" localSheetId="2">#REF!</definedName>
    <definedName name="join_2">#REF!</definedName>
    <definedName name="join_3" localSheetId="2">#REF!</definedName>
    <definedName name="join_3">#REF!</definedName>
    <definedName name="join_4" localSheetId="2">#REF!</definedName>
    <definedName name="join_4">#REF!</definedName>
    <definedName name="join_5" localSheetId="2">#REF!</definedName>
    <definedName name="join_5">#REF!</definedName>
    <definedName name="join_6" localSheetId="2">#REF!</definedName>
    <definedName name="join_6">#REF!</definedName>
    <definedName name="join_7" localSheetId="2">#REF!</definedName>
    <definedName name="join_7">#REF!</definedName>
    <definedName name="join_8" localSheetId="2">#REF!</definedName>
    <definedName name="join_8">#REF!</definedName>
    <definedName name="JOINF" localSheetId="2">#REF!</definedName>
    <definedName name="JOINF">#REF!</definedName>
    <definedName name="JOINS" localSheetId="2">#REF!</definedName>
    <definedName name="JOINS">#REF!</definedName>
    <definedName name="JOINT" localSheetId="2">#REF!</definedName>
    <definedName name="JOINT">#REF!</definedName>
    <definedName name="Joint_filler_for_canal_lining" localSheetId="2">#REF!</definedName>
    <definedName name="Joint_filler_for_canal_lining">#REF!</definedName>
    <definedName name="Joint_Sealant" localSheetId="2">#REF!</definedName>
    <definedName name="Joint_Sealant">#REF!</definedName>
    <definedName name="jotun" localSheetId="2">#REF!</definedName>
    <definedName name="jotun">#REF!</definedName>
    <definedName name="JP" hidden="1">{#N/A,#N/A,FALSE,"CCTV"}</definedName>
    <definedName name="JPEMBA" localSheetId="2">#REF!</definedName>
    <definedName name="JPEMBA">#REF!</definedName>
    <definedName name="JPENING" localSheetId="2">#REF!</definedName>
    <definedName name="JPENING">#REF!</definedName>
    <definedName name="JPP" localSheetId="2">#REF!</definedName>
    <definedName name="JPP">#REF!</definedName>
    <definedName name="JR" hidden="1">{#N/A,#N/A,FALSE,"CCTV"}</definedName>
    <definedName name="JREHAB" localSheetId="2">#REF!</definedName>
    <definedName name="JREHAB">#REF!</definedName>
    <definedName name="Jrgambar" localSheetId="2">#REF!</definedName>
    <definedName name="Jrgambar">#REF!</definedName>
    <definedName name="JRK" localSheetId="2">#REF!</definedName>
    <definedName name="JRK">#REF!</definedName>
    <definedName name="jry" hidden="1">{"'Sheet1'!$A$1"}</definedName>
    <definedName name="js" localSheetId="2">#REF!</definedName>
    <definedName name="js">#REF!</definedName>
    <definedName name="jsm" localSheetId="2">#REF!</definedName>
    <definedName name="jsm">#REF!</definedName>
    <definedName name="jsx" localSheetId="2">#REF!</definedName>
    <definedName name="jsx">#REF!</definedName>
    <definedName name="jsxm" localSheetId="2">#REF!</definedName>
    <definedName name="jsxm">#REF!</definedName>
    <definedName name="JT" hidden="1">{#N/A,#N/A,FALSE,"CCTV"}</definedName>
    <definedName name="ju">{"Book1","4.09 FLORA DAN FAUNA.xls","4.22 PERLENGKAPAN SEKOLAH.xls"}</definedName>
    <definedName name="JUD" localSheetId="2">#REF!</definedName>
    <definedName name="JUD">#REF!</definedName>
    <definedName name="JUDUL" localSheetId="2">#REF!</definedName>
    <definedName name="JUDUL">#REF!</definedName>
    <definedName name="judul_bq" localSheetId="2">#REF!</definedName>
    <definedName name="judul_bq">#REF!</definedName>
    <definedName name="juk" localSheetId="2">#REF!</definedName>
    <definedName name="juk">#REF!</definedName>
    <definedName name="jul" localSheetId="2">#REF!</definedName>
    <definedName name="jul">#REF!</definedName>
    <definedName name="JULI" localSheetId="2" hidden="1">#REF!</definedName>
    <definedName name="JULI" hidden="1">#REF!</definedName>
    <definedName name="JuliAgust" localSheetId="2">#REF!</definedName>
    <definedName name="JuliAgust">#REF!</definedName>
    <definedName name="jum" localSheetId="2">#REF!</definedName>
    <definedName name="jum">#REF!</definedName>
    <definedName name="JUM4A" localSheetId="2">#REF!</definedName>
    <definedName name="JUM4A">#REF!</definedName>
    <definedName name="JUM4B" localSheetId="2">#REF!</definedName>
    <definedName name="JUM4B">#REF!</definedName>
    <definedName name="JUM4C" localSheetId="2">#REF!</definedName>
    <definedName name="JUM4C">#REF!</definedName>
    <definedName name="JUM4D" localSheetId="2">#REF!</definedName>
    <definedName name="JUM4D">#REF!</definedName>
    <definedName name="JUM4E" localSheetId="2">#REF!</definedName>
    <definedName name="JUM4E">#REF!</definedName>
    <definedName name="JUM4F" localSheetId="2">#REF!</definedName>
    <definedName name="JUM4F">#REF!</definedName>
    <definedName name="JUM4G" localSheetId="2">#REF!</definedName>
    <definedName name="JUM4G">#REF!</definedName>
    <definedName name="JUM5A" localSheetId="2">#REF!</definedName>
    <definedName name="JUM5A">#REF!</definedName>
    <definedName name="JUM5B" localSheetId="2">#REF!</definedName>
    <definedName name="JUM5B">#REF!</definedName>
    <definedName name="JUM5C" localSheetId="2">#REF!</definedName>
    <definedName name="JUM5C">#REF!</definedName>
    <definedName name="JUM5D" localSheetId="2">#REF!</definedName>
    <definedName name="JUM5D">#REF!</definedName>
    <definedName name="JUM5E" localSheetId="2">#REF!</definedName>
    <definedName name="JUM5E">#REF!</definedName>
    <definedName name="JUM5F" localSheetId="2">#REF!</definedName>
    <definedName name="JUM5F">#REF!</definedName>
    <definedName name="JUM5G" localSheetId="2">#REF!</definedName>
    <definedName name="JUM5G">#REF!</definedName>
    <definedName name="jumlah" localSheetId="2">#REF!</definedName>
    <definedName name="jumlah">#REF!</definedName>
    <definedName name="JUMLAH_A" localSheetId="2">#REF!</definedName>
    <definedName name="JUMLAH_A">#REF!</definedName>
    <definedName name="JUMLAH_B" localSheetId="2">#REF!</definedName>
    <definedName name="JUMLAH_B">#REF!</definedName>
    <definedName name="JUMLAH_C" localSheetId="2">#REF!</definedName>
    <definedName name="JUMLAH_C">#REF!</definedName>
    <definedName name="JUMLAH_D" localSheetId="2">#REF!</definedName>
    <definedName name="JUMLAH_D">#REF!</definedName>
    <definedName name="JUMLAH_E" localSheetId="2">#REF!</definedName>
    <definedName name="JUMLAH_E">#REF!</definedName>
    <definedName name="JUMLAH_F" localSheetId="2">#REF!</definedName>
    <definedName name="JUMLAH_F">#REF!</definedName>
    <definedName name="JUMLAH_G" localSheetId="2">#REF!</definedName>
    <definedName name="JUMLAH_G">#REF!</definedName>
    <definedName name="JUMLAH_H" localSheetId="2">#REF!</definedName>
    <definedName name="JUMLAH_H">#REF!</definedName>
    <definedName name="Jumlah_I" localSheetId="2">#REF!</definedName>
    <definedName name="Jumlah_I">#REF!</definedName>
    <definedName name="Jumlah_II" localSheetId="2">#REF!</definedName>
    <definedName name="Jumlah_II">#REF!</definedName>
    <definedName name="Jumlah_III" localSheetId="2">#REF!</definedName>
    <definedName name="Jumlah_III">#REF!</definedName>
    <definedName name="Jumlah_IV" localSheetId="2">#REF!</definedName>
    <definedName name="Jumlah_IV">#REF!</definedName>
    <definedName name="JUMLAH_J" localSheetId="2">#REF!</definedName>
    <definedName name="JUMLAH_J">#REF!</definedName>
    <definedName name="JUMLAH_K" localSheetId="2">#REF!</definedName>
    <definedName name="JUMLAH_K">#REF!</definedName>
    <definedName name="JUMLAH_L" localSheetId="2">#REF!</definedName>
    <definedName name="JUMLAH_L">#REF!</definedName>
    <definedName name="Jumlah_V" localSheetId="2">#REF!</definedName>
    <definedName name="Jumlah_V">#REF!</definedName>
    <definedName name="Jumlah_VI" localSheetId="2">#REF!</definedName>
    <definedName name="Jumlah_VI">#REF!</definedName>
    <definedName name="jump" localSheetId="2">#REF!</definedName>
    <definedName name="jump">#REF!</definedName>
    <definedName name="jun" localSheetId="2">#REF!</definedName>
    <definedName name="jun">#REF!</definedName>
    <definedName name="JUNI" localSheetId="2">#REF!</definedName>
    <definedName name="JUNI">#REF!</definedName>
    <definedName name="JUNI92" localSheetId="2">#REF!</definedName>
    <definedName name="JUNI92">#REF!</definedName>
    <definedName name="jurai" localSheetId="2">#REF!</definedName>
    <definedName name="jurai">#REF!</definedName>
    <definedName name="jurkure" localSheetId="2">#REF!</definedName>
    <definedName name="jurkure">#REF!</definedName>
    <definedName name="jurugambar" localSheetId="2">#REF!</definedName>
    <definedName name="jurugambar">#REF!</definedName>
    <definedName name="jurugambare" localSheetId="2">#REF!</definedName>
    <definedName name="jurugambare">#REF!</definedName>
    <definedName name="jurukur" localSheetId="2">#REF!</definedName>
    <definedName name="jurukur">#REF!</definedName>
    <definedName name="juruukur" localSheetId="2">#REF!</definedName>
    <definedName name="juruukur">#REF!</definedName>
    <definedName name="JUTA" localSheetId="2">#REF!</definedName>
    <definedName name="JUTA">#REF!</definedName>
    <definedName name="JUTEK" localSheetId="2">#REF!</definedName>
    <definedName name="JUTEK">#REF!</definedName>
    <definedName name="JV" hidden="1">{#N/A,#N/A,FALSE,"CCTV"}</definedName>
    <definedName name="JY" hidden="1">{#N/A,#N/A,FALSE,"CCTV"}</definedName>
    <definedName name="JYE" localSheetId="2" hidden="1">#REF!</definedName>
    <definedName name="JYE" hidden="1">#REF!</definedName>
    <definedName name="JYG" localSheetId="2" hidden="1">#REF!</definedName>
    <definedName name="JYG" hidden="1">#REF!</definedName>
    <definedName name="jyj" hidden="1">{"'Sheet1'!$A$1"}</definedName>
    <definedName name="JYT" localSheetId="2" hidden="1">#REF!</definedName>
    <definedName name="JYT" hidden="1">#REF!</definedName>
    <definedName name="k" localSheetId="2">#REF!</definedName>
    <definedName name="k">#REF!</definedName>
    <definedName name="k." localSheetId="2">#REF!</definedName>
    <definedName name="k.">#REF!</definedName>
    <definedName name="K.01" localSheetId="2">#REF!</definedName>
    <definedName name="K.01">#REF!</definedName>
    <definedName name="K.010" localSheetId="2">#REF!</definedName>
    <definedName name="K.010">#REF!</definedName>
    <definedName name="K.011" localSheetId="2">#REF!</definedName>
    <definedName name="K.011">#REF!</definedName>
    <definedName name="K.012" localSheetId="2">#REF!</definedName>
    <definedName name="K.012">#REF!</definedName>
    <definedName name="K.013" localSheetId="2">#REF!</definedName>
    <definedName name="K.013">#REF!</definedName>
    <definedName name="K.014" localSheetId="2">#REF!</definedName>
    <definedName name="K.014">#REF!</definedName>
    <definedName name="K.016" localSheetId="2">#REF!</definedName>
    <definedName name="K.016">#REF!</definedName>
    <definedName name="K.017" localSheetId="2">#REF!</definedName>
    <definedName name="K.017">#REF!</definedName>
    <definedName name="K.018" localSheetId="2">#REF!</definedName>
    <definedName name="K.018">#REF!</definedName>
    <definedName name="K.02" localSheetId="2">#REF!</definedName>
    <definedName name="K.02">#REF!</definedName>
    <definedName name="K.020" localSheetId="2">#REF!</definedName>
    <definedName name="K.020">#REF!</definedName>
    <definedName name="K.023" localSheetId="2">#REF!</definedName>
    <definedName name="K.023">#REF!</definedName>
    <definedName name="K.024" localSheetId="2">#REF!</definedName>
    <definedName name="K.024">#REF!</definedName>
    <definedName name="K.025" localSheetId="2">#REF!</definedName>
    <definedName name="K.025">#REF!</definedName>
    <definedName name="K.026" localSheetId="2">#REF!</definedName>
    <definedName name="K.026">#REF!</definedName>
    <definedName name="K.03" localSheetId="2">#REF!</definedName>
    <definedName name="K.03">#REF!</definedName>
    <definedName name="K.035" localSheetId="2">#REF!</definedName>
    <definedName name="K.035">#REF!</definedName>
    <definedName name="K.04" localSheetId="2">#REF!</definedName>
    <definedName name="K.04">#REF!</definedName>
    <definedName name="K.040" localSheetId="2">#REF!</definedName>
    <definedName name="K.040">#REF!</definedName>
    <definedName name="K.05" localSheetId="2">#REF!</definedName>
    <definedName name="K.05">#REF!</definedName>
    <definedName name="K.06" localSheetId="2">#REF!</definedName>
    <definedName name="K.06">#REF!</definedName>
    <definedName name="K.07" localSheetId="2">#REF!</definedName>
    <definedName name="K.07">#REF!</definedName>
    <definedName name="K.08" localSheetId="2">#REF!</definedName>
    <definedName name="K.08">#REF!</definedName>
    <definedName name="K.09" localSheetId="2">#REF!</definedName>
    <definedName name="K.09">#REF!</definedName>
    <definedName name="k.1" localSheetId="2">#REF!</definedName>
    <definedName name="k.1">#REF!</definedName>
    <definedName name="K.10" localSheetId="2">#REF!</definedName>
    <definedName name="K.10">#REF!</definedName>
    <definedName name="K.11" localSheetId="2">#REF!</definedName>
    <definedName name="K.11">#REF!</definedName>
    <definedName name="K.110" localSheetId="2">#REF!</definedName>
    <definedName name="K.110">#REF!</definedName>
    <definedName name="K.111" localSheetId="2">#REF!</definedName>
    <definedName name="K.111">#REF!</definedName>
    <definedName name="K.112" localSheetId="2">#REF!</definedName>
    <definedName name="K.112">#REF!</definedName>
    <definedName name="K.113" localSheetId="2">#REF!</definedName>
    <definedName name="K.113">#REF!</definedName>
    <definedName name="K.114" localSheetId="2">#REF!</definedName>
    <definedName name="K.114">#REF!</definedName>
    <definedName name="K.115" localSheetId="2">#REF!</definedName>
    <definedName name="K.115">#REF!</definedName>
    <definedName name="K.116" localSheetId="2">#REF!</definedName>
    <definedName name="K.116">#REF!</definedName>
    <definedName name="K.117" localSheetId="2">#REF!</definedName>
    <definedName name="K.117">#REF!</definedName>
    <definedName name="k.118" localSheetId="2">#REF!</definedName>
    <definedName name="k.118">#REF!</definedName>
    <definedName name="K.12" localSheetId="2">#REF!</definedName>
    <definedName name="K.12">#REF!</definedName>
    <definedName name="K.121" localSheetId="2">#REF!</definedName>
    <definedName name="K.121">#REF!</definedName>
    <definedName name="K.122" localSheetId="2">#REF!</definedName>
    <definedName name="K.122">#REF!</definedName>
    <definedName name="K.123" localSheetId="2">#REF!</definedName>
    <definedName name="K.123">#REF!</definedName>
    <definedName name="K.124" localSheetId="2">#REF!</definedName>
    <definedName name="K.124">#REF!</definedName>
    <definedName name="K.125" localSheetId="2">#REF!</definedName>
    <definedName name="K.125">#REF!</definedName>
    <definedName name="K.126" localSheetId="2">#REF!</definedName>
    <definedName name="K.126">#REF!</definedName>
    <definedName name="K.127" localSheetId="2">#REF!</definedName>
    <definedName name="K.127">#REF!</definedName>
    <definedName name="K.128" localSheetId="2">#REF!</definedName>
    <definedName name="K.128">#REF!</definedName>
    <definedName name="K.13" localSheetId="2">#REF!</definedName>
    <definedName name="K.13">#REF!</definedName>
    <definedName name="K.131" localSheetId="2">#REF!</definedName>
    <definedName name="K.131">#REF!</definedName>
    <definedName name="K.132" localSheetId="2">#REF!</definedName>
    <definedName name="K.132">#REF!</definedName>
    <definedName name="K.139" localSheetId="2">#REF!</definedName>
    <definedName name="K.139">#REF!</definedName>
    <definedName name="K.14" localSheetId="2">#REF!</definedName>
    <definedName name="K.14">#REF!</definedName>
    <definedName name="K.140" localSheetId="2">#REF!</definedName>
    <definedName name="K.140">#REF!</definedName>
    <definedName name="K.15" localSheetId="2">#REF!</definedName>
    <definedName name="K.15">#REF!</definedName>
    <definedName name="K.152" localSheetId="2">#REF!</definedName>
    <definedName name="K.152">#REF!</definedName>
    <definedName name="K.153" localSheetId="2">#REF!</definedName>
    <definedName name="K.153">#REF!</definedName>
    <definedName name="K.154" localSheetId="2">#REF!</definedName>
    <definedName name="K.154">#REF!</definedName>
    <definedName name="K.155" localSheetId="2">#REF!</definedName>
    <definedName name="K.155">#REF!</definedName>
    <definedName name="K.156" localSheetId="2">#REF!</definedName>
    <definedName name="K.156">#REF!</definedName>
    <definedName name="K.157" localSheetId="2">#REF!</definedName>
    <definedName name="K.157">#REF!</definedName>
    <definedName name="K.158" localSheetId="2">#REF!</definedName>
    <definedName name="K.158">#REF!</definedName>
    <definedName name="K.16" localSheetId="2">#REF!</definedName>
    <definedName name="K.16">#REF!</definedName>
    <definedName name="K.17" localSheetId="2">#REF!</definedName>
    <definedName name="K.17">#REF!</definedName>
    <definedName name="k.175" localSheetId="2">#REF!</definedName>
    <definedName name="k.175">#REF!</definedName>
    <definedName name="K.18" localSheetId="2">#REF!</definedName>
    <definedName name="K.18">#REF!</definedName>
    <definedName name="K.19" localSheetId="2">#REF!</definedName>
    <definedName name="K.19">#REF!</definedName>
    <definedName name="k.2" localSheetId="2">#REF!</definedName>
    <definedName name="k.2">#REF!</definedName>
    <definedName name="K.21" localSheetId="2">#REF!</definedName>
    <definedName name="K.21">#REF!</definedName>
    <definedName name="K.210" localSheetId="2">#REF!</definedName>
    <definedName name="K.210">#REF!</definedName>
    <definedName name="K.211" localSheetId="2">#REF!</definedName>
    <definedName name="K.211">#REF!</definedName>
    <definedName name="K.22" localSheetId="2">#REF!</definedName>
    <definedName name="K.22">#REF!</definedName>
    <definedName name="K.220" localSheetId="2">#REF!</definedName>
    <definedName name="K.220">#REF!</definedName>
    <definedName name="K.221" localSheetId="2">#REF!</definedName>
    <definedName name="K.221">#REF!</definedName>
    <definedName name="K.224" localSheetId="2">#REF!</definedName>
    <definedName name="K.224">#REF!</definedName>
    <definedName name="k.225" localSheetId="2">#REF!</definedName>
    <definedName name="k.225">#REF!</definedName>
    <definedName name="k.225.a" localSheetId="2">#REF!</definedName>
    <definedName name="k.225.a">#REF!</definedName>
    <definedName name="K.230" localSheetId="2">#REF!</definedName>
    <definedName name="K.230">#REF!</definedName>
    <definedName name="K.25" localSheetId="2">#REF!</definedName>
    <definedName name="K.25">#REF!</definedName>
    <definedName name="k.250" localSheetId="2">#REF!</definedName>
    <definedName name="k.250">#REF!</definedName>
    <definedName name="K.26" localSheetId="2">#REF!</definedName>
    <definedName name="K.26">#REF!</definedName>
    <definedName name="K.27" localSheetId="2">#REF!</definedName>
    <definedName name="K.27">#REF!</definedName>
    <definedName name="k.275" localSheetId="2">#REF!</definedName>
    <definedName name="k.275">#REF!</definedName>
    <definedName name="K.28" localSheetId="2">#REF!</definedName>
    <definedName name="K.28">#REF!</definedName>
    <definedName name="K.29" localSheetId="2">#REF!</definedName>
    <definedName name="K.29">#REF!</definedName>
    <definedName name="k.3" localSheetId="2">#REF!</definedName>
    <definedName name="k.3">#REF!</definedName>
    <definedName name="K.30" localSheetId="2">#REF!</definedName>
    <definedName name="K.30">#REF!</definedName>
    <definedName name="K.30_1" localSheetId="2">#REF!</definedName>
    <definedName name="K.30_1">#REF!</definedName>
    <definedName name="K.30_10" localSheetId="2">#REF!</definedName>
    <definedName name="K.30_10">#REF!</definedName>
    <definedName name="K.30_11" localSheetId="2">#REF!</definedName>
    <definedName name="K.30_11">#REF!</definedName>
    <definedName name="K.30_13" localSheetId="2">#REF!</definedName>
    <definedName name="K.30_13">#REF!</definedName>
    <definedName name="K.30_14" localSheetId="2">#REF!</definedName>
    <definedName name="K.30_14">#REF!</definedName>
    <definedName name="K.30_15" localSheetId="2">#REF!</definedName>
    <definedName name="K.30_15">#REF!</definedName>
    <definedName name="K.30_16" localSheetId="2">#REF!</definedName>
    <definedName name="K.30_16">#REF!</definedName>
    <definedName name="K.30_17" localSheetId="2">#REF!</definedName>
    <definedName name="K.30_17">#REF!</definedName>
    <definedName name="K.30_18" localSheetId="2">#REF!</definedName>
    <definedName name="K.30_18">#REF!</definedName>
    <definedName name="K.30_19" localSheetId="2">#REF!</definedName>
    <definedName name="K.30_19">#REF!</definedName>
    <definedName name="K.30_21" localSheetId="2">#REF!</definedName>
    <definedName name="K.30_21">#REF!</definedName>
    <definedName name="K.30_9" localSheetId="2">#REF!</definedName>
    <definedName name="K.30_9">#REF!</definedName>
    <definedName name="k.300" localSheetId="2">#REF!</definedName>
    <definedName name="k.300">#REF!</definedName>
    <definedName name="K.310" localSheetId="2">#REF!</definedName>
    <definedName name="K.310">#REF!</definedName>
    <definedName name="K.311" localSheetId="2">#REF!</definedName>
    <definedName name="K.311">#REF!</definedName>
    <definedName name="K.311_1" localSheetId="2">#REF!</definedName>
    <definedName name="K.311_1">#REF!</definedName>
    <definedName name="K.311_16" localSheetId="2">#REF!</definedName>
    <definedName name="K.311_16">#REF!</definedName>
    <definedName name="K.311_17" localSheetId="2">#REF!</definedName>
    <definedName name="K.311_17">#REF!</definedName>
    <definedName name="K.311_18" localSheetId="2">#REF!</definedName>
    <definedName name="K.311_18">#REF!</definedName>
    <definedName name="K.311_19" localSheetId="2">#REF!</definedName>
    <definedName name="K.311_19">#REF!</definedName>
    <definedName name="K.311A" localSheetId="2">#REF!</definedName>
    <definedName name="K.311A">#REF!</definedName>
    <definedName name="K.311B" localSheetId="2">#REF!</definedName>
    <definedName name="K.311B">#REF!</definedName>
    <definedName name="K.314" localSheetId="2">#REF!</definedName>
    <definedName name="K.314">#REF!</definedName>
    <definedName name="K.32" localSheetId="2">#REF!</definedName>
    <definedName name="K.32">#REF!</definedName>
    <definedName name="K.320" localSheetId="2">#REF!</definedName>
    <definedName name="K.320">#REF!</definedName>
    <definedName name="K.321" localSheetId="2">#REF!</definedName>
    <definedName name="K.321">#REF!</definedName>
    <definedName name="K.33" localSheetId="2">#REF!</definedName>
    <definedName name="K.33">#REF!</definedName>
    <definedName name="K.33H" localSheetId="2">#REF!</definedName>
    <definedName name="K.33H">#REF!</definedName>
    <definedName name="K.341" localSheetId="2">#REF!</definedName>
    <definedName name="K.341">#REF!</definedName>
    <definedName name="K.342" localSheetId="2">#REF!</definedName>
    <definedName name="K.342">#REF!</definedName>
    <definedName name="k.35" localSheetId="2">#REF!</definedName>
    <definedName name="k.35">#REF!</definedName>
    <definedName name="k.350" localSheetId="2">#REF!</definedName>
    <definedName name="k.350">#REF!</definedName>
    <definedName name="K.35A" localSheetId="2">#REF!</definedName>
    <definedName name="K.35A">#REF!</definedName>
    <definedName name="k.35a_6">#N/A</definedName>
    <definedName name="k.35a_7">#N/A</definedName>
    <definedName name="K.35B" localSheetId="2">#REF!</definedName>
    <definedName name="K.35B">#REF!</definedName>
    <definedName name="k.35b_6">#N/A</definedName>
    <definedName name="k.35b_7">#N/A</definedName>
    <definedName name="K.363" localSheetId="2">#REF!</definedName>
    <definedName name="K.363">#REF!</definedName>
    <definedName name="k.4" localSheetId="2">#REF!</definedName>
    <definedName name="k.4">#REF!</definedName>
    <definedName name="k.40.40.roman.crk" localSheetId="2">#REF!</definedName>
    <definedName name="k.40.40.roman.crk">#REF!</definedName>
    <definedName name="k.400" localSheetId="2">#REF!</definedName>
    <definedName name="k.400">#REF!</definedName>
    <definedName name="K.410" localSheetId="2">#REF!</definedName>
    <definedName name="K.410">#REF!</definedName>
    <definedName name="K.411" localSheetId="2">#REF!</definedName>
    <definedName name="K.411">#REF!</definedName>
    <definedName name="K.411A" localSheetId="2">#REF!</definedName>
    <definedName name="K.411A">#REF!</definedName>
    <definedName name="K.420" localSheetId="2">#REF!</definedName>
    <definedName name="K.420">#REF!</definedName>
    <definedName name="K.421" localSheetId="2">#REF!</definedName>
    <definedName name="K.421">#REF!</definedName>
    <definedName name="K.422" localSheetId="2">#REF!</definedName>
    <definedName name="K.422">#REF!</definedName>
    <definedName name="K.423" localSheetId="2">#REF!</definedName>
    <definedName name="K.423">#REF!</definedName>
    <definedName name="K.424" localSheetId="2">#REF!</definedName>
    <definedName name="K.424">#REF!</definedName>
    <definedName name="K.424A" localSheetId="2">#REF!</definedName>
    <definedName name="K.424A">#REF!</definedName>
    <definedName name="K.5" localSheetId="2">#REF!</definedName>
    <definedName name="K.5">#REF!</definedName>
    <definedName name="K.510" localSheetId="2">#REF!</definedName>
    <definedName name="K.510">#REF!</definedName>
    <definedName name="K.511" localSheetId="2">#REF!</definedName>
    <definedName name="K.511">#REF!</definedName>
    <definedName name="K.512" localSheetId="2">#REF!</definedName>
    <definedName name="K.512">#REF!</definedName>
    <definedName name="K.513" localSheetId="2">#REF!</definedName>
    <definedName name="K.513">#REF!</definedName>
    <definedName name="K.514" localSheetId="2">#REF!</definedName>
    <definedName name="K.514">#REF!</definedName>
    <definedName name="K.515" localSheetId="2">#REF!</definedName>
    <definedName name="K.515">#REF!</definedName>
    <definedName name="K.516" localSheetId="2">#REF!</definedName>
    <definedName name="K.516">#REF!</definedName>
    <definedName name="K.517" localSheetId="2">#REF!</definedName>
    <definedName name="K.517">#REF!</definedName>
    <definedName name="K.520" localSheetId="2">#REF!</definedName>
    <definedName name="K.520">#REF!</definedName>
    <definedName name="K.521" localSheetId="2">#REF!</definedName>
    <definedName name="K.521">#REF!</definedName>
    <definedName name="K.522" localSheetId="2">#REF!</definedName>
    <definedName name="K.522">#REF!</definedName>
    <definedName name="K.523" localSheetId="2">#REF!</definedName>
    <definedName name="K.523">#REF!</definedName>
    <definedName name="K.528" localSheetId="2">#REF!</definedName>
    <definedName name="K.528">#REF!</definedName>
    <definedName name="K.6" localSheetId="2">#REF!</definedName>
    <definedName name="K.6">#REF!</definedName>
    <definedName name="K.6.10" localSheetId="2">#REF!</definedName>
    <definedName name="K.6.10">#REF!</definedName>
    <definedName name="K.6.4" localSheetId="2">#REF!</definedName>
    <definedName name="K.6.4">#REF!</definedName>
    <definedName name="K.6.5.1" localSheetId="2">#REF!</definedName>
    <definedName name="K.6.5.1">#REF!</definedName>
    <definedName name="K.6.7" localSheetId="2">#REF!</definedName>
    <definedName name="K.6.7">#REF!</definedName>
    <definedName name="K.6.8" localSheetId="2">#REF!</definedName>
    <definedName name="K.6.8">#REF!</definedName>
    <definedName name="K.6.9" localSheetId="2">#REF!</definedName>
    <definedName name="K.6.9">#REF!</definedName>
    <definedName name="K.610" localSheetId="2">#REF!</definedName>
    <definedName name="K.610">#REF!</definedName>
    <definedName name="K.612" localSheetId="2">#REF!</definedName>
    <definedName name="K.612">#REF!</definedName>
    <definedName name="K.613" localSheetId="2">#REF!</definedName>
    <definedName name="K.613">#REF!</definedName>
    <definedName name="K.614" localSheetId="2">#REF!</definedName>
    <definedName name="K.614">#REF!</definedName>
    <definedName name="K.615" localSheetId="2">#REF!</definedName>
    <definedName name="K.615">#REF!</definedName>
    <definedName name="K.616" localSheetId="2">#REF!</definedName>
    <definedName name="K.616">#REF!</definedName>
    <definedName name="K.617" localSheetId="2">#REF!</definedName>
    <definedName name="K.617">#REF!</definedName>
    <definedName name="K.618" localSheetId="2">#REF!</definedName>
    <definedName name="K.618">#REF!</definedName>
    <definedName name="K.619" localSheetId="2">#REF!</definedName>
    <definedName name="K.619">#REF!</definedName>
    <definedName name="K.620" localSheetId="2">#REF!</definedName>
    <definedName name="K.620">#REF!</definedName>
    <definedName name="K.621" localSheetId="2">#REF!</definedName>
    <definedName name="K.621">#REF!</definedName>
    <definedName name="K.626" localSheetId="2">#REF!</definedName>
    <definedName name="K.626">#REF!</definedName>
    <definedName name="K.631" localSheetId="2">#REF!</definedName>
    <definedName name="K.631">#REF!</definedName>
    <definedName name="K.632" localSheetId="2">#REF!</definedName>
    <definedName name="K.632">#REF!</definedName>
    <definedName name="K.636" localSheetId="2">#REF!</definedName>
    <definedName name="K.636">#REF!</definedName>
    <definedName name="K.637" localSheetId="2">#REF!</definedName>
    <definedName name="K.637">#REF!</definedName>
    <definedName name="K.638" localSheetId="2">#REF!</definedName>
    <definedName name="K.638">#REF!</definedName>
    <definedName name="K.638A" localSheetId="2">#REF!</definedName>
    <definedName name="K.638A">#REF!</definedName>
    <definedName name="K.639" localSheetId="2">#REF!</definedName>
    <definedName name="K.639">#REF!</definedName>
    <definedName name="K.640" localSheetId="2">#REF!</definedName>
    <definedName name="K.640">#REF!</definedName>
    <definedName name="K.641" localSheetId="2">#REF!</definedName>
    <definedName name="K.641">#REF!</definedName>
    <definedName name="K.641.ROB" localSheetId="2">#REF!</definedName>
    <definedName name="K.641.ROB">#REF!</definedName>
    <definedName name="K.7" localSheetId="2">#REF!</definedName>
    <definedName name="K.7">#REF!</definedName>
    <definedName name="K.705" localSheetId="2">#REF!</definedName>
    <definedName name="K.705">#REF!</definedName>
    <definedName name="K.705A" localSheetId="2">#REF!</definedName>
    <definedName name="K.705A">#REF!</definedName>
    <definedName name="K.710" localSheetId="2">#REF!</definedName>
    <definedName name="K.710">#REF!</definedName>
    <definedName name="K.715" localSheetId="2">#REF!</definedName>
    <definedName name="K.715">#REF!</definedName>
    <definedName name="K.719" localSheetId="2">#REF!</definedName>
    <definedName name="K.719">#REF!</definedName>
    <definedName name="K.720" localSheetId="2">#REF!</definedName>
    <definedName name="K.720">#REF!</definedName>
    <definedName name="k.720." localSheetId="2">#REF!</definedName>
    <definedName name="k.720.">#REF!</definedName>
    <definedName name="K.721" localSheetId="2">#REF!</definedName>
    <definedName name="K.721">#REF!</definedName>
    <definedName name="k.721a" localSheetId="2">#REF!</definedName>
    <definedName name="k.721a">#REF!</definedName>
    <definedName name="K.722" localSheetId="2">#REF!</definedName>
    <definedName name="K.722">#REF!</definedName>
    <definedName name="K.724" localSheetId="2">#REF!</definedName>
    <definedName name="K.724">#REF!</definedName>
    <definedName name="K.725" localSheetId="2">#REF!</definedName>
    <definedName name="K.725">#REF!</definedName>
    <definedName name="K.730" localSheetId="2">#REF!</definedName>
    <definedName name="K.730">#REF!</definedName>
    <definedName name="K.8" localSheetId="2">#REF!</definedName>
    <definedName name="K.8">#REF!</definedName>
    <definedName name="K.8_23_ASGEN" localSheetId="2">#REF!</definedName>
    <definedName name="K.8_23_ASGEN">#REF!</definedName>
    <definedName name="K.8_23_ASGEN_1" localSheetId="2">#REF!</definedName>
    <definedName name="K.8_23_ASGEN_1">#REF!</definedName>
    <definedName name="K.8_23_ASGEN_10" localSheetId="2">#REF!</definedName>
    <definedName name="K.8_23_ASGEN_10">#REF!</definedName>
    <definedName name="K.8_23_ASGEN_11" localSheetId="2">#REF!</definedName>
    <definedName name="K.8_23_ASGEN_11">#REF!</definedName>
    <definedName name="K.8_23_ASGEN_13" localSheetId="2">#REF!</definedName>
    <definedName name="K.8_23_ASGEN_13">#REF!</definedName>
    <definedName name="K.8_23_ASGEN_14" localSheetId="2">#REF!</definedName>
    <definedName name="K.8_23_ASGEN_14">#REF!</definedName>
    <definedName name="K.8_23_ASGEN_15" localSheetId="2">#REF!</definedName>
    <definedName name="K.8_23_ASGEN_15">#REF!</definedName>
    <definedName name="K.8_23_ASGEN_16" localSheetId="2">#REF!</definedName>
    <definedName name="K.8_23_ASGEN_16">#REF!</definedName>
    <definedName name="K.8_23_ASGEN_17" localSheetId="2">#REF!</definedName>
    <definedName name="K.8_23_ASGEN_17">#REF!</definedName>
    <definedName name="K.8_23_ASGEN_18" localSheetId="2">#REF!</definedName>
    <definedName name="K.8_23_ASGEN_18">#REF!</definedName>
    <definedName name="K.8_23_ASGEN_19" localSheetId="2">#REF!</definedName>
    <definedName name="K.8_23_ASGEN_19">#REF!</definedName>
    <definedName name="K.8_23_ASGEN_21" localSheetId="2">#REF!</definedName>
    <definedName name="K.8_23_ASGEN_21">#REF!</definedName>
    <definedName name="K.8_23_ASGEN_9" localSheetId="2">#REF!</definedName>
    <definedName name="K.8_23_ASGEN_9">#REF!</definedName>
    <definedName name="K.8_23_SENG" localSheetId="2">#REF!</definedName>
    <definedName name="K.8_23_SENG">#REF!</definedName>
    <definedName name="K.8_23_SENG_1" localSheetId="2">#REF!</definedName>
    <definedName name="K.8_23_SENG_1">#REF!</definedName>
    <definedName name="K.8_23_SENG_10" localSheetId="2">#REF!</definedName>
    <definedName name="K.8_23_SENG_10">#REF!</definedName>
    <definedName name="K.8_23_SENG_11" localSheetId="2">#REF!</definedName>
    <definedName name="K.8_23_SENG_11">#REF!</definedName>
    <definedName name="K.8_23_SENG_13" localSheetId="2">#REF!</definedName>
    <definedName name="K.8_23_SENG_13">#REF!</definedName>
    <definedName name="K.8_23_SENG_14" localSheetId="2">#REF!</definedName>
    <definedName name="K.8_23_SENG_14">#REF!</definedName>
    <definedName name="K.8_23_SENG_15" localSheetId="2">#REF!</definedName>
    <definedName name="K.8_23_SENG_15">#REF!</definedName>
    <definedName name="K.8_23_SENG_16" localSheetId="2">#REF!</definedName>
    <definedName name="K.8_23_SENG_16">#REF!</definedName>
    <definedName name="K.8_23_SENG_17" localSheetId="2">#REF!</definedName>
    <definedName name="K.8_23_SENG_17">#REF!</definedName>
    <definedName name="K.8_23_SENG_18" localSheetId="2">#REF!</definedName>
    <definedName name="K.8_23_SENG_18">#REF!</definedName>
    <definedName name="K.8_23_SENG_19" localSheetId="2">#REF!</definedName>
    <definedName name="K.8_23_SENG_19">#REF!</definedName>
    <definedName name="K.8_23_SENG_21" localSheetId="2">#REF!</definedName>
    <definedName name="K.8_23_SENG_21">#REF!</definedName>
    <definedName name="K.8_23_SENG_9" localSheetId="2">#REF!</definedName>
    <definedName name="K.8_23_SENG_9">#REF!</definedName>
    <definedName name="K.810" localSheetId="2">#REF!</definedName>
    <definedName name="K.810">#REF!</definedName>
    <definedName name="K.810A" localSheetId="2">#REF!</definedName>
    <definedName name="K.810A">#REF!</definedName>
    <definedName name="K.815" localSheetId="2">#REF!</definedName>
    <definedName name="K.815">#REF!</definedName>
    <definedName name="K.819" localSheetId="2">#REF!</definedName>
    <definedName name="K.819">#REF!</definedName>
    <definedName name="K.855" localSheetId="2">#REF!</definedName>
    <definedName name="K.855">#REF!</definedName>
    <definedName name="K.865" localSheetId="2">#REF!</definedName>
    <definedName name="K.865">#REF!</definedName>
    <definedName name="K.870" localSheetId="2">#REF!</definedName>
    <definedName name="K.870">#REF!</definedName>
    <definedName name="K.875" localSheetId="2">#REF!</definedName>
    <definedName name="K.875">#REF!</definedName>
    <definedName name="K.877" localSheetId="2">#REF!</definedName>
    <definedName name="K.877">#REF!</definedName>
    <definedName name="K.880" localSheetId="2">#REF!</definedName>
    <definedName name="K.880">#REF!</definedName>
    <definedName name="K.885" localSheetId="2">#REF!</definedName>
    <definedName name="K.885">#REF!</definedName>
    <definedName name="k.9" localSheetId="2">#REF!</definedName>
    <definedName name="k.9">#REF!</definedName>
    <definedName name="k.9.a" localSheetId="2">#REF!</definedName>
    <definedName name="k.9.a">#REF!</definedName>
    <definedName name="K.A18" localSheetId="2">#REF!</definedName>
    <definedName name="K.A18">#REF!</definedName>
    <definedName name="k.batu" localSheetId="2">#REF!</definedName>
    <definedName name="k.batu">#REF!</definedName>
    <definedName name="k.besi" localSheetId="2">#REF!</definedName>
    <definedName name="k.besi">#REF!</definedName>
    <definedName name="k.beton" localSheetId="2">#REF!</definedName>
    <definedName name="k.beton">#REF!</definedName>
    <definedName name="k.cat" localSheetId="2">#REF!</definedName>
    <definedName name="k.cat">#REF!</definedName>
    <definedName name="k.ddg.20.25.rmn.crk" localSheetId="2">#REF!</definedName>
    <definedName name="k.ddg.20.25.rmn.crk">#REF!</definedName>
    <definedName name="k.ddg.rmn.20.25.pls" localSheetId="2">#REF!</definedName>
    <definedName name="k.ddg.rmn.20.25.pls">#REF!</definedName>
    <definedName name="k.kayu" localSheetId="2">#REF!</definedName>
    <definedName name="k.kayu">#REF!</definedName>
    <definedName name="k.las" localSheetId="2">#REF!</definedName>
    <definedName name="k.las">#REF!</definedName>
    <definedName name="k.lnt.rmn.20.20.crk" localSheetId="2">#REF!</definedName>
    <definedName name="k.lnt.rmn.20.20.crk">#REF!</definedName>
    <definedName name="k.lnt.rmn.20.20.pls" localSheetId="2">#REF!</definedName>
    <definedName name="k.lnt.rmn.20.20.pls">#REF!</definedName>
    <definedName name="k.rmmn.30.30.pls" localSheetId="2">#REF!</definedName>
    <definedName name="k.rmmn.30.30.pls">#REF!</definedName>
    <definedName name="k.rmn.30.30.crk" localSheetId="2">#REF!</definedName>
    <definedName name="k.rmn.30.30.crk">#REF!</definedName>
    <definedName name="k.roman.40.40.polos" localSheetId="2">#REF!</definedName>
    <definedName name="k.roman.40.40.polos">#REF!</definedName>
    <definedName name="k.tk.batu" localSheetId="2">#REF!</definedName>
    <definedName name="k.tk.batu">#REF!</definedName>
    <definedName name="K.TKCAT" localSheetId="2">#REF!</definedName>
    <definedName name="K.TKCAT">#REF!</definedName>
    <definedName name="k.tukang" localSheetId="2">#REF!</definedName>
    <definedName name="k.tukang">#REF!</definedName>
    <definedName name="k.zink" localSheetId="2">#REF!</definedName>
    <definedName name="k.zink">#REF!</definedName>
    <definedName name="K_011" localSheetId="2">#REF!</definedName>
    <definedName name="K_011">#REF!</definedName>
    <definedName name="K_011A" localSheetId="2">#REF!</definedName>
    <definedName name="K_011A">#REF!</definedName>
    <definedName name="K_012" localSheetId="2">#REF!</definedName>
    <definedName name="K_012">#REF!</definedName>
    <definedName name="K_013" localSheetId="2">#REF!</definedName>
    <definedName name="K_013">#REF!</definedName>
    <definedName name="K_016" localSheetId="2">#REF!</definedName>
    <definedName name="K_016">#REF!</definedName>
    <definedName name="k_017" localSheetId="2">#REF!</definedName>
    <definedName name="k_017">#REF!</definedName>
    <definedName name="k_018" localSheetId="2">#REF!</definedName>
    <definedName name="k_018">#REF!</definedName>
    <definedName name="K_020" localSheetId="2">#REF!</definedName>
    <definedName name="K_020">#REF!</definedName>
    <definedName name="K_026" localSheetId="2">#REF!</definedName>
    <definedName name="K_026">#REF!</definedName>
    <definedName name="K_035" localSheetId="2">#REF!</definedName>
    <definedName name="K_035">#REF!</definedName>
    <definedName name="K_040" localSheetId="2">#REF!</definedName>
    <definedName name="K_040">#REF!</definedName>
    <definedName name="K_1" localSheetId="2">#REF!</definedName>
    <definedName name="K_1">#REF!</definedName>
    <definedName name="k_10" localSheetId="2">#REF!</definedName>
    <definedName name="k_10">#REF!</definedName>
    <definedName name="k_11" localSheetId="2">#REF!</definedName>
    <definedName name="k_11">#REF!</definedName>
    <definedName name="K_110" localSheetId="2">#REF!</definedName>
    <definedName name="K_110">#REF!</definedName>
    <definedName name="K_112" localSheetId="2">#REF!</definedName>
    <definedName name="K_112">#REF!</definedName>
    <definedName name="K_115" localSheetId="2">#REF!</definedName>
    <definedName name="K_115">#REF!</definedName>
    <definedName name="K_116" localSheetId="2">#REF!</definedName>
    <definedName name="K_116">#REF!</definedName>
    <definedName name="K_117" localSheetId="2">#REF!</definedName>
    <definedName name="K_117">#REF!</definedName>
    <definedName name="K_121" localSheetId="2">#REF!</definedName>
    <definedName name="K_121">#REF!</definedName>
    <definedName name="K_122" localSheetId="2">#REF!</definedName>
    <definedName name="K_122">#REF!</definedName>
    <definedName name="K_123" localSheetId="2">#REF!</definedName>
    <definedName name="K_123">#REF!</definedName>
    <definedName name="K_124" localSheetId="2">#REF!</definedName>
    <definedName name="K_124">#REF!</definedName>
    <definedName name="k_125" localSheetId="2">#REF!</definedName>
    <definedName name="k_125">#REF!</definedName>
    <definedName name="K_125_1" localSheetId="2">#REF!</definedName>
    <definedName name="K_125_1">#REF!</definedName>
    <definedName name="K_125_1_5" localSheetId="2">#REF!</definedName>
    <definedName name="K_125_1_5">#REF!</definedName>
    <definedName name="K_125_2" localSheetId="2">#REF!</definedName>
    <definedName name="K_125_2">#REF!</definedName>
    <definedName name="K_125_2_5" localSheetId="2">#REF!</definedName>
    <definedName name="K_125_2_5">#REF!</definedName>
    <definedName name="K_175" localSheetId="2">#REF!</definedName>
    <definedName name="K_175">#REF!</definedName>
    <definedName name="K_175_1" localSheetId="2">#REF!</definedName>
    <definedName name="K_175_1">#REF!</definedName>
    <definedName name="K_175_1_5" localSheetId="2">#REF!</definedName>
    <definedName name="K_175_1_5">#REF!</definedName>
    <definedName name="K_175_2" localSheetId="2">#REF!</definedName>
    <definedName name="K_175_2">#REF!</definedName>
    <definedName name="K_175_2_5" localSheetId="2">#REF!</definedName>
    <definedName name="K_175_2_5">#REF!</definedName>
    <definedName name="K_175_3" localSheetId="2">#REF!</definedName>
    <definedName name="K_175_3">#REF!</definedName>
    <definedName name="K_175_3_5" localSheetId="2">#REF!</definedName>
    <definedName name="K_175_3_5">#REF!</definedName>
    <definedName name="K_175_4" localSheetId="2">#REF!</definedName>
    <definedName name="K_175_4">#REF!</definedName>
    <definedName name="K_175_4_5" localSheetId="2">#REF!</definedName>
    <definedName name="K_175_4_5">#REF!</definedName>
    <definedName name="K_2">"#REF!"</definedName>
    <definedName name="k_2020" localSheetId="2">#REF!</definedName>
    <definedName name="k_2020">#REF!</definedName>
    <definedName name="K_210" localSheetId="2">#REF!</definedName>
    <definedName name="K_210">#REF!</definedName>
    <definedName name="k_21117" localSheetId="2">#REF!</definedName>
    <definedName name="k_21117">#REF!</definedName>
    <definedName name="K_221" localSheetId="2">#REF!</definedName>
    <definedName name="K_221">#REF!</definedName>
    <definedName name="K_224" localSheetId="2">#REF!</definedName>
    <definedName name="K_224">#REF!</definedName>
    <definedName name="k_225" localSheetId="2">#REF!</definedName>
    <definedName name="k_225">#REF!</definedName>
    <definedName name="K_225_1" localSheetId="2">#REF!</definedName>
    <definedName name="K_225_1">#REF!</definedName>
    <definedName name="K_225_1_5" localSheetId="2">#REF!</definedName>
    <definedName name="K_225_1_5">#REF!</definedName>
    <definedName name="K_225_2" localSheetId="2">#REF!</definedName>
    <definedName name="K_225_2">#REF!</definedName>
    <definedName name="K_225_2_5" localSheetId="2">#REF!</definedName>
    <definedName name="K_225_2_5">#REF!</definedName>
    <definedName name="K_225100" localSheetId="2">#REF!</definedName>
    <definedName name="K_225100">#REF!</definedName>
    <definedName name="k_250" localSheetId="2">#REF!</definedName>
    <definedName name="k_250">#REF!</definedName>
    <definedName name="k_275" localSheetId="2">#REF!</definedName>
    <definedName name="k_275">#REF!</definedName>
    <definedName name="K_275_1" localSheetId="2">#REF!</definedName>
    <definedName name="K_275_1">#REF!</definedName>
    <definedName name="K_275_1_5" localSheetId="2">#REF!</definedName>
    <definedName name="K_275_1_5">#REF!</definedName>
    <definedName name="K_275_2" localSheetId="2">#REF!</definedName>
    <definedName name="K_275_2">#REF!</definedName>
    <definedName name="K_275_2_5" localSheetId="2">#REF!</definedName>
    <definedName name="K_275_2_5">#REF!</definedName>
    <definedName name="K_3" localSheetId="2">#REF!</definedName>
    <definedName name="K_3">#REF!</definedName>
    <definedName name="k_300" localSheetId="2">#REF!</definedName>
    <definedName name="k_300">#REF!</definedName>
    <definedName name="k_300p" localSheetId="2">#REF!</definedName>
    <definedName name="k_300p">#REF!</definedName>
    <definedName name="k_3030" localSheetId="2">#REF!</definedName>
    <definedName name="k_3030">#REF!</definedName>
    <definedName name="K_310" localSheetId="2">#REF!</definedName>
    <definedName name="K_310">#REF!</definedName>
    <definedName name="K_311" localSheetId="2">#REF!</definedName>
    <definedName name="K_311">#REF!</definedName>
    <definedName name="K_320" localSheetId="2">#REF!</definedName>
    <definedName name="K_320">#REF!</definedName>
    <definedName name="K_321" localSheetId="2">#REF!</definedName>
    <definedName name="K_321">#REF!</definedName>
    <definedName name="K_341" localSheetId="2">#REF!</definedName>
    <definedName name="K_341">#REF!</definedName>
    <definedName name="k_35" localSheetId="2">#REF!</definedName>
    <definedName name="k_35">#REF!</definedName>
    <definedName name="K_350" localSheetId="2">#REF!</definedName>
    <definedName name="K_350">#REF!</definedName>
    <definedName name="K_350_1" localSheetId="2">#REF!</definedName>
    <definedName name="K_350_1">#REF!</definedName>
    <definedName name="K_350_1_5" localSheetId="2">#REF!</definedName>
    <definedName name="K_350_1_5">#REF!</definedName>
    <definedName name="K_350_2" localSheetId="2">#REF!</definedName>
    <definedName name="K_350_2">#REF!</definedName>
    <definedName name="K_350_2_5" localSheetId="2">#REF!</definedName>
    <definedName name="K_350_2_5">#REF!</definedName>
    <definedName name="K_4" localSheetId="2">#REF!</definedName>
    <definedName name="K_4">#REF!</definedName>
    <definedName name="k_400" localSheetId="2">#REF!</definedName>
    <definedName name="k_400">#REF!</definedName>
    <definedName name="K_410" localSheetId="2">#REF!</definedName>
    <definedName name="K_410">#REF!</definedName>
    <definedName name="K_411" localSheetId="2">#REF!</definedName>
    <definedName name="K_411">#REF!</definedName>
    <definedName name="K_424" localSheetId="2">#REF!</definedName>
    <definedName name="K_424">#REF!</definedName>
    <definedName name="K_5" localSheetId="2">#REF!</definedName>
    <definedName name="K_5">#REF!</definedName>
    <definedName name="K_513" localSheetId="2">#REF!</definedName>
    <definedName name="K_513">#REF!</definedName>
    <definedName name="K_514" localSheetId="2">#REF!</definedName>
    <definedName name="K_514">#REF!</definedName>
    <definedName name="K_515" localSheetId="2">#REF!</definedName>
    <definedName name="K_515">#REF!</definedName>
    <definedName name="K_516" localSheetId="2">#REF!</definedName>
    <definedName name="K_516">#REF!</definedName>
    <definedName name="K_517" localSheetId="2">#REF!</definedName>
    <definedName name="K_517">#REF!</definedName>
    <definedName name="K_520" localSheetId="2">#REF!</definedName>
    <definedName name="K_520">#REF!</definedName>
    <definedName name="k_520alat" localSheetId="2">#REF!</definedName>
    <definedName name="k_520alat">#REF!</definedName>
    <definedName name="K_521" localSheetId="2">#REF!</definedName>
    <definedName name="K_521">#REF!</definedName>
    <definedName name="k_521buruh" localSheetId="2">#REF!</definedName>
    <definedName name="k_521buruh">#REF!</definedName>
    <definedName name="K_522" localSheetId="2">#REF!</definedName>
    <definedName name="K_522">#REF!</definedName>
    <definedName name="K_523" localSheetId="2">#REF!</definedName>
    <definedName name="K_523">#REF!</definedName>
    <definedName name="K_528" localSheetId="2">#REF!</definedName>
    <definedName name="K_528">#REF!</definedName>
    <definedName name="K_530" localSheetId="2">#REF!</definedName>
    <definedName name="K_530">#REF!</definedName>
    <definedName name="k_57" localSheetId="2">#REF!</definedName>
    <definedName name="k_57">#REF!</definedName>
    <definedName name="K_6" localSheetId="2">#REF!</definedName>
    <definedName name="K_6">#REF!</definedName>
    <definedName name="K_612" localSheetId="2">#REF!</definedName>
    <definedName name="K_612">#REF!</definedName>
    <definedName name="K_617" localSheetId="2">#REF!</definedName>
    <definedName name="K_617">#REF!</definedName>
    <definedName name="K_618" localSheetId="2">#REF!</definedName>
    <definedName name="K_618">#REF!</definedName>
    <definedName name="K_621" localSheetId="2">#REF!</definedName>
    <definedName name="K_621">#REF!</definedName>
    <definedName name="K_636" localSheetId="2">#REF!</definedName>
    <definedName name="K_636">#REF!</definedName>
    <definedName name="K_638" localSheetId="2">#REF!</definedName>
    <definedName name="K_638">#REF!</definedName>
    <definedName name="K_641" localSheetId="2">#REF!</definedName>
    <definedName name="K_641">#REF!</definedName>
    <definedName name="K_7">#N/A</definedName>
    <definedName name="K_705" localSheetId="2">#REF!</definedName>
    <definedName name="K_705">#REF!</definedName>
    <definedName name="K_710" localSheetId="2">#REF!</definedName>
    <definedName name="K_710">#REF!</definedName>
    <definedName name="K_715" localSheetId="2">#REF!</definedName>
    <definedName name="K_715">#REF!</definedName>
    <definedName name="K_719" localSheetId="2">#REF!</definedName>
    <definedName name="K_719">#REF!</definedName>
    <definedName name="K_721" localSheetId="2">#REF!</definedName>
    <definedName name="K_721">#REF!</definedName>
    <definedName name="K_722" localSheetId="2">#REF!</definedName>
    <definedName name="K_722">#REF!</definedName>
    <definedName name="K_723" localSheetId="2">#REF!</definedName>
    <definedName name="K_723">#REF!</definedName>
    <definedName name="K_724" localSheetId="2">#REF!</definedName>
    <definedName name="K_724">#REF!</definedName>
    <definedName name="K_725" localSheetId="2">#REF!</definedName>
    <definedName name="K_725">#REF!</definedName>
    <definedName name="K_726" localSheetId="2">#REF!</definedName>
    <definedName name="K_726">#REF!</definedName>
    <definedName name="k_8" localSheetId="2">#REF!</definedName>
    <definedName name="k_8">#REF!</definedName>
    <definedName name="K_810" localSheetId="2">#REF!</definedName>
    <definedName name="K_810">#REF!</definedName>
    <definedName name="K_810A" localSheetId="2">#REF!</definedName>
    <definedName name="K_810A">#REF!</definedName>
    <definedName name="K_810B" localSheetId="2">#REF!</definedName>
    <definedName name="K_810B">#REF!</definedName>
    <definedName name="K_810C" localSheetId="2">#REF!</definedName>
    <definedName name="K_810C">#REF!</definedName>
    <definedName name="K_815" localSheetId="2">#REF!</definedName>
    <definedName name="K_815">#REF!</definedName>
    <definedName name="K_815A" localSheetId="2">#REF!</definedName>
    <definedName name="K_815A">#REF!</definedName>
    <definedName name="k_9" localSheetId="2">#REF!</definedName>
    <definedName name="k_9">#REF!</definedName>
    <definedName name="k_baja" localSheetId="2">#REF!</definedName>
    <definedName name="k_baja">#REF!</definedName>
    <definedName name="K_DH" localSheetId="2">#REF!</definedName>
    <definedName name="K_DH">#REF!</definedName>
    <definedName name="k_qty" localSheetId="2">#REF!</definedName>
    <definedName name="k_qty">#REF!</definedName>
    <definedName name="K_r_listrik" localSheetId="2">#REF!</definedName>
    <definedName name="K_r_listrik">#REF!</definedName>
    <definedName name="K_t_batu" localSheetId="2">#REF!</definedName>
    <definedName name="K_t_batu">#REF!</definedName>
    <definedName name="K_t_besi" localSheetId="2">#REF!</definedName>
    <definedName name="K_t_besi">#REF!</definedName>
    <definedName name="K_t_cat" localSheetId="2">#REF!</definedName>
    <definedName name="K_t_cat">#REF!</definedName>
    <definedName name="K_t_kayu" localSheetId="2">#REF!</definedName>
    <definedName name="K_t_kayu">#REF!</definedName>
    <definedName name="k_t_listrik" localSheetId="2">#REF!</definedName>
    <definedName name="k_t_listrik">#REF!</definedName>
    <definedName name="K_t_pipa" localSheetId="2">#REF!</definedName>
    <definedName name="K_t_pipa">#REF!</definedName>
    <definedName name="k_t23" localSheetId="2">#REF!</definedName>
    <definedName name="k_t23">#REF!</definedName>
    <definedName name="k_t23_6" localSheetId="2">#REF!</definedName>
    <definedName name="k_t23_6">#REF!</definedName>
    <definedName name="k_tk_bat_uplesteran_1_2" localSheetId="2">#REF!</definedName>
    <definedName name="k_tk_bat_uplesteran_1_2">#REF!</definedName>
    <definedName name="K_tk_batu" localSheetId="2">#REF!</definedName>
    <definedName name="K_tk_batu">#REF!</definedName>
    <definedName name="K_tk_batu_kisdam" localSheetId="2">#REF!</definedName>
    <definedName name="K_tk_batu_kisdam">#REF!</definedName>
    <definedName name="K_tk_batu_lubang_drainase" localSheetId="2">#REF!</definedName>
    <definedName name="K_tk_batu_lubang_drainase">#REF!</definedName>
    <definedName name="K_tk_besi" localSheetId="2">#REF!</definedName>
    <definedName name="K_tk_besi">#REF!</definedName>
    <definedName name="K_tk_cat" localSheetId="2">#REF!</definedName>
    <definedName name="K_tk_cat">#REF!</definedName>
    <definedName name="K_tk_gali" localSheetId="2">#REF!</definedName>
    <definedName name="K_tk_gali">#REF!</definedName>
    <definedName name="k_tk_kayu" localSheetId="2">#REF!</definedName>
    <definedName name="k_tk_kayu">#REF!</definedName>
    <definedName name="k_tk_kayu_bowplank" localSheetId="2">#REF!</definedName>
    <definedName name="k_tk_kayu_bowplank">#REF!</definedName>
    <definedName name="k_tk_kayu_pasang_trucuk_gelam" localSheetId="2">#REF!</definedName>
    <definedName name="k_tk_kayu_pasang_trucuk_gelam">#REF!</definedName>
    <definedName name="k_tk_listrik" localSheetId="2">#REF!</definedName>
    <definedName name="k_tk_listrik">#REF!</definedName>
    <definedName name="k_tk_pipa" localSheetId="2">#REF!</definedName>
    <definedName name="k_tk_pipa">#REF!</definedName>
    <definedName name="k_up" localSheetId="2">#REF!</definedName>
    <definedName name="k_up">#REF!</definedName>
    <definedName name="K012_" localSheetId="2">#REF!</definedName>
    <definedName name="K012_">#REF!</definedName>
    <definedName name="K012__1" localSheetId="2">#REF!</definedName>
    <definedName name="K012__1">#REF!</definedName>
    <definedName name="K012__16" localSheetId="2">#REF!</definedName>
    <definedName name="K012__16">#REF!</definedName>
    <definedName name="K012__17" localSheetId="2">#REF!</definedName>
    <definedName name="K012__17">#REF!</definedName>
    <definedName name="K012__18" localSheetId="2">#REF!</definedName>
    <definedName name="K012__18">#REF!</definedName>
    <definedName name="K012__19" localSheetId="2">#REF!</definedName>
    <definedName name="K012__19">#REF!</definedName>
    <definedName name="K013_" localSheetId="2">#REF!</definedName>
    <definedName name="K013_">#REF!</definedName>
    <definedName name="K013__1" localSheetId="2">#REF!</definedName>
    <definedName name="K013__1">#REF!</definedName>
    <definedName name="K013__16" localSheetId="2">#REF!</definedName>
    <definedName name="K013__16">#REF!</definedName>
    <definedName name="K013__17" localSheetId="2">#REF!</definedName>
    <definedName name="K013__17">#REF!</definedName>
    <definedName name="K013__18" localSheetId="2">#REF!</definedName>
    <definedName name="K013__18">#REF!</definedName>
    <definedName name="K013__19" localSheetId="2">#REF!</definedName>
    <definedName name="K013__19">#REF!</definedName>
    <definedName name="K125NFA">"$#REF!.$G$143"</definedName>
    <definedName name="k1520b185" localSheetId="2">#REF!</definedName>
    <definedName name="k1520b185">#REF!</definedName>
    <definedName name="k20p" localSheetId="2">#REF!</definedName>
    <definedName name="k20p">#REF!</definedName>
    <definedName name="K210_" localSheetId="2">#REF!</definedName>
    <definedName name="K210_">#REF!</definedName>
    <definedName name="K2434." localSheetId="2">#REF!</definedName>
    <definedName name="K2434.">#REF!</definedName>
    <definedName name="K250a" localSheetId="2">#REF!</definedName>
    <definedName name="K250a">#REF!</definedName>
    <definedName name="K250a_6" localSheetId="2">#REF!</definedName>
    <definedName name="K250a_6">#REF!</definedName>
    <definedName name="K250NFA">"$#REF!.$G$146"</definedName>
    <definedName name="K275NFA">"$#REF!.$G$147"</definedName>
    <definedName name="k2b" localSheetId="2">#REF!</definedName>
    <definedName name="k2b">#REF!</definedName>
    <definedName name="k40p" localSheetId="2">#REF!</definedName>
    <definedName name="k40p">#REF!</definedName>
    <definedName name="K5_SalesReal_PeriodeIni" localSheetId="2">#REF!</definedName>
    <definedName name="K5_SalesReal_PeriodeIni">#REF!</definedName>
    <definedName name="K5_SalesReal_sd_PeriodeIni" localSheetId="2">#REF!</definedName>
    <definedName name="K5_SalesReal_sd_PeriodeIni">#REF!</definedName>
    <definedName name="K5_SalesReal_sd_PeriodeLalu" localSheetId="2">#REF!</definedName>
    <definedName name="K5_SalesReal_sd_PeriodeLalu">#REF!</definedName>
    <definedName name="k50p" localSheetId="2">#REF!</definedName>
    <definedName name="k50p">#REF!</definedName>
    <definedName name="K510alat" localSheetId="2">#REF!</definedName>
    <definedName name="K510alat">#REF!</definedName>
    <definedName name="K512alat" localSheetId="2">#REF!</definedName>
    <definedName name="K512alat">#REF!</definedName>
    <definedName name="K517alat" localSheetId="2">#REF!</definedName>
    <definedName name="K517alat">#REF!</definedName>
    <definedName name="k520alat" localSheetId="2">#REF!</definedName>
    <definedName name="k520alat">#REF!</definedName>
    <definedName name="K522_" localSheetId="2">#REF!</definedName>
    <definedName name="K522_">#REF!</definedName>
    <definedName name="k522alat" localSheetId="2">#REF!</definedName>
    <definedName name="k522alat">#REF!</definedName>
    <definedName name="k60p" localSheetId="2">#REF!</definedName>
    <definedName name="k60p">#REF!</definedName>
    <definedName name="K705A" localSheetId="2">#REF!</definedName>
    <definedName name="K705A">#REF!</definedName>
    <definedName name="ka" localSheetId="2">#REF!</definedName>
    <definedName name="ka">#REF!</definedName>
    <definedName name="ka.tk.bs" localSheetId="2">#REF!</definedName>
    <definedName name="ka.tk.bs">#REF!</definedName>
    <definedName name="ka.tk.bt" localSheetId="2">#REF!</definedName>
    <definedName name="ka.tk.bt">#REF!</definedName>
    <definedName name="ka.tk.cat" localSheetId="2">#REF!</definedName>
    <definedName name="ka.tk.cat">#REF!</definedName>
    <definedName name="ka.tk.ky" localSheetId="2">#REF!</definedName>
    <definedName name="ka.tk.ky">#REF!</definedName>
    <definedName name="ka.tk.las" localSheetId="2">#REF!</definedName>
    <definedName name="ka.tk.las">#REF!</definedName>
    <definedName name="ka_ikat_bet" localSheetId="2">#REF!</definedName>
    <definedName name="ka_ikat_bet">#REF!</definedName>
    <definedName name="ka_las" localSheetId="2">#REF!</definedName>
    <definedName name="ka_las">#REF!</definedName>
    <definedName name="KAAY" localSheetId="2">#REF!</definedName>
    <definedName name="KAAY">#REF!</definedName>
    <definedName name="kab" localSheetId="2">#REF!</definedName>
    <definedName name="kab">#REF!</definedName>
    <definedName name="kab_2" localSheetId="2">#REF!</definedName>
    <definedName name="kab_2">#REF!</definedName>
    <definedName name="kab_2_1" localSheetId="2">#REF!</definedName>
    <definedName name="kab_2_1">#REF!</definedName>
    <definedName name="kab_2_1_6" localSheetId="2">#REF!</definedName>
    <definedName name="kab_2_1_6">#REF!</definedName>
    <definedName name="kab_2_6" localSheetId="2">#REF!</definedName>
    <definedName name="kab_2_6">#REF!</definedName>
    <definedName name="kab_2_7" localSheetId="2">#REF!</definedName>
    <definedName name="kab_2_7">#REF!</definedName>
    <definedName name="kab_23">"$#REF!.$J$114"</definedName>
    <definedName name="kab_3" localSheetId="2">#REF!</definedName>
    <definedName name="kab_3">#REF!</definedName>
    <definedName name="kab_3_6" localSheetId="2">#REF!</definedName>
    <definedName name="kab_3_6">#REF!</definedName>
    <definedName name="kab_3_7" localSheetId="2">#REF!</definedName>
    <definedName name="kab_3_7">#REF!</definedName>
    <definedName name="kab_4" localSheetId="2">#REF!</definedName>
    <definedName name="kab_4">#REF!</definedName>
    <definedName name="kab_6" localSheetId="2">#REF!</definedName>
    <definedName name="kab_6">#REF!</definedName>
    <definedName name="kab_6_1" localSheetId="2">#REF!</definedName>
    <definedName name="kab_6_1">#REF!</definedName>
    <definedName name="kab_6_6" localSheetId="2">#REF!</definedName>
    <definedName name="kab_6_6">#REF!</definedName>
    <definedName name="kab_6_7" localSheetId="2">#REF!</definedName>
    <definedName name="kab_6_7">#REF!</definedName>
    <definedName name="kab_7" localSheetId="2">#REF!</definedName>
    <definedName name="kab_7">#REF!</definedName>
    <definedName name="Kabag" localSheetId="2">#REF!</definedName>
    <definedName name="Kabag">#REF!</definedName>
    <definedName name="kabel" localSheetId="2">#REF!</definedName>
    <definedName name="kabel">#REF!</definedName>
    <definedName name="kabel.1" localSheetId="2">#REF!</definedName>
    <definedName name="kabel.1">#REF!</definedName>
    <definedName name="kabel.2" localSheetId="2">#REF!</definedName>
    <definedName name="kabel.2">#REF!</definedName>
    <definedName name="kabel.3" localSheetId="2">#REF!</definedName>
    <definedName name="kabel.3">#REF!</definedName>
    <definedName name="Kabel_A3c" localSheetId="2">#REF!</definedName>
    <definedName name="Kabel_A3c">#REF!</definedName>
    <definedName name="KABEL_NYA_3X2_5" localSheetId="2">#REF!</definedName>
    <definedName name="KABEL_NYA_3X2_5">#REF!</definedName>
    <definedName name="KABEL_NYFGBY_4X" localSheetId="2">#REF!</definedName>
    <definedName name="KABEL_NYFGBY_4X">#REF!</definedName>
    <definedName name="Kabel2.5" localSheetId="2">#REF!</definedName>
    <definedName name="Kabel2.5">#REF!</definedName>
    <definedName name="kabelbc10" localSheetId="2">#REF!</definedName>
    <definedName name="kabelbc10">#REF!</definedName>
    <definedName name="kabelbc120" localSheetId="2">#REF!</definedName>
    <definedName name="kabelbc120">#REF!</definedName>
    <definedName name="kabelbc16" localSheetId="2">#REF!</definedName>
    <definedName name="kabelbc16">#REF!</definedName>
    <definedName name="kabelbc25" localSheetId="2">#REF!</definedName>
    <definedName name="kabelbc25">#REF!</definedName>
    <definedName name="kabelbc35" localSheetId="2">#REF!</definedName>
    <definedName name="kabelbc35">#REF!</definedName>
    <definedName name="kabelbc4" localSheetId="2">#REF!</definedName>
    <definedName name="kabelbc4">#REF!</definedName>
    <definedName name="kabelbc50" localSheetId="2">#REF!</definedName>
    <definedName name="kabelbc50">#REF!</definedName>
    <definedName name="kabelbc6" localSheetId="2">#REF!</definedName>
    <definedName name="kabelbc6">#REF!</definedName>
    <definedName name="kabelbc70" localSheetId="2">#REF!</definedName>
    <definedName name="kabelbc70">#REF!</definedName>
    <definedName name="kabelnya1x2.5mm" localSheetId="2">#REF!</definedName>
    <definedName name="kabelnya1x2.5mm">#REF!</definedName>
    <definedName name="kabeltray" localSheetId="2">#REF!</definedName>
    <definedName name="kabeltray">#REF!</definedName>
    <definedName name="kabesi" localSheetId="2">#REF!</definedName>
    <definedName name="kabesi">#REF!</definedName>
    <definedName name="kabet" localSheetId="2">#REF!</definedName>
    <definedName name="kabet">#REF!</definedName>
    <definedName name="kabet_6" localSheetId="2">#REF!</definedName>
    <definedName name="kabet_6">#REF!</definedName>
    <definedName name="Kabupaten" localSheetId="2">#REF!</definedName>
    <definedName name="Kabupaten">#REF!</definedName>
    <definedName name="kaca" localSheetId="2">#REF!</definedName>
    <definedName name="kaca">#REF!</definedName>
    <definedName name="kaca.3" localSheetId="2">#REF!</definedName>
    <definedName name="kaca.3">#REF!</definedName>
    <definedName name="kaca.5" localSheetId="2">#REF!</definedName>
    <definedName name="kaca.5">#REF!</definedName>
    <definedName name="kaca.8" localSheetId="2">#REF!</definedName>
    <definedName name="kaca.8">#REF!</definedName>
    <definedName name="kaca.es" localSheetId="2">#REF!</definedName>
    <definedName name="kaca.es">#REF!</definedName>
    <definedName name="kaca.p.5" localSheetId="2">#REF!</definedName>
    <definedName name="kaca.p.5">#REF!</definedName>
    <definedName name="Kaca_3_mm" localSheetId="2">#REF!</definedName>
    <definedName name="Kaca_3_mm">#REF!</definedName>
    <definedName name="KACA_3MM" localSheetId="2">#REF!</definedName>
    <definedName name="KACA_3MM">#REF!</definedName>
    <definedName name="Kaca_5_mm" localSheetId="2">#REF!</definedName>
    <definedName name="Kaca_5_mm">#REF!</definedName>
    <definedName name="Kaca_5mm" localSheetId="2">#REF!</definedName>
    <definedName name="Kaca_5mm">#REF!</definedName>
    <definedName name="kaca_6">#N/A</definedName>
    <definedName name="kaca_7">#N/A</definedName>
    <definedName name="KACA_A" localSheetId="2">#REF!</definedName>
    <definedName name="KACA_A">#REF!</definedName>
    <definedName name="KACA_A_37">"$#REF!.$L$94"</definedName>
    <definedName name="KACA_B" localSheetId="2">#REF!</definedName>
    <definedName name="KACA_B">#REF!</definedName>
    <definedName name="kaca_b_3" localSheetId="2">#REF!</definedName>
    <definedName name="kaca_b_3">#REF!</definedName>
    <definedName name="KACA_B_37">"$#REF!.$L$95"</definedName>
    <definedName name="Kaca_b_5" localSheetId="2">#REF!</definedName>
    <definedName name="Kaca_b_5">#REF!</definedName>
    <definedName name="KACA_BASE" localSheetId="2">#REF!</definedName>
    <definedName name="KACA_BASE">#REF!</definedName>
    <definedName name="KACA_BASE_37">"$#REF!.$L$93"</definedName>
    <definedName name="KACA_BENING_3" localSheetId="2">#REF!</definedName>
    <definedName name="KACA_BENING_3">#REF!</definedName>
    <definedName name="KACA_BENING_3MM" localSheetId="2">#REF!</definedName>
    <definedName name="KACA_BENING_3MM">#REF!</definedName>
    <definedName name="KACA_BENING_5MM" localSheetId="2">#REF!</definedName>
    <definedName name="KACA_BENING_5MM">#REF!</definedName>
    <definedName name="KACA_BENING2" localSheetId="2">#REF!</definedName>
    <definedName name="KACA_BENING2">#REF!</definedName>
    <definedName name="KACA_BENING3" localSheetId="2">#REF!</definedName>
    <definedName name="KACA_BENING3">#REF!</definedName>
    <definedName name="KACA_BENING5" localSheetId="2">#REF!</definedName>
    <definedName name="KACA_BENING5">#REF!</definedName>
    <definedName name="kaca_blok" localSheetId="2">#REF!</definedName>
    <definedName name="kaca_blok">#REF!</definedName>
    <definedName name="kaca_br_3" localSheetId="2">#REF!</definedName>
    <definedName name="kaca_br_3">#REF!</definedName>
    <definedName name="kaca_br_5" localSheetId="2">#REF!</definedName>
    <definedName name="kaca_br_5">#REF!</definedName>
    <definedName name="kaca_buram" localSheetId="2">#REF!</definedName>
    <definedName name="kaca_buram">#REF!</definedName>
    <definedName name="kaca_c" localSheetId="2">#REF!</definedName>
    <definedName name="kaca_c">#REF!</definedName>
    <definedName name="KACA_C_37">"$#REF!.$L$96"</definedName>
    <definedName name="KACA_CERMIN_5MM" localSheetId="2">#REF!</definedName>
    <definedName name="KACA_CERMIN_5MM">#REF!</definedName>
    <definedName name="KACA_ES" localSheetId="2">#REF!</definedName>
    <definedName name="KACA_ES">#REF!</definedName>
    <definedName name="KACA_ES_3MM" localSheetId="2">#REF!</definedName>
    <definedName name="KACA_ES_3MM">#REF!</definedName>
    <definedName name="KACA_ES_5MM" localSheetId="2">#REF!</definedName>
    <definedName name="KACA_ES_5MM">#REF!</definedName>
    <definedName name="kaca_KM" localSheetId="2">#REF!</definedName>
    <definedName name="kaca_KM">#REF!</definedName>
    <definedName name="KACA_MATI" localSheetId="2">#REF!</definedName>
    <definedName name="KACA_MATI">#REF!</definedName>
    <definedName name="Kaca_mati_5mm" localSheetId="2">#REF!</definedName>
    <definedName name="Kaca_mati_5mm">#REF!</definedName>
    <definedName name="Kaca_nako_reyben_5mm" localSheetId="2">#REF!</definedName>
    <definedName name="Kaca_nako_reyben_5mm">#REF!</definedName>
    <definedName name="KACA_POLOS" localSheetId="2">#REF!</definedName>
    <definedName name="KACA_POLOS">#REF!</definedName>
    <definedName name="Kaca_Polos_3_mm" localSheetId="2">#REF!</definedName>
    <definedName name="Kaca_Polos_3_mm">#REF!</definedName>
    <definedName name="kaca_polos_5mm" localSheetId="2">#REF!</definedName>
    <definedName name="kaca_polos_5mm">#REF!</definedName>
    <definedName name="KACA_POLOS_8mm" localSheetId="2">#REF!</definedName>
    <definedName name="KACA_POLOS_8mm">#REF!</definedName>
    <definedName name="Kaca_polos5mm" localSheetId="2">#REF!</definedName>
    <definedName name="Kaca_polos5mm">#REF!</definedName>
    <definedName name="KACA_RAYBAND" localSheetId="2">#REF!</definedName>
    <definedName name="KACA_RAYBAND">#REF!</definedName>
    <definedName name="kaca_rayband_5mm" localSheetId="2">#REF!</definedName>
    <definedName name="kaca_rayband_5mm">#REF!</definedName>
    <definedName name="kaca_rayben_5mm" localSheetId="2">#REF!</definedName>
    <definedName name="kaca_rayben_5mm">#REF!</definedName>
    <definedName name="kaca_rayben_8mm" localSheetId="2">#REF!</definedName>
    <definedName name="kaca_rayben_8mm">#REF!</definedName>
    <definedName name="KACA_RYBEN_5" localSheetId="2">#REF!</definedName>
    <definedName name="KACA_RYBEN_5">#REF!</definedName>
    <definedName name="KACA_RYBEN3" localSheetId="2">#REF!</definedName>
    <definedName name="KACA_RYBEN3">#REF!</definedName>
    <definedName name="KACA_RYBEN5" localSheetId="2">#REF!</definedName>
    <definedName name="KACA_RYBEN5">#REF!</definedName>
    <definedName name="Kaca_tebal_3_mm" localSheetId="2">#REF!</definedName>
    <definedName name="Kaca_tebal_3_mm">#REF!</definedName>
    <definedName name="Kaca_tebal_5_mm" localSheetId="2">#REF!</definedName>
    <definedName name="Kaca_tebal_5_mm">#REF!</definedName>
    <definedName name="KACA_TEMPERED_12MM" localSheetId="2">#REF!</definedName>
    <definedName name="KACA_TEMPERED_12MM">#REF!</definedName>
    <definedName name="kaca3" localSheetId="2">#REF!</definedName>
    <definedName name="kaca3">#REF!</definedName>
    <definedName name="kaca3b" localSheetId="2">#REF!</definedName>
    <definedName name="kaca3b">#REF!</definedName>
    <definedName name="kaca3c" localSheetId="2">#REF!</definedName>
    <definedName name="kaca3c">#REF!</definedName>
    <definedName name="kaca3mm" localSheetId="2">#REF!</definedName>
    <definedName name="kaca3mm">#REF!</definedName>
    <definedName name="kaca5" localSheetId="2">#REF!</definedName>
    <definedName name="kaca5">#REF!</definedName>
    <definedName name="kaca5b" localSheetId="2">#REF!</definedName>
    <definedName name="kaca5b">#REF!</definedName>
    <definedName name="kaca5c" localSheetId="2">#REF!</definedName>
    <definedName name="kaca5c">#REF!</definedName>
    <definedName name="Kaca5mm" localSheetId="2">#REF!</definedName>
    <definedName name="Kaca5mm">#REF!</definedName>
    <definedName name="Kaca6mm" localSheetId="2">#REF!</definedName>
    <definedName name="Kaca6mm">#REF!</definedName>
    <definedName name="kacab" localSheetId="2">#REF!</definedName>
    <definedName name="kacab">#REF!</definedName>
    <definedName name="KaCabang" localSheetId="2">#REF!</definedName>
    <definedName name="KaCabang">#REF!</definedName>
    <definedName name="kacabe10" localSheetId="2">#REF!</definedName>
    <definedName name="kacabe10">#REF!</definedName>
    <definedName name="kacabe5" localSheetId="2">#REF!</definedName>
    <definedName name="kacabe5">#REF!</definedName>
    <definedName name="kacabe8" localSheetId="2">#REF!</definedName>
    <definedName name="kacabe8">#REF!</definedName>
    <definedName name="kacacermin" localSheetId="2">#REF!</definedName>
    <definedName name="kacacermin">#REF!</definedName>
    <definedName name="kacaes" localSheetId="2">#REF!</definedName>
    <definedName name="kacaes">#REF!</definedName>
    <definedName name="kacaesb" localSheetId="2">#REF!</definedName>
    <definedName name="kacaesb">#REF!</definedName>
    <definedName name="kacaesc" localSheetId="2">#REF!</definedName>
    <definedName name="kacaesc">#REF!</definedName>
    <definedName name="KacaEskapur" localSheetId="2">#REF!</definedName>
    <definedName name="KacaEskapur">#REF!</definedName>
    <definedName name="KacaMati" localSheetId="2">#REF!</definedName>
    <definedName name="KacaMati">#REF!</definedName>
    <definedName name="kacamati_6">#N/A</definedName>
    <definedName name="kacamati_7">#N/A</definedName>
    <definedName name="KACANAKO">#N/A</definedName>
    <definedName name="kacapolos5" localSheetId="2">#REF!</definedName>
    <definedName name="kacapolos5">#REF!</definedName>
    <definedName name="KACARAYBEN">#N/A</definedName>
    <definedName name="KacaRayben_5MM" localSheetId="2">#REF!</definedName>
    <definedName name="KacaRayben_5MM">#REF!</definedName>
    <definedName name="Kacaryben_5_mm" localSheetId="2">#REF!</definedName>
    <definedName name="Kacaryben_5_mm">#REF!</definedName>
    <definedName name="kAcianMil" localSheetId="2">#REF!</definedName>
    <definedName name="kAcianMil">#REF!</definedName>
    <definedName name="kAcianPepalihan" localSheetId="2">#REF!</definedName>
    <definedName name="kAcianPepalihan">#REF!</definedName>
    <definedName name="kAcianSemen" localSheetId="2">#REF!</definedName>
    <definedName name="kAcianSemen">#REF!</definedName>
    <definedName name="kacray5" localSheetId="2">#REF!</definedName>
    <definedName name="kacray5">#REF!</definedName>
    <definedName name="kadis" localSheetId="2">#REF!</definedName>
    <definedName name="kadis">#REF!</definedName>
    <definedName name="kain_sintetis" localSheetId="2">#REF!</definedName>
    <definedName name="kain_sintetis">#REF!</definedName>
    <definedName name="kait" localSheetId="2">#REF!</definedName>
    <definedName name="kait">#REF!</definedName>
    <definedName name="Kait_angin" localSheetId="2">#REF!</definedName>
    <definedName name="Kait_angin">#REF!</definedName>
    <definedName name="Kait_angin_solid" localSheetId="2">#REF!</definedName>
    <definedName name="Kait_angin_solid">#REF!</definedName>
    <definedName name="KaitAngin" localSheetId="2">#REF!</definedName>
    <definedName name="KaitAngin">#REF!</definedName>
    <definedName name="kak" localSheetId="2">#REF!</definedName>
    <definedName name="kak">#REF!</definedName>
    <definedName name="KAKA" localSheetId="2">#REF!</definedName>
    <definedName name="KAKA">#REF!</definedName>
    <definedName name="kal.arsi" localSheetId="2" hidden="1">#REF!</definedName>
    <definedName name="kal.arsi" hidden="1">#REF!</definedName>
    <definedName name="kal.arsitek" localSheetId="2" hidden="1">#REF!</definedName>
    <definedName name="kal.arsitek" hidden="1">#REF!</definedName>
    <definedName name="KALA" localSheetId="2">#REF!</definedName>
    <definedName name="KALA">#REF!</definedName>
    <definedName name="kalas" localSheetId="2">#REF!</definedName>
    <definedName name="kalas">#REF!</definedName>
    <definedName name="KALI" localSheetId="2">#REF!</definedName>
    <definedName name="KALI">#REF!</definedName>
    <definedName name="KALI_37">"$#REF!.$J$25"</definedName>
    <definedName name="kalkir" localSheetId="2">#REF!</definedName>
    <definedName name="kalkir">#REF!</definedName>
    <definedName name="kalsi" localSheetId="2">#REF!</definedName>
    <definedName name="kalsi">#REF!</definedName>
    <definedName name="kalsi.6" localSheetId="2">#REF!</definedName>
    <definedName name="kalsi.6">#REF!</definedName>
    <definedName name="kalsiboard" localSheetId="2">#REF!</definedName>
    <definedName name="kalsiboard">#REF!</definedName>
    <definedName name="kAlumFoil" localSheetId="2">#REF!</definedName>
    <definedName name="kAlumFoil">#REF!</definedName>
    <definedName name="kamp" localSheetId="2">#REF!</definedName>
    <definedName name="kamp">#REF!</definedName>
    <definedName name="kamper" localSheetId="2">#REF!</definedName>
    <definedName name="kamper">#REF!</definedName>
    <definedName name="KAMPER_BALOK" localSheetId="2">#REF!</definedName>
    <definedName name="KAMPER_BALOK">#REF!</definedName>
    <definedName name="KAMPER_PAPAN" localSheetId="2">#REF!</definedName>
    <definedName name="KAMPER_PAPAN">#REF!</definedName>
    <definedName name="KAMPER_RENG" localSheetId="2">#REF!</definedName>
    <definedName name="KAMPER_RENG">#REF!</definedName>
    <definedName name="kamper_ukir" localSheetId="2">#REF!</definedName>
    <definedName name="kamper_ukir">#REF!</definedName>
    <definedName name="KAMPER_USUK" localSheetId="2">#REF!</definedName>
    <definedName name="KAMPER_USUK">#REF!</definedName>
    <definedName name="kamper2.3" localSheetId="2">#REF!</definedName>
    <definedName name="kamper2.3">#REF!</definedName>
    <definedName name="kamper3.5" localSheetId="2">#REF!</definedName>
    <definedName name="kamper3.5">#REF!</definedName>
    <definedName name="kamper4.6" localSheetId="2">#REF!</definedName>
    <definedName name="kamper4.6">#REF!</definedName>
    <definedName name="kamper6.12" localSheetId="2">#REF!</definedName>
    <definedName name="kamper6.12">#REF!</definedName>
    <definedName name="kamper6.15" localSheetId="2">#REF!</definedName>
    <definedName name="kamper6.15">#REF!</definedName>
    <definedName name="kamper8.12" localSheetId="2">#REF!</definedName>
    <definedName name="kamper8.12">#REF!</definedName>
    <definedName name="kamperbalok" localSheetId="2">#REF!</definedName>
    <definedName name="kamperbalok">#REF!</definedName>
    <definedName name="kamperpapan" localSheetId="2">#REF!</definedName>
    <definedName name="kamperpapan">#REF!</definedName>
    <definedName name="kamperpapan3x30" localSheetId="2">#REF!</definedName>
    <definedName name="kamperpapan3x30">#REF!</definedName>
    <definedName name="kamperreng" localSheetId="2">#REF!</definedName>
    <definedName name="kamperreng">#REF!</definedName>
    <definedName name="kamprot" localSheetId="2">#REF!</definedName>
    <definedName name="kamprot">#REF!</definedName>
    <definedName name="kan" localSheetId="2">#REF!</definedName>
    <definedName name="kan">#REF!</definedName>
    <definedName name="Kand_Kebidanan" localSheetId="2">#REF!</definedName>
    <definedName name="Kand_Kebidanan">#REF!</definedName>
    <definedName name="kanik" localSheetId="2">#REF!</definedName>
    <definedName name="kanik">#REF!</definedName>
    <definedName name="KANJUT" localSheetId="2">#REF!</definedName>
    <definedName name="KANJUT">#REF!</definedName>
    <definedName name="kanopi" localSheetId="2">#REF!</definedName>
    <definedName name="kanopi">#REF!</definedName>
    <definedName name="kans" localSheetId="2">#REF!</definedName>
    <definedName name="kans">#REF!</definedName>
    <definedName name="kansteen" localSheetId="2">#REF!</definedName>
    <definedName name="kansteen">#REF!</definedName>
    <definedName name="kansteen_1" localSheetId="2">#REF!</definedName>
    <definedName name="kansteen_1">#REF!</definedName>
    <definedName name="KANSTEEN_15x20x50_SEGILIMA" localSheetId="2">#REF!</definedName>
    <definedName name="KANSTEEN_15x20x50_SEGILIMA">#REF!</definedName>
    <definedName name="kansteen_6" localSheetId="2">#REF!</definedName>
    <definedName name="kansteen_6">#REF!</definedName>
    <definedName name="kansteen_abuabu" localSheetId="2">#REF!</definedName>
    <definedName name="kansteen_abuabu">#REF!</definedName>
    <definedName name="Kanstein" localSheetId="2">#REF!</definedName>
    <definedName name="Kanstein">#REF!</definedName>
    <definedName name="kansten" localSheetId="2">#REF!</definedName>
    <definedName name="kansten">#REF!</definedName>
    <definedName name="Kansten_Pracetak" localSheetId="2">#REF!</definedName>
    <definedName name="Kansten_Pracetak">#REF!</definedName>
    <definedName name="Kanstenpracetak" localSheetId="2">#REF!</definedName>
    <definedName name="Kanstenpracetak">#REF!</definedName>
    <definedName name="kanstin" localSheetId="2">#REF!</definedName>
    <definedName name="kanstin">#REF!</definedName>
    <definedName name="kanstin_10" localSheetId="2">#REF!</definedName>
    <definedName name="kanstin_10">#REF!</definedName>
    <definedName name="kanstin_2" localSheetId="2">#REF!</definedName>
    <definedName name="kanstin_2">#REF!</definedName>
    <definedName name="kanstin_3" localSheetId="2">#REF!</definedName>
    <definedName name="kanstin_3">#REF!</definedName>
    <definedName name="kanstin_4" localSheetId="2">#REF!</definedName>
    <definedName name="kanstin_4">#REF!</definedName>
    <definedName name="kanstin_5" localSheetId="2">#REF!</definedName>
    <definedName name="kanstin_5">#REF!</definedName>
    <definedName name="kanstin_6" localSheetId="2">#REF!</definedName>
    <definedName name="kanstin_6">#REF!</definedName>
    <definedName name="kanstin_7" localSheetId="2">#REF!</definedName>
    <definedName name="kanstin_7">#REF!</definedName>
    <definedName name="kanstin_8" localSheetId="2">#REF!</definedName>
    <definedName name="kanstin_8">#REF!</definedName>
    <definedName name="Kanstin_Paving_Blok" localSheetId="2">#REF!</definedName>
    <definedName name="Kanstin_Paving_Blok">#REF!</definedName>
    <definedName name="kanstincar" localSheetId="2">#REF!</definedName>
    <definedName name="kanstincar">#REF!</definedName>
    <definedName name="kanstinjalan" localSheetId="2">#REF!</definedName>
    <definedName name="kanstinjalan">#REF!</definedName>
    <definedName name="kanstinluar" localSheetId="2">#REF!</definedName>
    <definedName name="kanstinluar">#REF!</definedName>
    <definedName name="kantin" localSheetId="2">#REF!</definedName>
    <definedName name="kantin">#REF!</definedName>
    <definedName name="KANTOR" localSheetId="2">#REF!</definedName>
    <definedName name="KANTOR">#REF!</definedName>
    <definedName name="kantor_direksi" localSheetId="2">#REF!</definedName>
    <definedName name="kantor_direksi">#REF!</definedName>
    <definedName name="kantor_sementara" localSheetId="2">#REF!</definedName>
    <definedName name="kantor_sementara">#REF!</definedName>
    <definedName name="kantor_sementara_1m2" localSheetId="2">#REF!</definedName>
    <definedName name="kantor_sementara_1m2">#REF!</definedName>
    <definedName name="kantor_sementara1m" localSheetId="2">#REF!</definedName>
    <definedName name="kantor_sementara1m">#REF!</definedName>
    <definedName name="kap" localSheetId="2">#REF!</definedName>
    <definedName name="kap">#REF!</definedName>
    <definedName name="kap_tamp" localSheetId="2">#REF!</definedName>
    <definedName name="kap_tamp">#REF!</definedName>
    <definedName name="kapal_k" localSheetId="2">#REF!</definedName>
    <definedName name="kapal_k">#REF!</definedName>
    <definedName name="KAPASITAS_AC" localSheetId="2">#REF!</definedName>
    <definedName name="KAPASITAS_AC">#REF!</definedName>
    <definedName name="KAPASITAS_ACL" localSheetId="2">#REF!</definedName>
    <definedName name="KAPASITAS_ACL">#REF!</definedName>
    <definedName name="KAPASITAS_AGREGAT_A_PENINGGIAN" localSheetId="2">#REF!</definedName>
    <definedName name="KAPASITAS_AGREGAT_A_PENINGGIAN">#REF!</definedName>
    <definedName name="KAPASITAS_AGREGAT_B_PENINGGIAN" localSheetId="2">#REF!</definedName>
    <definedName name="KAPASITAS_AGREGAT_B_PENINGGIAN">#REF!</definedName>
    <definedName name="KAPASITAS_ATB" localSheetId="2">#REF!</definedName>
    <definedName name="KAPASITAS_ATB">#REF!</definedName>
    <definedName name="KAPASITAS_ATBL" localSheetId="2">#REF!</definedName>
    <definedName name="KAPASITAS_ATBL">#REF!</definedName>
    <definedName name="KAPASITAS_BAHU_JALAN_DENGAN_TANAH_PILIHAN" localSheetId="2">#REF!</definedName>
    <definedName name="KAPASITAS_BAHU_JALAN_DENGAN_TANAH_PILIHAN">#REF!</definedName>
    <definedName name="KAPASITAS_BAJA_TULANGAN" localSheetId="2">#REF!</definedName>
    <definedName name="KAPASITAS_BAJA_TULANGAN">#REF!</definedName>
    <definedName name="KAPASITAS_BESI_SANDARAN" localSheetId="2">#REF!</definedName>
    <definedName name="KAPASITAS_BESI_SANDARAN">#REF!</definedName>
    <definedName name="KAPASITAS_BETON_B0" localSheetId="2">#REF!</definedName>
    <definedName name="KAPASITAS_BETON_B0">#REF!</definedName>
    <definedName name="KAPASITAS_BETON_K125" localSheetId="2">#REF!</definedName>
    <definedName name="KAPASITAS_BETON_K125">#REF!</definedName>
    <definedName name="KAPASITAS_BETON_K225" localSheetId="2">#REF!</definedName>
    <definedName name="KAPASITAS_BETON_K225">#REF!</definedName>
    <definedName name="KAPASITAS_CTSB" localSheetId="2">#REF!</definedName>
    <definedName name="KAPASITAS_CTSB">#REF!</definedName>
    <definedName name="KAPASITAS_GALIAN_DRAINASE" localSheetId="2">#REF!</definedName>
    <definedName name="KAPASITAS_GALIAN_DRAINASE">#REF!</definedName>
    <definedName name="kAPASITAS_GALIAN_MANUAL" localSheetId="2">#REF!</definedName>
    <definedName name="kAPASITAS_GALIAN_MANUAL">#REF!</definedName>
    <definedName name="kAPASITAS_GALIAN_TANAH_KERAS" localSheetId="2">#REF!</definedName>
    <definedName name="kAPASITAS_GALIAN_TANAH_KERAS">#REF!</definedName>
    <definedName name="kAPASITAS_GORONG_45SD75" localSheetId="2">#REF!</definedName>
    <definedName name="kAPASITAS_GORONG_45SD75">#REF!</definedName>
    <definedName name="kAPASITAS_GORONG_75SD120" localSheetId="2">#REF!</definedName>
    <definedName name="kAPASITAS_GORONG_75SD120">#REF!</definedName>
    <definedName name="kAPASITAS_GORONG_LEBIH_KECIL_45" localSheetId="2">#REF!</definedName>
    <definedName name="kAPASITAS_GORONG_LEBIH_KECIL_45">#REF!</definedName>
    <definedName name="Kapasitas_hot_mix_minor" localSheetId="2">#REF!</definedName>
    <definedName name="Kapasitas_hot_mix_minor">#REF!</definedName>
    <definedName name="KAPASITAS_LAPEN" localSheetId="2">#REF!</definedName>
    <definedName name="KAPASITAS_LAPEN">#REF!</definedName>
    <definedName name="KAPASITAS_LAPIS_PONDASI_AGREGAT_A" localSheetId="2">#REF!</definedName>
    <definedName name="KAPASITAS_LAPIS_PONDASI_AGREGAT_A">#REF!</definedName>
    <definedName name="KAPASITAS_LAPIS_PONDASI_AGREGAT_B" localSheetId="2">#REF!</definedName>
    <definedName name="KAPASITAS_LAPIS_PONDASI_AGREGAT_B">#REF!</definedName>
    <definedName name="KAPASITAS_MARKA_JALAN" localSheetId="2">#REF!</definedName>
    <definedName name="KAPASITAS_MARKA_JALAN">#REF!</definedName>
    <definedName name="KAPASITAS_PASANGAN_BATU" localSheetId="2">#REF!</definedName>
    <definedName name="KAPASITAS_PASANGAN_BATU">#REF!</definedName>
    <definedName name="KAPASITAS_Pasangan_batu_dengan_mortar" localSheetId="2">#REF!</definedName>
    <definedName name="KAPASITAS_Pasangan_batu_dengan_mortar">#REF!</definedName>
    <definedName name="KAPASITAS_PATOK_HEKTOMETER" localSheetId="2">#REF!</definedName>
    <definedName name="KAPASITAS_PATOK_HEKTOMETER">#REF!</definedName>
    <definedName name="KAPASITAS_PATOK_KILOMETER" localSheetId="2">#REF!</definedName>
    <definedName name="KAPASITAS_PATOK_KILOMETER">#REF!</definedName>
    <definedName name="KAPASITAS_PATOK_PENGARAH" localSheetId="2">#REF!</definedName>
    <definedName name="KAPASITAS_PATOK_PENGARAH">#REF!</definedName>
    <definedName name="Kapasitas_pembersihan_pembongkaran" localSheetId="2">#REF!</definedName>
    <definedName name="Kapasitas_pembersihan_pembongkaran">#REF!</definedName>
    <definedName name="Kapasitas_pembongkaran_bangunan" localSheetId="2">#REF!</definedName>
    <definedName name="Kapasitas_pembongkaran_bangunan">#REF!</definedName>
    <definedName name="kAPASITAS_PENTIAPAN_BADAN_JALAN" localSheetId="2">#REF!</definedName>
    <definedName name="kAPASITAS_PENTIAPAN_BADAN_JALAN">#REF!</definedName>
    <definedName name="kAPASITAS_PENYIAPAN_BADAN_JALAN" localSheetId="2">#REF!</definedName>
    <definedName name="kAPASITAS_PENYIAPAN_BADAN_JALAN">#REF!</definedName>
    <definedName name="KAPASITAS_PRIMECOAT" localSheetId="2">#REF!</definedName>
    <definedName name="KAPASITAS_PRIMECOAT">#REF!</definedName>
    <definedName name="KAPASITAS_TANAM_POHON" localSheetId="2">#REF!</definedName>
    <definedName name="KAPASITAS_TANAM_POHON">#REF!</definedName>
    <definedName name="KAPASITAS_TEBANG_POHON_30_50" localSheetId="2">#REF!</definedName>
    <definedName name="KAPASITAS_TEBANG_POHON_30_50">#REF!</definedName>
    <definedName name="KAPASITAS_TEBANG_POHON_50_75" localSheetId="2">#REF!</definedName>
    <definedName name="KAPASITAS_TEBANG_POHON_50_75">#REF!</definedName>
    <definedName name="KAPASITAS_TELFORD" localSheetId="2">#REF!</definedName>
    <definedName name="KAPASITAS_TELFORD">#REF!</definedName>
    <definedName name="KAPASITAS_URUGAN_BIASA" localSheetId="2">#REF!</definedName>
    <definedName name="KAPASITAS_URUGAN_BIASA">#REF!</definedName>
    <definedName name="kAPASITAS_URUGAN_PILIHAN" localSheetId="2">#REF!</definedName>
    <definedName name="kAPASITAS_URUGAN_PILIHAN">#REF!</definedName>
    <definedName name="KAPBaja" localSheetId="2">#REF!</definedName>
    <definedName name="KAPBaja">#REF!</definedName>
    <definedName name="Kape_Kayu" localSheetId="2">#REF!</definedName>
    <definedName name="Kape_Kayu">#REF!</definedName>
    <definedName name="Kape_Tembok" localSheetId="2">#REF!</definedName>
    <definedName name="Kape_Tembok">#REF!</definedName>
    <definedName name="kapek" localSheetId="2">#REF!</definedName>
    <definedName name="kapek">#REF!</definedName>
    <definedName name="kapet" localSheetId="2">#REF!</definedName>
    <definedName name="kapet">#REF!</definedName>
    <definedName name="kapkamper" localSheetId="2">#REF!</definedName>
    <definedName name="kapkamper">#REF!</definedName>
    <definedName name="kapkruing" localSheetId="2">#REF!</definedName>
    <definedName name="kapkruing">#REF!</definedName>
    <definedName name="kaporit" localSheetId="2">#REF!</definedName>
    <definedName name="kaporit">#REF!</definedName>
    <definedName name="kappas" localSheetId="2">#REF!</definedName>
    <definedName name="kappas">#REF!</definedName>
    <definedName name="Kapro" localSheetId="2">#REF!</definedName>
    <definedName name="Kapro">#REF!</definedName>
    <definedName name="kaprot" localSheetId="2">#REF!</definedName>
    <definedName name="kaprot">#REF!</definedName>
    <definedName name="kapsir" localSheetId="2">#REF!</definedName>
    <definedName name="kapsir">#REF!</definedName>
    <definedName name="KAPSITAS_TEAK_COAT" localSheetId="2">#REF!</definedName>
    <definedName name="KAPSITAS_TEAK_COAT">#REF!</definedName>
    <definedName name="kapur" localSheetId="2">#REF!</definedName>
    <definedName name="kapur">#REF!</definedName>
    <definedName name="kapur_10" localSheetId="2">#REF!</definedName>
    <definedName name="kapur_10">#REF!</definedName>
    <definedName name="kapur_2" localSheetId="2">#REF!</definedName>
    <definedName name="kapur_2">#REF!</definedName>
    <definedName name="kapur_3" localSheetId="2">#REF!</definedName>
    <definedName name="kapur_3">#REF!</definedName>
    <definedName name="kapur_4" localSheetId="2">#REF!</definedName>
    <definedName name="kapur_4">#REF!</definedName>
    <definedName name="kapur_5" localSheetId="2">#REF!</definedName>
    <definedName name="kapur_5">#REF!</definedName>
    <definedName name="kapur_6" localSheetId="2">#REF!</definedName>
    <definedName name="kapur_6">#REF!</definedName>
    <definedName name="kapur_7">#N/A</definedName>
    <definedName name="kapur_8" localSheetId="2">#REF!</definedName>
    <definedName name="kapur_8">#REF!</definedName>
    <definedName name="Kapur_Batu" localSheetId="2">#REF!</definedName>
    <definedName name="Kapur_Batu">#REF!</definedName>
    <definedName name="kapur_gamp" localSheetId="2">#REF!</definedName>
    <definedName name="kapur_gamp">#REF!</definedName>
    <definedName name="Kapur_padam" localSheetId="2">#REF!</definedName>
    <definedName name="Kapur_padam">#REF!</definedName>
    <definedName name="Kapur_pasang" localSheetId="2">#REF!</definedName>
    <definedName name="Kapur_pasang">#REF!</definedName>
    <definedName name="KAPUR_PASANGAN" localSheetId="2">#REF!</definedName>
    <definedName name="KAPUR_PASANGAN">#REF!</definedName>
    <definedName name="kapur_tembok" localSheetId="2">#REF!</definedName>
    <definedName name="kapur_tembok">#REF!</definedName>
    <definedName name="kapurayak" localSheetId="2">#REF!</definedName>
    <definedName name="kapurayak">#REF!</definedName>
    <definedName name="kapurb" localSheetId="2">#REF!</definedName>
    <definedName name="kapurb">#REF!</definedName>
    <definedName name="kapurc" localSheetId="2">#REF!</definedName>
    <definedName name="kapurc">#REF!</definedName>
    <definedName name="kapurpdm" localSheetId="2">#REF!</definedName>
    <definedName name="kapurpdm">#REF!</definedName>
    <definedName name="karangguak" localSheetId="2">#REF!</definedName>
    <definedName name="karangguak">#REF!</definedName>
    <definedName name="karangtapel" localSheetId="2">#REF!</definedName>
    <definedName name="karangtapel">#REF!</definedName>
    <definedName name="karawang" localSheetId="2">#REF!</definedName>
    <definedName name="karawang">#REF!</definedName>
    <definedName name="karbit" localSheetId="2">#REF!</definedName>
    <definedName name="karbit">#REF!</definedName>
    <definedName name="kArdePancang" localSheetId="2">#REF!</definedName>
    <definedName name="kArdePancang">#REF!</definedName>
    <definedName name="karet.l" localSheetId="2">#REF!</definedName>
    <definedName name="karet.l">#REF!</definedName>
    <definedName name="KARET_ALAS_ATAP" localSheetId="2">#REF!</definedName>
    <definedName name="KARET_ALAS_ATAP">#REF!</definedName>
    <definedName name="KARET_ROLLING" localSheetId="2">#REF!</definedName>
    <definedName name="KARET_ROLLING">#REF!</definedName>
    <definedName name="KARET_TALANG" localSheetId="2">#REF!</definedName>
    <definedName name="KARET_TALANG">#REF!</definedName>
    <definedName name="Karet_talang_60_cm" localSheetId="2">#REF!</definedName>
    <definedName name="Karet_talang_60_cm">#REF!</definedName>
    <definedName name="KaretDelatasi" localSheetId="2">#REF!</definedName>
    <definedName name="KaretDelatasi">#REF!</definedName>
    <definedName name="karetwaterstop" localSheetId="2">#REF!</definedName>
    <definedName name="karetwaterstop">#REF!</definedName>
    <definedName name="karmini" localSheetId="2">#REF!</definedName>
    <definedName name="karmini">#REF!</definedName>
    <definedName name="karosene" localSheetId="2">#REF!</definedName>
    <definedName name="karosene">#REF!</definedName>
    <definedName name="KARPET_PLINT" localSheetId="2">#REF!</definedName>
    <definedName name="KARPET_PLINT">#REF!</definedName>
    <definedName name="Karpet_talang" localSheetId="2">#REF!</definedName>
    <definedName name="Karpet_talang">#REF!</definedName>
    <definedName name="karung" localSheetId="2">#REF!</definedName>
    <definedName name="karung">#REF!</definedName>
    <definedName name="karung_goni" localSheetId="2">#REF!</definedName>
    <definedName name="karung_goni">#REF!</definedName>
    <definedName name="karung1" localSheetId="2">#REF!</definedName>
    <definedName name="karung1">#REF!</definedName>
    <definedName name="karyawanharian" localSheetId="2">#REF!</definedName>
    <definedName name="karyawanharian">#REF!</definedName>
    <definedName name="karyawantetap" localSheetId="2">#REF!</definedName>
    <definedName name="karyawantetap">#REF!</definedName>
    <definedName name="karyo" hidden="1">{#N/A,#N/A,FALSE,"REK";#N/A,#N/A,FALSE,"Bq-ARS"}</definedName>
    <definedName name="Kas0_5_7_Borneo_SP__2_x_pakai__50" localSheetId="2">#REF!</definedName>
    <definedName name="Kas0_5_7_Borneo_SP__2_x_pakai__50">#REF!</definedName>
    <definedName name="kasa" localSheetId="2">#REF!</definedName>
    <definedName name="kasa">#REF!</definedName>
    <definedName name="kasa_1" localSheetId="2">#REF!</definedName>
    <definedName name="kasa_1">#REF!</definedName>
    <definedName name="kasa_5" localSheetId="2">#REF!</definedName>
    <definedName name="kasa_5">#REF!</definedName>
    <definedName name="kasa_7" localSheetId="2">#REF!</definedName>
    <definedName name="kasa_7">#REF!</definedName>
    <definedName name="kasar" localSheetId="2">#REF!</definedName>
    <definedName name="kasar">#REF!</definedName>
    <definedName name="KASARHALUS" localSheetId="2">#REF!</definedName>
    <definedName name="KASARHALUS">#REF!</definedName>
    <definedName name="KASARHALUS_6">#N/A</definedName>
    <definedName name="KASARHALUS_7">#N/A</definedName>
    <definedName name="KASAU_5_7" localSheetId="2">#REF!</definedName>
    <definedName name="KASAU_5_7">#REF!</definedName>
    <definedName name="KASBUN">{"Book1","RAB PASAR 30 AUG SCRAB.xls"}</definedName>
    <definedName name="KASBUN_1">{"Book1","RAB PASAR 30 AUG SCRAB.xls"}</definedName>
    <definedName name="KASBUN_2">{"Book1","RAB PASAR 30 AUG SCRAB.xls"}</definedName>
    <definedName name="KASBUN_4">{"Book1","RAB PASAR 30 AUG SCRAB.xls"}</definedName>
    <definedName name="KASBUN_5">#N/A</definedName>
    <definedName name="KASBUN_6">{"Book1","RAB PASAR 30 AUG SCRAB.xls"}</definedName>
    <definedName name="KASBUN_7">#N/A</definedName>
    <definedName name="KASBUN_8">{"Book1","RAB PASAR 30 AUG SCRAB.xls"}</definedName>
    <definedName name="KASBUN_9">{"Book1","RAB PASAR 30 AUG SCRAB.xls"}</definedName>
    <definedName name="kaso" localSheetId="2">#REF!</definedName>
    <definedName name="kaso">#REF!</definedName>
    <definedName name="Kaso_5_7" localSheetId="2">#REF!</definedName>
    <definedName name="Kaso_5_7">#REF!</definedName>
    <definedName name="kaso_reng" localSheetId="2">#REF!</definedName>
    <definedName name="kaso_reng">#REF!</definedName>
    <definedName name="kaso4" localSheetId="2">#REF!</definedName>
    <definedName name="kaso4">#REF!</definedName>
    <definedName name="kasomer" localSheetId="2">#REF!</definedName>
    <definedName name="kasomer">#REF!</definedName>
    <definedName name="KASOPL" localSheetId="2">#REF!</definedName>
    <definedName name="KASOPL">#REF!</definedName>
    <definedName name="kasoreng" localSheetId="2">#REF!</definedName>
    <definedName name="kasoreng">#REF!</definedName>
    <definedName name="kAtapAlang" localSheetId="2">#REF!</definedName>
    <definedName name="kAtapAlang">#REF!</definedName>
    <definedName name="kAtapIjuk" localSheetId="2">#REF!</definedName>
    <definedName name="kAtapIjuk">#REF!</definedName>
    <definedName name="kAtapPlentongBiasa" localSheetId="2">#REF!</definedName>
    <definedName name="kAtapPlentongBiasa">#REF!</definedName>
    <definedName name="kAtapSeng" localSheetId="2">#REF!</definedName>
    <definedName name="kAtapSeng">#REF!</definedName>
    <definedName name="kAtapSirap" localSheetId="2">#REF!</definedName>
    <definedName name="kAtapSirap">#REF!</definedName>
    <definedName name="Kategori" localSheetId="2">IF(AND(#REF!="",#REF!="u"),"UPAH :",IF(AND(#REF!="",#REF!="b"),"BAHAN :",IF(AND(#REF!="",#REF!="a"),"ALAT :",IF(NOT(ISBLANK(#REF!))," -",""))))</definedName>
    <definedName name="Kategori">IF(AND(#REF!="",#REF!="u"),"UPAH :",IF(AND(#REF!="",#REF!="b"),"BAHAN :",IF(AND(#REF!="",#REF!="a"),"ALAT :",IF(NOT(ISBLANK(#REF!))," -",""))))</definedName>
    <definedName name="katenye" localSheetId="2">#REF!</definedName>
    <definedName name="katenye">#REF!</definedName>
    <definedName name="katio" localSheetId="2">#REF!</definedName>
    <definedName name="katio">#REF!</definedName>
    <definedName name="katkbatu" localSheetId="2">#REF!</definedName>
    <definedName name="katkbatu">#REF!</definedName>
    <definedName name="katkbesi" localSheetId="2">#REF!</definedName>
    <definedName name="katkbesi">#REF!</definedName>
    <definedName name="katuk" localSheetId="2">#REF!</definedName>
    <definedName name="katuk">#REF!</definedName>
    <definedName name="katukang" localSheetId="2">#REF!</definedName>
    <definedName name="katukang">#REF!</definedName>
    <definedName name="katukangbatu" localSheetId="2">#REF!</definedName>
    <definedName name="katukangbatu">#REF!</definedName>
    <definedName name="katukangbesi" localSheetId="2">#REF!</definedName>
    <definedName name="katukangbesi">#REF!</definedName>
    <definedName name="katukangcat" localSheetId="2">#REF!</definedName>
    <definedName name="katukangcat">#REF!</definedName>
    <definedName name="katukangkayu" localSheetId="2">#REF!</definedName>
    <definedName name="katukangkayu">#REF!</definedName>
    <definedName name="katukangpipa" localSheetId="2">#REF!</definedName>
    <definedName name="katukangpipa">#REF!</definedName>
    <definedName name="katukangstylebali" localSheetId="2">#REF!</definedName>
    <definedName name="katukangstylebali">#REF!</definedName>
    <definedName name="katukyu" localSheetId="2">#REF!</definedName>
    <definedName name="katukyu">#REF!</definedName>
    <definedName name="KAWA" localSheetId="2">#REF!</definedName>
    <definedName name="KAWA">#REF!</definedName>
    <definedName name="kawan" localSheetId="2" hidden="1">#REF!</definedName>
    <definedName name="kawan" hidden="1">#REF!</definedName>
    <definedName name="kawat" localSheetId="2">#REF!</definedName>
    <definedName name="kawat">#REF!</definedName>
    <definedName name="kawat_6">#N/A</definedName>
    <definedName name="kawat_7">#N/A</definedName>
    <definedName name="kawat_ayam" localSheetId="2">#REF!</definedName>
    <definedName name="kawat_ayam">#REF!</definedName>
    <definedName name="Kawat_Bendrad" localSheetId="2">#REF!</definedName>
    <definedName name="Kawat_Bendrad">#REF!</definedName>
    <definedName name="Kawat_Bendrat" localSheetId="2">#REF!</definedName>
    <definedName name="Kawat_Bendrat">#REF!</definedName>
    <definedName name="Kawat_beton" localSheetId="2">#REF!</definedName>
    <definedName name="Kawat_beton">#REF!</definedName>
    <definedName name="KAWAT_BRONJONG" localSheetId="2">#REF!</definedName>
    <definedName name="KAWAT_BRONJONG">#REF!</definedName>
    <definedName name="Kawat_duri" localSheetId="2">#REF!</definedName>
    <definedName name="Kawat_duri">#REF!</definedName>
    <definedName name="KAWAT_F" localSheetId="2">#REF!</definedName>
    <definedName name="KAWAT_F">#REF!</definedName>
    <definedName name="kawat_harmonika" localSheetId="2">#REF!</definedName>
    <definedName name="kawat_harmonika">#REF!</definedName>
    <definedName name="KAWAT_IKAT">#N/A</definedName>
    <definedName name="Kawat_ikat_beton" localSheetId="2">#REF!</definedName>
    <definedName name="Kawat_ikat_beton">#REF!</definedName>
    <definedName name="kawat_las" localSheetId="2">#REF!</definedName>
    <definedName name="kawat_las">#REF!</definedName>
    <definedName name="KAWAT_LICIN" localSheetId="2">#REF!</definedName>
    <definedName name="KAWAT_LICIN">#REF!</definedName>
    <definedName name="KAWAT_RAAM" localSheetId="2">#REF!</definedName>
    <definedName name="KAWAT_RAAM">#REF!</definedName>
    <definedName name="kawat_tulangan" localSheetId="2">#REF!</definedName>
    <definedName name="kawat_tulangan">#REF!</definedName>
    <definedName name="kawatbeton" localSheetId="2">#REF!</definedName>
    <definedName name="kawatbeton">#REF!</definedName>
    <definedName name="kawatbeton_6">#N/A</definedName>
    <definedName name="kawatbeton_7">#N/A</definedName>
    <definedName name="KawatBtn" localSheetId="2">#REF!</definedName>
    <definedName name="KawatBtn">#REF!</definedName>
    <definedName name="Kawatdigalvano" localSheetId="2">#REF!</definedName>
    <definedName name="Kawatdigalvano">#REF!</definedName>
    <definedName name="kawatduri" localSheetId="2">#REF!</definedName>
    <definedName name="kawatduri">#REF!</definedName>
    <definedName name="kawatharmonika" localSheetId="2">#REF!</definedName>
    <definedName name="kawatharmonika">#REF!</definedName>
    <definedName name="kawatikat" localSheetId="2">#REF!</definedName>
    <definedName name="kawatikat">#REF!</definedName>
    <definedName name="kawatikatbeton" localSheetId="2">#REF!</definedName>
    <definedName name="kawatikatbeton">#REF!</definedName>
    <definedName name="kawatlas" localSheetId="2">#REF!</definedName>
    <definedName name="kawatlas">#REF!</definedName>
    <definedName name="kawbes" localSheetId="2">#REF!</definedName>
    <definedName name="kawbes">#REF!</definedName>
    <definedName name="kawbet" localSheetId="2">#REF!</definedName>
    <definedName name="kawbet">#REF!</definedName>
    <definedName name="kawbron" localSheetId="2">#REF!</definedName>
    <definedName name="kawbron">#REF!</definedName>
    <definedName name="KawBt" localSheetId="2">#REF!</definedName>
    <definedName name="KawBt">#REF!</definedName>
    <definedName name="KawDr" localSheetId="2">#REF!</definedName>
    <definedName name="KawDr">#REF!</definedName>
    <definedName name="kawlas" localSheetId="2">#REF!</definedName>
    <definedName name="kawlas">#REF!</definedName>
    <definedName name="KawLl" localSheetId="2">#REF!</definedName>
    <definedName name="KawLl">#REF!</definedName>
    <definedName name="KAWTEA" localSheetId="2">#REF!</definedName>
    <definedName name="KAWTEA">#REF!</definedName>
    <definedName name="kayjat" localSheetId="2">#REF!</definedName>
    <definedName name="kayjat">#REF!</definedName>
    <definedName name="kaykam" localSheetId="2">#REF!</definedName>
    <definedName name="kaykam">#REF!</definedName>
    <definedName name="kaykru" localSheetId="2">#REF!</definedName>
    <definedName name="kaykru">#REF!</definedName>
    <definedName name="kaymer" localSheetId="2">#REF!</definedName>
    <definedName name="kaymer">#REF!</definedName>
    <definedName name="kaysto" localSheetId="2">#REF!</definedName>
    <definedName name="kaysto">#REF!</definedName>
    <definedName name="kaystoot" localSheetId="2">#REF!</definedName>
    <definedName name="kaystoot">#REF!</definedName>
    <definedName name="KAYU" localSheetId="2">#REF!</definedName>
    <definedName name="KAYU">#REF!</definedName>
    <definedName name="KAYU.P" localSheetId="2">#REF!</definedName>
    <definedName name="KAYU.P">#REF!</definedName>
    <definedName name="Kayu_5_7" localSheetId="2">#REF!</definedName>
    <definedName name="Kayu_5_7">#REF!</definedName>
    <definedName name="kayu_6">#N/A</definedName>
    <definedName name="kayu_7">#N/A</definedName>
    <definedName name="Kayu_bakar" localSheetId="2">#REF!</definedName>
    <definedName name="Kayu_bakar">#REF!</definedName>
    <definedName name="Kayu_begesting" localSheetId="2">#REF!</definedName>
    <definedName name="Kayu_begesting">#REF!</definedName>
    <definedName name="Kayu_Begisting" localSheetId="2">#REF!</definedName>
    <definedName name="Kayu_Begisting">#REF!</definedName>
    <definedName name="kayu_bekisting" localSheetId="2">#REF!</definedName>
    <definedName name="kayu_bekisting">#REF!</definedName>
    <definedName name="KAYU_BESI">#N/A</definedName>
    <definedName name="Kayu_Borneo" localSheetId="2">#REF!</definedName>
    <definedName name="Kayu_Borneo">#REF!</definedName>
    <definedName name="Kayu_Borneo_Balok" localSheetId="2">#REF!</definedName>
    <definedName name="Kayu_Borneo_Balok">#REF!</definedName>
    <definedName name="Kayu_Borneo_Papan" localSheetId="2">#REF!</definedName>
    <definedName name="Kayu_Borneo_Papan">#REF!</definedName>
    <definedName name="KAYU_CEROCOK" localSheetId="2">#REF!</definedName>
    <definedName name="KAYU_CEROCOK">#REF!</definedName>
    <definedName name="Kayu_Cerucuk__Dolken" localSheetId="2">#REF!</definedName>
    <definedName name="Kayu_Cerucuk__Dolken">#REF!</definedName>
    <definedName name="Kayu_Damar_Laut_Balok" localSheetId="2">#REF!</definedName>
    <definedName name="Kayu_Damar_Laut_Balok">#REF!</definedName>
    <definedName name="kayu_gelam" localSheetId="2">#REF!</definedName>
    <definedName name="kayu_gelam">#REF!</definedName>
    <definedName name="kayu_jati" localSheetId="2">#REF!</definedName>
    <definedName name="kayu_jati">#REF!</definedName>
    <definedName name="Kayu_Jati_Balok" localSheetId="2">#REF!</definedName>
    <definedName name="Kayu_Jati_Balok">#REF!</definedName>
    <definedName name="Kayu_Jati_Papan" localSheetId="2">#REF!</definedName>
    <definedName name="Kayu_Jati_Papan">#REF!</definedName>
    <definedName name="KAYU_JEMBATAN" localSheetId="2">#REF!</definedName>
    <definedName name="KAYU_JEMBATAN">#REF!</definedName>
    <definedName name="kayu_k1" localSheetId="2">#REF!</definedName>
    <definedName name="kayu_k1">#REF!</definedName>
    <definedName name="kayu_k2" localSheetId="2">#REF!</definedName>
    <definedName name="kayu_k2">#REF!</definedName>
    <definedName name="kayu_k3" localSheetId="2">#REF!</definedName>
    <definedName name="kayu_k3">#REF!</definedName>
    <definedName name="Kayu_Kamper" localSheetId="2">#REF!</definedName>
    <definedName name="Kayu_Kamper">#REF!</definedName>
    <definedName name="Kayu_Kamper_Balok" localSheetId="2">#REF!</definedName>
    <definedName name="Kayu_Kamper_Balok">#REF!</definedName>
    <definedName name="Kayu_Kamper_Papan" localSheetId="2">#REF!</definedName>
    <definedName name="Kayu_Kamper_Papan">#REF!</definedName>
    <definedName name="KAYU_KAPUR_KLAS" localSheetId="2">#REF!</definedName>
    <definedName name="KAYU_KAPUR_KLAS">#REF!</definedName>
    <definedName name="Kayu_Kaso_5_7" localSheetId="2">#REF!</definedName>
    <definedName name="Kayu_Kaso_5_7">#REF!</definedName>
    <definedName name="Kayu_Klas_I__Damar_Laut_Seumantok_dll" localSheetId="2">#REF!</definedName>
    <definedName name="Kayu_Klas_I__Damar_Laut_Seumantok_dll">#REF!</definedName>
    <definedName name="Kayu_klas_II" localSheetId="2">#REF!</definedName>
    <definedName name="Kayu_klas_II">#REF!</definedName>
    <definedName name="Kayu_klas_III" localSheetId="2">#REF!</definedName>
    <definedName name="Kayu_klas_III">#REF!</definedName>
    <definedName name="Kayu_klas_IV" localSheetId="2">#REF!</definedName>
    <definedName name="Kayu_klas_IV">#REF!</definedName>
    <definedName name="kayu_klasII" localSheetId="2">#REF!</definedName>
    <definedName name="kayu_klasII">#REF!</definedName>
    <definedName name="Kayu_kls._I" localSheetId="2">#REF!</definedName>
    <definedName name="Kayu_kls._I">#REF!</definedName>
    <definedName name="Kayu_kls._II" localSheetId="2">#REF!</definedName>
    <definedName name="Kayu_kls._II">#REF!</definedName>
    <definedName name="Kayu_kls._III" localSheetId="2">#REF!</definedName>
    <definedName name="Kayu_kls._III">#REF!</definedName>
    <definedName name="Kayu_Kruing_Balok" localSheetId="2">#REF!</definedName>
    <definedName name="Kayu_Kruing_Balok">#REF!</definedName>
    <definedName name="kayu_kulim" localSheetId="2">#REF!</definedName>
    <definedName name="kayu_kulim">#REF!</definedName>
    <definedName name="kayu_kusen_oven" localSheetId="2">#REF!</definedName>
    <definedName name="kayu_kusen_oven">#REF!</definedName>
    <definedName name="Kayu_lokal" localSheetId="2">#REF!</definedName>
    <definedName name="Kayu_lokal">#REF!</definedName>
    <definedName name="kayu_luar" localSheetId="2">#REF!</definedName>
    <definedName name="kayu_luar">#REF!</definedName>
    <definedName name="Kayu_Meranti" localSheetId="2">#REF!</definedName>
    <definedName name="Kayu_Meranti">#REF!</definedName>
    <definedName name="Kayu_Meuranti" localSheetId="2">#REF!</definedName>
    <definedName name="Kayu_Meuranti">#REF!</definedName>
    <definedName name="KAYU_PERANCAH" localSheetId="2">#REF!</definedName>
    <definedName name="KAYU_PERANCAH">#REF!</definedName>
    <definedName name="Kayu_Perancah_Bulat" localSheetId="2">#REF!</definedName>
    <definedName name="Kayu_Perancah_Bulat">#REF!</definedName>
    <definedName name="Kayu_Profil" localSheetId="2">#REF!</definedName>
    <definedName name="Kayu_Profil">#REF!</definedName>
    <definedName name="Kayu_Rangka" localSheetId="2">#REF!</definedName>
    <definedName name="Kayu_Rangka">#REF!</definedName>
    <definedName name="Kayu_Reng_3_4" localSheetId="2">#REF!</definedName>
    <definedName name="Kayu_Reng_3_4">#REF!</definedName>
    <definedName name="Kayu_Reng_Borneo_2_3" localSheetId="2">#REF!</definedName>
    <definedName name="Kayu_Reng_Borneo_2_3">#REF!</definedName>
    <definedName name="Kayu_Seumantok" localSheetId="2">#REF!</definedName>
    <definedName name="Kayu_Seumantok">#REF!</definedName>
    <definedName name="kayu_stoot_dinding__2_x_pakai_75" localSheetId="2">#REF!</definedName>
    <definedName name="kayu_stoot_dinding__2_x_pakai_75">#REF!</definedName>
    <definedName name="Kayu_terentang" localSheetId="2">#REF!</definedName>
    <definedName name="Kayu_terentang">#REF!</definedName>
    <definedName name="Kayu_Ulin" localSheetId="2">#REF!</definedName>
    <definedName name="Kayu_Ulin">#REF!</definedName>
    <definedName name="kayu1" localSheetId="2">#REF!</definedName>
    <definedName name="kayu1">#REF!</definedName>
    <definedName name="kayu10" localSheetId="2">#REF!</definedName>
    <definedName name="kayu10">#REF!</definedName>
    <definedName name="kayu2" localSheetId="2">#REF!</definedName>
    <definedName name="kayu2">#REF!</definedName>
    <definedName name="kayu3" localSheetId="2">#REF!</definedName>
    <definedName name="kayu3">#REF!</definedName>
    <definedName name="kayu4" localSheetId="2">#REF!</definedName>
    <definedName name="kayu4">#REF!</definedName>
    <definedName name="kayu57" localSheetId="2">#REF!</definedName>
    <definedName name="kayu57">#REF!</definedName>
    <definedName name="kayuacuan" localSheetId="2">#REF!</definedName>
    <definedName name="kayuacuan">#REF!</definedName>
    <definedName name="kayuacuan_6">#N/A</definedName>
    <definedName name="kayuacuan_7">#N/A</definedName>
    <definedName name="kayubakar" localSheetId="2">#REF!</definedName>
    <definedName name="kayubakar">#REF!</definedName>
    <definedName name="kayubangkir" localSheetId="2">#REF!</definedName>
    <definedName name="kayubangkir">#REF!</definedName>
    <definedName name="kayubangkirb" localSheetId="2">#REF!</definedName>
    <definedName name="kayubangkirb">#REF!</definedName>
    <definedName name="kayubangkirc" localSheetId="2">#REF!</definedName>
    <definedName name="kayubangkirc">#REF!</definedName>
    <definedName name="kayubegistinglokal" localSheetId="2">#REF!</definedName>
    <definedName name="kayubegistinglokal">#REF!</definedName>
    <definedName name="KayuBekisting" localSheetId="2">#REF!</definedName>
    <definedName name="KayuBekisting">#REF!</definedName>
    <definedName name="kayubengkiraipapan" localSheetId="2">#REF!</definedName>
    <definedName name="kayubengkiraipapan">#REF!</definedName>
    <definedName name="kayubkt" localSheetId="2">#REF!</definedName>
    <definedName name="kayubkt">#REF!</definedName>
    <definedName name="kayuborneo" localSheetId="2">#REF!</definedName>
    <definedName name="kayuborneo">#REF!</definedName>
    <definedName name="kayubulat" localSheetId="2">#REF!</definedName>
    <definedName name="kayubulat">#REF!</definedName>
    <definedName name="kayucetakana" localSheetId="2">#REF!</definedName>
    <definedName name="kayucetakana">#REF!</definedName>
    <definedName name="kayucetakanb" localSheetId="2">#REF!</definedName>
    <definedName name="kayucetakanb">#REF!</definedName>
    <definedName name="KayuK" localSheetId="2">#REF!</definedName>
    <definedName name="KayuK">#REF!</definedName>
    <definedName name="kayuk2" localSheetId="2">#REF!</definedName>
    <definedName name="kayuk2">#REF!</definedName>
    <definedName name="kayuk3" localSheetId="2">#REF!</definedName>
    <definedName name="kayuk3">#REF!</definedName>
    <definedName name="kayuk4" localSheetId="2">#REF!</definedName>
    <definedName name="kayuk4">#REF!</definedName>
    <definedName name="kayukamper" localSheetId="2">#REF!</definedName>
    <definedName name="kayukamper">#REF!</definedName>
    <definedName name="kayukamperb" localSheetId="2">#REF!</definedName>
    <definedName name="kayukamperb">#REF!</definedName>
    <definedName name="kayukamperc" localSheetId="2">#REF!</definedName>
    <definedName name="kayukamperc">#REF!</definedName>
    <definedName name="kayukasar" localSheetId="2">#REF!</definedName>
    <definedName name="kayukasar">#REF!</definedName>
    <definedName name="kayukelas3" localSheetId="2">#REF!</definedName>
    <definedName name="kayukelas3">#REF!</definedName>
    <definedName name="kayuklas3" localSheetId="2">#REF!</definedName>
    <definedName name="kayuklas3">#REF!</definedName>
    <definedName name="kayukls2" localSheetId="2">#REF!</definedName>
    <definedName name="kayukls2">#REF!</definedName>
    <definedName name="kayukruing" localSheetId="2">#REF!</definedName>
    <definedName name="kayukruing">#REF!</definedName>
    <definedName name="kayukruingb" localSheetId="2">#REF!</definedName>
    <definedName name="kayukruingb">#REF!</definedName>
    <definedName name="kayukruingc" localSheetId="2">#REF!</definedName>
    <definedName name="kayukruingc">#REF!</definedName>
    <definedName name="kayum3" localSheetId="2">#REF!</definedName>
    <definedName name="kayum3">#REF!</definedName>
    <definedName name="KAYUMATOA">#N/A</definedName>
    <definedName name="kayumer" localSheetId="2">#REF!</definedName>
    <definedName name="kayumer">#REF!</definedName>
    <definedName name="kayumer_5" localSheetId="2">#REF!</definedName>
    <definedName name="kayumer_5">#REF!</definedName>
    <definedName name="kayumer_7" localSheetId="2">#REF!</definedName>
    <definedName name="kayumer_7">#REF!</definedName>
    <definedName name="kayumeranti" localSheetId="2">#REF!</definedName>
    <definedName name="kayumeranti">#REF!</definedName>
    <definedName name="kayumerantib" localSheetId="2">#REF!</definedName>
    <definedName name="kayumerantib">#REF!</definedName>
    <definedName name="kayumerantic" localSheetId="2">#REF!</definedName>
    <definedName name="kayumerantic">#REF!</definedName>
    <definedName name="kayuperancah" localSheetId="2">#REF!</definedName>
    <definedName name="kayuperancah">#REF!</definedName>
    <definedName name="kayuperancahe" localSheetId="2">#REF!</definedName>
    <definedName name="kayuperancahe">#REF!</definedName>
    <definedName name="kayuplaf" localSheetId="2">#REF!</definedName>
    <definedName name="kayuplaf">#REF!</definedName>
    <definedName name="kayusk" localSheetId="2">#REF!</definedName>
    <definedName name="kayusk">#REF!</definedName>
    <definedName name="kayutahun" localSheetId="2">#REF!</definedName>
    <definedName name="kayutahun">#REF!</definedName>
    <definedName name="kayutahunb" localSheetId="2">#REF!</definedName>
    <definedName name="kayutahunb">#REF!</definedName>
    <definedName name="kayutahunc" localSheetId="2">#REF!</definedName>
    <definedName name="kayutahunc">#REF!</definedName>
    <definedName name="kayuterentang" localSheetId="2">#REF!</definedName>
    <definedName name="kayuterentang">#REF!</definedName>
    <definedName name="kayuulang" localSheetId="2">#REF!</definedName>
    <definedName name="kayuulang">#REF!</definedName>
    <definedName name="kb" localSheetId="2">#REF!</definedName>
    <definedName name="kb">#REF!</definedName>
    <definedName name="kb_1000" localSheetId="2">#REF!</definedName>
    <definedName name="kb_1000">#REF!</definedName>
    <definedName name="kb_1250" localSheetId="2">#REF!</definedName>
    <definedName name="kb_1250">#REF!</definedName>
    <definedName name="kb_612" localSheetId="2">#REF!</definedName>
    <definedName name="kb_612">#REF!</definedName>
    <definedName name="kBakAdukan" localSheetId="2">#REF!</definedName>
    <definedName name="kBakAdukan">#REF!</definedName>
    <definedName name="kbakar" localSheetId="2">#REF!</definedName>
    <definedName name="kbakar">#REF!</definedName>
    <definedName name="kBakKOntrol" localSheetId="2">#REF!</definedName>
    <definedName name="kBakKOntrol">#REF!</definedName>
    <definedName name="kBakMandiFibre" localSheetId="2">#REF!</definedName>
    <definedName name="kBakMandiFibre">#REF!</definedName>
    <definedName name="kBalokFe100" localSheetId="2">#REF!</definedName>
    <definedName name="kBalokFe100">#REF!</definedName>
    <definedName name="kBalokFe110" localSheetId="2">#REF!</definedName>
    <definedName name="kBalokFe110">#REF!</definedName>
    <definedName name="kBalokFe120" localSheetId="2">#REF!</definedName>
    <definedName name="kBalokFe120">#REF!</definedName>
    <definedName name="kBalokFe125" localSheetId="2">#REF!</definedName>
    <definedName name="kBalokFe125">#REF!</definedName>
    <definedName name="kBalokFe130" localSheetId="2">#REF!</definedName>
    <definedName name="kBalokFe130">#REF!</definedName>
    <definedName name="kBalokFe140" localSheetId="2">#REF!</definedName>
    <definedName name="kBalokFe140">#REF!</definedName>
    <definedName name="kBalokFe150" localSheetId="2">#REF!</definedName>
    <definedName name="kBalokFe150">#REF!</definedName>
    <definedName name="kBalokFe160" localSheetId="2">#REF!</definedName>
    <definedName name="kBalokFe160">#REF!</definedName>
    <definedName name="kBalokFe170" localSheetId="2">#REF!</definedName>
    <definedName name="kBalokFe170">#REF!</definedName>
    <definedName name="kBalokFe175" localSheetId="2">#REF!</definedName>
    <definedName name="kBalokFe175">#REF!</definedName>
    <definedName name="kBalokFe180" localSheetId="2">#REF!</definedName>
    <definedName name="kBalokFe180">#REF!</definedName>
    <definedName name="kBalokFe190" localSheetId="2">#REF!</definedName>
    <definedName name="kBalokFe190">#REF!</definedName>
    <definedName name="kBalokFe200" localSheetId="2">#REF!</definedName>
    <definedName name="kBalokFe200">#REF!</definedName>
    <definedName name="kBalokFe210" localSheetId="2">#REF!</definedName>
    <definedName name="kBalokFe210">#REF!</definedName>
    <definedName name="kBalokFe220" localSheetId="2">#REF!</definedName>
    <definedName name="kBalokFe220">#REF!</definedName>
    <definedName name="kBalokFe230" localSheetId="2">#REF!</definedName>
    <definedName name="kBalokFe230">#REF!</definedName>
    <definedName name="kBalokFe240" localSheetId="2">#REF!</definedName>
    <definedName name="kBalokFe240">#REF!</definedName>
    <definedName name="kBalokFe250" localSheetId="2">#REF!</definedName>
    <definedName name="kBalokFe250">#REF!</definedName>
    <definedName name="kBalokFe260" localSheetId="2">#REF!</definedName>
    <definedName name="kBalokFe260">#REF!</definedName>
    <definedName name="kBalokFe270" localSheetId="2">#REF!</definedName>
    <definedName name="kBalokFe270">#REF!</definedName>
    <definedName name="kBalokFe280" localSheetId="2">#REF!</definedName>
    <definedName name="kBalokFe280">#REF!</definedName>
    <definedName name="kBalokFe300" localSheetId="2">#REF!</definedName>
    <definedName name="kBalokFe300">#REF!</definedName>
    <definedName name="kBalokFe80" localSheetId="2">#REF!</definedName>
    <definedName name="kBalokFe80">#REF!</definedName>
    <definedName name="kBalokFe90" localSheetId="2">#REF!</definedName>
    <definedName name="kBalokFe90">#REF!</definedName>
    <definedName name="kBangkubelajar" localSheetId="2">#REF!</definedName>
    <definedName name="kBangkubelajar">#REF!</definedName>
    <definedName name="kBatacoBesi" localSheetId="2">#REF!</definedName>
    <definedName name="kBatacoBesi">#REF!</definedName>
    <definedName name="kBatacononbesi" localSheetId="2">#REF!</definedName>
    <definedName name="kBatacononbesi">#REF!</definedName>
    <definedName name="kbc2.5" localSheetId="2">#REF!</definedName>
    <definedName name="kbc2.5">#REF!</definedName>
    <definedName name="kbdelapan" localSheetId="2">#REF!</definedName>
    <definedName name="kbdelapan">#REF!</definedName>
    <definedName name="kbduabelas" localSheetId="2">#REF!</definedName>
    <definedName name="kbduabelas">#REF!</definedName>
    <definedName name="kBekestingBalok" localSheetId="2">#REF!</definedName>
    <definedName name="kBekestingBalok">#REF!</definedName>
    <definedName name="kBekestingDinding" localSheetId="2">#REF!</definedName>
    <definedName name="kBekestingDinding">#REF!</definedName>
    <definedName name="kBekestingKolom" localSheetId="2">#REF!</definedName>
    <definedName name="kBekestingKolom">#REF!</definedName>
    <definedName name="kBekestingLantai" localSheetId="2">#REF!</definedName>
    <definedName name="kBekestingLantai">#REF!</definedName>
    <definedName name="kBekestingPondasi" localSheetId="2">#REF!</definedName>
    <definedName name="kBekestingPondasi">#REF!</definedName>
    <definedName name="kBekestingSloof" localSheetId="2">#REF!</definedName>
    <definedName name="kBekestingSloof">#REF!</definedName>
    <definedName name="kBekestingTangga" localSheetId="2">#REF!</definedName>
    <definedName name="kBekestingTangga">#REF!</definedName>
    <definedName name="kbekisting" localSheetId="2">#REF!</definedName>
    <definedName name="kbekisting">#REF!</definedName>
    <definedName name="kbel10" localSheetId="2">#REF!</definedName>
    <definedName name="kbel10">#REF!</definedName>
    <definedName name="kbelian" localSheetId="2">#REF!</definedName>
    <definedName name="kbelian">#REF!</definedName>
    <definedName name="kbet" localSheetId="2">#REF!</definedName>
    <definedName name="kbet">#REF!</definedName>
    <definedName name="kbeton" localSheetId="2">#REF!</definedName>
    <definedName name="kbeton">#REF!</definedName>
    <definedName name="kBeton123" localSheetId="2">#REF!</definedName>
    <definedName name="kBeton123">#REF!</definedName>
    <definedName name="kBeton124" localSheetId="2">#REF!</definedName>
    <definedName name="kBeton124">#REF!</definedName>
    <definedName name="kBeton135" localSheetId="2">#REF!</definedName>
    <definedName name="kBeton135">#REF!</definedName>
    <definedName name="kBetonCorPepalihan" localSheetId="2">#REF!</definedName>
    <definedName name="kBetonCorPepalihan">#REF!</definedName>
    <definedName name="kBetonK225" localSheetId="2">#REF!</definedName>
    <definedName name="kBetonK225">#REF!</definedName>
    <definedName name="kBetonK275" localSheetId="2">#REF!</definedName>
    <definedName name="kBetonK275">#REF!</definedName>
    <definedName name="kBkud2" localSheetId="2">#REF!</definedName>
    <definedName name="kBkud2">#REF!</definedName>
    <definedName name="Kbl.Bsr" localSheetId="2">#REF!</definedName>
    <definedName name="Kbl.Bsr">#REF!</definedName>
    <definedName name="KBL.KCL" localSheetId="2">#REF!</definedName>
    <definedName name="KBL.KCL">#REF!</definedName>
    <definedName name="kbl.sr" localSheetId="2">#REF!</definedName>
    <definedName name="kbl.sr">#REF!</definedName>
    <definedName name="KBL_BSR" localSheetId="2">#REF!</definedName>
    <definedName name="KBL_BSR">#REF!</definedName>
    <definedName name="KBL_KCL" localSheetId="2">#REF!</definedName>
    <definedName name="KBL_KCL">#REF!</definedName>
    <definedName name="kblima" localSheetId="2">#REF!</definedName>
    <definedName name="kblima">#REF!</definedName>
    <definedName name="kblnym" localSheetId="2">#REF!</definedName>
    <definedName name="kblnym">#REF!</definedName>
    <definedName name="kblnym_10" localSheetId="2">#REF!</definedName>
    <definedName name="kblnym_10">#REF!</definedName>
    <definedName name="kblnym_2" localSheetId="2">#REF!</definedName>
    <definedName name="kblnym_2">#REF!</definedName>
    <definedName name="kblnym_3" localSheetId="2">#REF!</definedName>
    <definedName name="kblnym_3">#REF!</definedName>
    <definedName name="kblnym_4" localSheetId="2">#REF!</definedName>
    <definedName name="kblnym_4">#REF!</definedName>
    <definedName name="kblnym_5" localSheetId="2">#REF!</definedName>
    <definedName name="kblnym_5">#REF!</definedName>
    <definedName name="kblnym_6" localSheetId="2">#REF!</definedName>
    <definedName name="kblnym_6">#REF!</definedName>
    <definedName name="kblnym_7" localSheetId="2">#REF!</definedName>
    <definedName name="kblnym_7">#REF!</definedName>
    <definedName name="kblnym_8" localSheetId="2">#REF!</definedName>
    <definedName name="kblnym_8">#REF!</definedName>
    <definedName name="Kbo" localSheetId="2">#REF!</definedName>
    <definedName name="Kbo">#REF!</definedName>
    <definedName name="kBongkarBeton" localSheetId="2">#REF!</definedName>
    <definedName name="kBongkarBeton">#REF!</definedName>
    <definedName name="kBongkarDinding" localSheetId="2">#REF!</definedName>
    <definedName name="kBongkarDinding">#REF!</definedName>
    <definedName name="kBongkarGenteng" localSheetId="2">#REF!</definedName>
    <definedName name="kBongkarGenteng">#REF!</definedName>
    <definedName name="kBongkarKuda2" localSheetId="2">#REF!</definedName>
    <definedName name="kBongkarKuda2">#REF!</definedName>
    <definedName name="kBongkarKusen" localSheetId="2">#REF!</definedName>
    <definedName name="kBongkarKusen">#REF!</definedName>
    <definedName name="kBongkarLantai" localSheetId="2">#REF!</definedName>
    <definedName name="kBongkarLantai">#REF!</definedName>
    <definedName name="kBongkarPlafond" localSheetId="2">#REF!</definedName>
    <definedName name="kBongkarPlafond">#REF!</definedName>
    <definedName name="kBongkarRangkaAtap" localSheetId="2">#REF!</definedName>
    <definedName name="kBongkarRangkaAtap">#REF!</definedName>
    <definedName name="kBongkarSeng" localSheetId="2">#REF!</definedName>
    <definedName name="kBongkarSeng">#REF!</definedName>
    <definedName name="kBongkarTembok" localSheetId="2">#REF!</definedName>
    <definedName name="kBongkarTembok">#REF!</definedName>
    <definedName name="kBongkarTotal" localSheetId="2">#REF!</definedName>
    <definedName name="kBongkarTotal">#REF!</definedName>
    <definedName name="kBongpasDaunJ" localSheetId="2">#REF!</definedName>
    <definedName name="kBongpasDaunJ">#REF!</definedName>
    <definedName name="kBPlaf2" localSheetId="2">#REF!</definedName>
    <definedName name="kBPlaf2">#REF!</definedName>
    <definedName name="KBr" localSheetId="2">#REF!</definedName>
    <definedName name="KBr">#REF!</definedName>
    <definedName name="kBRA2" localSheetId="2">#REF!</definedName>
    <definedName name="kBRA2">#REF!</definedName>
    <definedName name="KBridge" localSheetId="2">#REF!</definedName>
    <definedName name="KBridge">#REF!</definedName>
    <definedName name="kbs" localSheetId="2">#REF!</definedName>
    <definedName name="kbs">#REF!</definedName>
    <definedName name="KBT" localSheetId="2">#REF!</definedName>
    <definedName name="KBT">#REF!</definedName>
    <definedName name="kBtHitamKrasem" localSheetId="2">#REF!</definedName>
    <definedName name="kBtHitamKrasem">#REF!</definedName>
    <definedName name="kBtKali11" localSheetId="2">#REF!</definedName>
    <definedName name="kBtKali11">#REF!</definedName>
    <definedName name="kBtKali12" localSheetId="2">#REF!</definedName>
    <definedName name="kBtKali12">#REF!</definedName>
    <definedName name="kBtKali13" localSheetId="2">#REF!</definedName>
    <definedName name="kBtKali13">#REF!</definedName>
    <definedName name="kBtKali15" localSheetId="2">#REF!</definedName>
    <definedName name="kBtKali15">#REF!</definedName>
    <definedName name="kBtKOsong" localSheetId="2">#REF!</definedName>
    <definedName name="kBtKOsong">#REF!</definedName>
    <definedName name="kBtMerah12" localSheetId="2">#REF!</definedName>
    <definedName name="kBtMerah12">#REF!</definedName>
    <definedName name="kBtMerah13" localSheetId="2">#REF!</definedName>
    <definedName name="kBtMerah13">#REF!</definedName>
    <definedName name="kBtMerah15" localSheetId="2">#REF!</definedName>
    <definedName name="kBtMerah15">#REF!</definedName>
    <definedName name="kBtMerah15Pepalihan" localSheetId="2">#REF!</definedName>
    <definedName name="kBtMerah15Pepalihan">#REF!</definedName>
    <definedName name="kBuangTanah150m" localSheetId="2">#REF!</definedName>
    <definedName name="kBuangTanah150m">#REF!</definedName>
    <definedName name="kBubungan" localSheetId="2">#REF!</definedName>
    <definedName name="kBubungan">#REF!</definedName>
    <definedName name="kBubunganPlentBiasa" localSheetId="2">#REF!</definedName>
    <definedName name="kBubunganPlentBiasa">#REF!</definedName>
    <definedName name="kBubunganStelGlb" localSheetId="2">#REF!</definedName>
    <definedName name="kBubunganStelGlb">#REF!</definedName>
    <definedName name="KBULAT" localSheetId="2">#REF!</definedName>
    <definedName name="KBULAT">#REF!</definedName>
    <definedName name="kc" localSheetId="2">#REF!</definedName>
    <definedName name="kc">#REF!</definedName>
    <definedName name="KC_GG" localSheetId="2">#REF!</definedName>
    <definedName name="KC_GG">#REF!</definedName>
    <definedName name="Kc_mati" localSheetId="2">#REF!</definedName>
    <definedName name="Kc_mati">#REF!</definedName>
    <definedName name="KCanal" localSheetId="2">#REF!</definedName>
    <definedName name="KCanal">#REF!</definedName>
    <definedName name="kCatBaja" localSheetId="2">#REF!</definedName>
    <definedName name="kCatBaja">#REF!</definedName>
    <definedName name="kCatKayubaru" localSheetId="2">#REF!</definedName>
    <definedName name="kCatKayubaru">#REF!</definedName>
    <definedName name="kCatKayuLama" localSheetId="2">#REF!</definedName>
    <definedName name="kCatKayuLama">#REF!</definedName>
    <definedName name="kCatTembokBaru" localSheetId="2">#REF!</definedName>
    <definedName name="kCatTembokBaru">#REF!</definedName>
    <definedName name="kCatTembokBaruJarum" localSheetId="2">#REF!</definedName>
    <definedName name="kCatTembokBaruJarum">#REF!</definedName>
    <definedName name="kCatTembokBaruVinileks" localSheetId="2">#REF!</definedName>
    <definedName name="kCatTembokBaruVinileks">#REF!</definedName>
    <definedName name="kCatTembokUlang" localSheetId="2">#REF!</definedName>
    <definedName name="kCatTembokUlang">#REF!</definedName>
    <definedName name="kCatTembokUlangJarum" localSheetId="2">#REF!</definedName>
    <definedName name="kCatTembokUlangJarum">#REF!</definedName>
    <definedName name="kCatTembokUlangV" localSheetId="2">#REF!</definedName>
    <definedName name="kCatTembokUlangV">#REF!</definedName>
    <definedName name="kCatTembokUlangVinileks" localSheetId="2">#REF!</definedName>
    <definedName name="kCatTembokUlangVinileks">#REF!</definedName>
    <definedName name="kccermin3" localSheetId="2">#REF!</definedName>
    <definedName name="kccermin3">#REF!</definedName>
    <definedName name="kccermin3_10" localSheetId="2">#REF!</definedName>
    <definedName name="kccermin3_10">#REF!</definedName>
    <definedName name="kccermin3_2" localSheetId="2">#REF!</definedName>
    <definedName name="kccermin3_2">#REF!</definedName>
    <definedName name="kccermin3_3" localSheetId="2">#REF!</definedName>
    <definedName name="kccermin3_3">#REF!</definedName>
    <definedName name="kccermin3_4" localSheetId="2">#REF!</definedName>
    <definedName name="kccermin3_4">#REF!</definedName>
    <definedName name="kccermin3_5" localSheetId="2">#REF!</definedName>
    <definedName name="kccermin3_5">#REF!</definedName>
    <definedName name="kccermin3_6" localSheetId="2">#REF!</definedName>
    <definedName name="kccermin3_6">#REF!</definedName>
    <definedName name="kccermin3_7" localSheetId="2">#REF!</definedName>
    <definedName name="kccermin3_7">#REF!</definedName>
    <definedName name="kccermin3_8" localSheetId="2">#REF!</definedName>
    <definedName name="kccermin3_8">#REF!</definedName>
    <definedName name="kcl" localSheetId="2">#REF!</definedName>
    <definedName name="kcl">#REF!</definedName>
    <definedName name="KClassA" localSheetId="2">#REF!</definedName>
    <definedName name="KClassA">#REF!</definedName>
    <definedName name="Kcmati" localSheetId="2">#REF!</definedName>
    <definedName name="Kcmati">#REF!</definedName>
    <definedName name="KCorr" localSheetId="2">#REF!</definedName>
    <definedName name="KCorr">#REF!</definedName>
    <definedName name="kcpln" localSheetId="2">#REF!</definedName>
    <definedName name="kcpln">#REF!</definedName>
    <definedName name="kcpolos3" localSheetId="2">#REF!</definedName>
    <definedName name="kcpolos3">#REF!</definedName>
    <definedName name="kcpolos3_10" localSheetId="2">#REF!</definedName>
    <definedName name="kcpolos3_10">#REF!</definedName>
    <definedName name="kcpolos3_2" localSheetId="2">#REF!</definedName>
    <definedName name="kcpolos3_2">#REF!</definedName>
    <definedName name="kcpolos3_3" localSheetId="2">#REF!</definedName>
    <definedName name="kcpolos3_3">#REF!</definedName>
    <definedName name="kcpolos3_4" localSheetId="2">#REF!</definedName>
    <definedName name="kcpolos3_4">#REF!</definedName>
    <definedName name="kcpolos3_5" localSheetId="2">#REF!</definedName>
    <definedName name="kcpolos3_5">#REF!</definedName>
    <definedName name="kcpolos3_6" localSheetId="2">#REF!</definedName>
    <definedName name="kcpolos3_6">#REF!</definedName>
    <definedName name="kcpolos3_7" localSheetId="2">#REF!</definedName>
    <definedName name="kcpolos3_7">#REF!</definedName>
    <definedName name="kcpolos3_8" localSheetId="2">#REF!</definedName>
    <definedName name="kcpolos3_8">#REF!</definedName>
    <definedName name="kcpolos5" localSheetId="2">#REF!</definedName>
    <definedName name="kcpolos5">#REF!</definedName>
    <definedName name="kcpolos5_5" localSheetId="2">#REF!</definedName>
    <definedName name="kcpolos5_5">#REF!</definedName>
    <definedName name="kcpolos5_7" localSheetId="2">#REF!</definedName>
    <definedName name="kcpolos5_7">#REF!</definedName>
    <definedName name="kcptr" localSheetId="2">#REF!</definedName>
    <definedName name="kcptr">#REF!</definedName>
    <definedName name="kcrb" localSheetId="2">#REF!</definedName>
    <definedName name="kcrb">#REF!</definedName>
    <definedName name="kcs3w" localSheetId="2">#REF!</definedName>
    <definedName name="kcs3w">#REF!</definedName>
    <definedName name="kcstw" localSheetId="2">#REF!</definedName>
    <definedName name="kcstw">#REF!</definedName>
    <definedName name="kCycloop" localSheetId="2">#REF!</definedName>
    <definedName name="kCycloop">#REF!</definedName>
    <definedName name="kd" localSheetId="2">#REF!</definedName>
    <definedName name="kd">#REF!</definedName>
    <definedName name="kd_1" localSheetId="2">#REF!</definedName>
    <definedName name="kd_1">#REF!</definedName>
    <definedName name="kd_2" localSheetId="2">#REF!</definedName>
    <definedName name="kd_2">#REF!</definedName>
    <definedName name="kd_2_1" localSheetId="2">#REF!</definedName>
    <definedName name="kd_2_1">#REF!</definedName>
    <definedName name="kd_2020" localSheetId="2">#REF!</definedName>
    <definedName name="kd_2020">#REF!</definedName>
    <definedName name="kd_2020_6" localSheetId="2">#REF!</definedName>
    <definedName name="kd_2020_6">#REF!</definedName>
    <definedName name="kd_23">"$#REF!.$K$12"</definedName>
    <definedName name="kd_3" localSheetId="2">#REF!</definedName>
    <definedName name="kd_3">#REF!</definedName>
    <definedName name="kd_3_4" localSheetId="2">#REF!</definedName>
    <definedName name="kd_3_4">#REF!</definedName>
    <definedName name="kd_3_6" localSheetId="2">#REF!</definedName>
    <definedName name="kd_3_6">#REF!</definedName>
    <definedName name="kd_3_7" localSheetId="2">#REF!</definedName>
    <definedName name="kd_3_7">#REF!</definedName>
    <definedName name="kd_3350" localSheetId="2">#REF!</definedName>
    <definedName name="kd_3350">#REF!</definedName>
    <definedName name="kd_4" localSheetId="2">#REF!</definedName>
    <definedName name="kd_4">#REF!</definedName>
    <definedName name="kd_4_1" localSheetId="2">#REF!</definedName>
    <definedName name="kd_4_1">#REF!</definedName>
    <definedName name="kd_4_2" localSheetId="2">#REF!</definedName>
    <definedName name="kd_4_2">#REF!</definedName>
    <definedName name="kd_4_4" localSheetId="2">#REF!</definedName>
    <definedName name="kd_4_4">#REF!</definedName>
    <definedName name="kd_4_6" localSheetId="2">#REF!</definedName>
    <definedName name="kd_4_6">#REF!</definedName>
    <definedName name="kd_4_7" localSheetId="2">#REF!</definedName>
    <definedName name="kd_4_7">#REF!</definedName>
    <definedName name="kd_4040" localSheetId="2">#REF!</definedName>
    <definedName name="kd_4040">#REF!</definedName>
    <definedName name="kd_5" localSheetId="2">#REF!</definedName>
    <definedName name="kd_5">#REF!</definedName>
    <definedName name="kd_5_2" localSheetId="2">#REF!</definedName>
    <definedName name="kd_5_2">#REF!</definedName>
    <definedName name="kd_5_4" localSheetId="2">#REF!</definedName>
    <definedName name="kd_5_4">#REF!</definedName>
    <definedName name="kd_5_6" localSheetId="2">#REF!</definedName>
    <definedName name="kd_5_6">#REF!</definedName>
    <definedName name="kd_5_7" localSheetId="2">#REF!</definedName>
    <definedName name="kd_5_7">#REF!</definedName>
    <definedName name="kd_6" localSheetId="2">#REF!</definedName>
    <definedName name="kd_6">#REF!</definedName>
    <definedName name="kd_6_1" localSheetId="2">#REF!</definedName>
    <definedName name="kd_6_1">#REF!</definedName>
    <definedName name="kd_6_4" localSheetId="2">#REF!</definedName>
    <definedName name="kd_6_4">#REF!</definedName>
    <definedName name="kd_6_6" localSheetId="2">#REF!</definedName>
    <definedName name="kd_6_6">#REF!</definedName>
    <definedName name="kd_6_7" localSheetId="2">#REF!</definedName>
    <definedName name="kd_6_7">#REF!</definedName>
    <definedName name="kd_7" localSheetId="2">#REF!</definedName>
    <definedName name="kd_7">#REF!</definedName>
    <definedName name="kd_b2010" localSheetId="2">#REF!</definedName>
    <definedName name="kd_b2010">#REF!</definedName>
    <definedName name="kd_b2025" localSheetId="2">#REF!</definedName>
    <definedName name="kd_b2025">#REF!</definedName>
    <definedName name="kd_b3310" localSheetId="2">#REF!</definedName>
    <definedName name="kd_b3310">#REF!</definedName>
    <definedName name="kdc" localSheetId="2">#REF!</definedName>
    <definedName name="kdc">#REF!</definedName>
    <definedName name="kDindingBedeg" localSheetId="2">#REF!</definedName>
    <definedName name="kDindingBedeg">#REF!</definedName>
    <definedName name="kDindingFe100" localSheetId="2">#REF!</definedName>
    <definedName name="kDindingFe100">#REF!</definedName>
    <definedName name="kDindingFe125" localSheetId="2">#REF!</definedName>
    <definedName name="kDindingFe125">#REF!</definedName>
    <definedName name="kDindingFe150" localSheetId="2">#REF!</definedName>
    <definedName name="kDindingFe150">#REF!</definedName>
    <definedName name="kDindingFe175" localSheetId="2">#REF!</definedName>
    <definedName name="kDindingFe175">#REF!</definedName>
    <definedName name="kDindingFe80" localSheetId="2">#REF!</definedName>
    <definedName name="kDindingFe80">#REF!</definedName>
    <definedName name="kDindingRoster" localSheetId="2">#REF!</definedName>
    <definedName name="kDindingRoster">#REF!</definedName>
    <definedName name="kdz" localSheetId="2">#REF!</definedName>
    <definedName name="kdz">#REF!</definedName>
    <definedName name="ke" localSheetId="2">#REF!</definedName>
    <definedName name="ke">#REF!</definedName>
    <definedName name="KE_20" localSheetId="2">#REF!</definedName>
    <definedName name="KE_20">#REF!</definedName>
    <definedName name="KE_30" localSheetId="2">#REF!</definedName>
    <definedName name="KE_30">#REF!</definedName>
    <definedName name="Ke_tu_batu" localSheetId="2">#REF!</definedName>
    <definedName name="Ke_tu_batu">#REF!</definedName>
    <definedName name="ke_tu_besi" localSheetId="2">#REF!</definedName>
    <definedName name="ke_tu_besi">#REF!</definedName>
    <definedName name="ke_tu_cat" localSheetId="2">#REF!</definedName>
    <definedName name="ke_tu_cat">#REF!</definedName>
    <definedName name="Ke_Tu_Kayu" localSheetId="2">#REF!</definedName>
    <definedName name="Ke_Tu_Kayu">#REF!</definedName>
    <definedName name="ke_tu_lis" localSheetId="2">#REF!</definedName>
    <definedName name="ke_tu_lis">#REF!</definedName>
    <definedName name="KEBAL" localSheetId="2">#REF!</definedName>
    <definedName name="KEBAL">#REF!</definedName>
    <definedName name="kebalat" localSheetId="2">#REF!</definedName>
    <definedName name="kebalat">#REF!</definedName>
    <definedName name="ked" localSheetId="2">#REF!</definedName>
    <definedName name="ked">#REF!</definedName>
    <definedName name="keep" localSheetId="2">#REF!</definedName>
    <definedName name="keep">#REF!</definedName>
    <definedName name="Keet" localSheetId="2">#REF!</definedName>
    <definedName name="Keet">#REF!</definedName>
    <definedName name="KEG" localSheetId="2">#REF!</definedName>
    <definedName name="KEG">#REF!</definedName>
    <definedName name="KEG.1" localSheetId="2">#REF!</definedName>
    <definedName name="KEG.1">#REF!</definedName>
    <definedName name="kegiatan" localSheetId="2">#REF!</definedName>
    <definedName name="kegiatan">#REF!</definedName>
    <definedName name="keke" localSheetId="2">#REF!</definedName>
    <definedName name="keke">#REF!</definedName>
    <definedName name="keliling" localSheetId="2">#REF!</definedName>
    <definedName name="keliling">#REF!</definedName>
    <definedName name="kelima" localSheetId="2">#REF!</definedName>
    <definedName name="kelima">#REF!</definedName>
    <definedName name="kellbas" localSheetId="2">#REF!</definedName>
    <definedName name="kellbas">#REF!</definedName>
    <definedName name="kellpodium" localSheetId="2">#REF!</definedName>
    <definedName name="kellpodium">#REF!</definedName>
    <definedName name="kelltower" localSheetId="2">#REF!</definedName>
    <definedName name="kelltower">#REF!</definedName>
    <definedName name="kelon" hidden="1">{#N/A,#N/A,FALSE,"REK";#N/A,#N/A,FALSE,"rab"}</definedName>
    <definedName name="KEMB" localSheetId="2">#REF!</definedName>
    <definedName name="KEMB">#REF!</definedName>
    <definedName name="KEMBALI" localSheetId="2">#REF!</definedName>
    <definedName name="KEMBALI">#REF!</definedName>
    <definedName name="kenari" localSheetId="2">#REF!</definedName>
    <definedName name="kenari">#REF!</definedName>
    <definedName name="kenek">#N/A</definedName>
    <definedName name="KENEK_TRUK" localSheetId="2">#REF!</definedName>
    <definedName name="KENEK_TRUK">#REF!</definedName>
    <definedName name="kEngselJendela" localSheetId="2">#REF!</definedName>
    <definedName name="kEngselJendela">#REF!</definedName>
    <definedName name="kEngselPintu" localSheetId="2">#REF!</definedName>
    <definedName name="kEngselPintu">#REF!</definedName>
    <definedName name="Keni_gip__ø_1_2" localSheetId="2">#REF!</definedName>
    <definedName name="Keni_gip__ø_1_2">#REF!</definedName>
    <definedName name="Keni_gip__ø_3_4" localSheetId="2">#REF!</definedName>
    <definedName name="Keni_gip__ø_3_4">#REF!</definedName>
    <definedName name="Keni_pvc__ø_2___maspion_D" localSheetId="2">#REF!</definedName>
    <definedName name="Keni_pvc__ø_2___maspion_D">#REF!</definedName>
    <definedName name="Keni_pvc__ø_4___maspion_D" localSheetId="2">#REF!</definedName>
    <definedName name="Keni_pvc__ø_4___maspion_D">#REF!</definedName>
    <definedName name="kentut" hidden="1">{#N/A,#N/A,FALSE,"REK";#N/A,#N/A,FALSE,"rab"}</definedName>
    <definedName name="KEP" localSheetId="2">#REF!</definedName>
    <definedName name="KEP">#REF!</definedName>
    <definedName name="Kep.Tk.Batu" localSheetId="2">#REF!</definedName>
    <definedName name="Kep.Tk.Batu">#REF!</definedName>
    <definedName name="kep.tkg" localSheetId="2">#REF!</definedName>
    <definedName name="kep.tkg">#REF!</definedName>
    <definedName name="KEP.TUKANG" localSheetId="2">#REF!</definedName>
    <definedName name="KEP.TUKANG">#REF!</definedName>
    <definedName name="KEP_TK_BATU" localSheetId="2">#REF!</definedName>
    <definedName name="KEP_TK_BATU">#REF!</definedName>
    <definedName name="KEP_TK_BESI" localSheetId="2">#REF!</definedName>
    <definedName name="KEP_TK_BESI">#REF!</definedName>
    <definedName name="Kep_Tk_Besi_Beton" localSheetId="2">#REF!</definedName>
    <definedName name="Kep_Tk_Besi_Beton">#REF!</definedName>
    <definedName name="Kep_Tk_Besi_Profil" localSheetId="2">#REF!</definedName>
    <definedName name="Kep_Tk_Besi_Profil">#REF!</definedName>
    <definedName name="KEP_TK_CAT" localSheetId="2">#REF!</definedName>
    <definedName name="KEP_TK_CAT">#REF!</definedName>
    <definedName name="kep_tk_kayu" localSheetId="2">#REF!</definedName>
    <definedName name="kep_tk_kayu">#REF!</definedName>
    <definedName name="kep_tuk" localSheetId="2">#REF!</definedName>
    <definedName name="kep_tuk">#REF!</definedName>
    <definedName name="kep_tuk_bat" localSheetId="2">#REF!</definedName>
    <definedName name="kep_tuk_bat">#REF!</definedName>
    <definedName name="KEPALA" localSheetId="2">#REF!</definedName>
    <definedName name="KEPALA">#REF!</definedName>
    <definedName name="Kepala.Tukang" localSheetId="2">#REF!</definedName>
    <definedName name="Kepala.Tukang">#REF!</definedName>
    <definedName name="kepala_tk_batu" localSheetId="2">#REF!</definedName>
    <definedName name="kepala_tk_batu">#REF!</definedName>
    <definedName name="kepala_tk_besi" localSheetId="2">#REF!</definedName>
    <definedName name="kepala_tk_besi">#REF!</definedName>
    <definedName name="kepala_tk_cat" localSheetId="2">#REF!</definedName>
    <definedName name="kepala_tk_cat">#REF!</definedName>
    <definedName name="kepala_tk_kayu" localSheetId="2">#REF!</definedName>
    <definedName name="kepala_tk_kayu">#REF!</definedName>
    <definedName name="Kepala_Tukang" localSheetId="2">#REF!</definedName>
    <definedName name="Kepala_Tukang">#REF!</definedName>
    <definedName name="KEPALA_TUKANG_BATU" localSheetId="2">#REF!</definedName>
    <definedName name="KEPALA_TUKANG_BATU">#REF!</definedName>
    <definedName name="kepala_tukang_besi" localSheetId="2">#REF!</definedName>
    <definedName name="kepala_tukang_besi">#REF!</definedName>
    <definedName name="KEPALA_TUKANG_BESI_BETON" localSheetId="2">#REF!</definedName>
    <definedName name="KEPALA_TUKANG_BESI_BETON">#REF!</definedName>
    <definedName name="KEPALA_TUKANG_BESI_PROFIL" localSheetId="2">#REF!</definedName>
    <definedName name="KEPALA_TUKANG_BESI_PROFIL">#REF!</definedName>
    <definedName name="KEPALA_TUKANG_CAT___PELITUR" localSheetId="2">#REF!</definedName>
    <definedName name="KEPALA_TUKANG_CAT___PELITUR">#REF!</definedName>
    <definedName name="Kepala_Tukang_Cat_Pelitur" localSheetId="2">#REF!</definedName>
    <definedName name="Kepala_Tukang_Cat_Pelitur">#REF!</definedName>
    <definedName name="KEPALA_TUKANG_GALI" localSheetId="2">#REF!</definedName>
    <definedName name="KEPALA_TUKANG_GALI">#REF!</definedName>
    <definedName name="KEPALA_TUKANG_KAYU" localSheetId="2">#REF!</definedName>
    <definedName name="KEPALA_TUKANG_KAYU">#REF!</definedName>
    <definedName name="Kepala_tukang_las" localSheetId="2">#REF!</definedName>
    <definedName name="Kepala_tukang_las">#REF!</definedName>
    <definedName name="kepalabatu" localSheetId="2">#REF!</definedName>
    <definedName name="kepalabatu">#REF!</definedName>
    <definedName name="kepalapancang" localSheetId="2">#REF!</definedName>
    <definedName name="kepalapancang">#REF!</definedName>
    <definedName name="kepalat" localSheetId="2">#REF!</definedName>
    <definedName name="kepalat">#REF!</definedName>
    <definedName name="kepalatk" localSheetId="2">#REF!</definedName>
    <definedName name="kepalatk">#REF!</definedName>
    <definedName name="kepalatkb" localSheetId="2">#REF!</definedName>
    <definedName name="kepalatkb">#REF!</definedName>
    <definedName name="kepalatkc" localSheetId="2">#REF!</definedName>
    <definedName name="kepalatkc">#REF!</definedName>
    <definedName name="kepalatuk" localSheetId="2">#REF!</definedName>
    <definedName name="kepalatuk">#REF!</definedName>
    <definedName name="kepalatukang" localSheetId="2">#REF!</definedName>
    <definedName name="kepalatukang">#REF!</definedName>
    <definedName name="kepalatukangbatu" localSheetId="2">#REF!</definedName>
    <definedName name="kepalatukangbatu">#REF!</definedName>
    <definedName name="kepalatukangbesi" localSheetId="2">#REF!</definedName>
    <definedName name="kepalatukangbesi">#REF!</definedName>
    <definedName name="kepalatukangcat" localSheetId="2">#REF!</definedName>
    <definedName name="kepalatukangcat">#REF!</definedName>
    <definedName name="kepalatukangkayu" localSheetId="2">#REF!</definedName>
    <definedName name="kepalatukangkayu">#REF!</definedName>
    <definedName name="kepalatukanglas" localSheetId="2">#REF!</definedName>
    <definedName name="kepalatukanglas">#REF!</definedName>
    <definedName name="kepalatukanglas_6">#N/A</definedName>
    <definedName name="kepalatukanglas_7">#N/A</definedName>
    <definedName name="kepalatukangpipa" localSheetId="2">#REF!</definedName>
    <definedName name="kepalatukangpipa">#REF!</definedName>
    <definedName name="kepbatu" localSheetId="2">#REF!</definedName>
    <definedName name="kepbatu">#REF!</definedName>
    <definedName name="kepbesi" localSheetId="2">#REF!</definedName>
    <definedName name="kepbesi">#REF!</definedName>
    <definedName name="kepcat" localSheetId="2">#REF!</definedName>
    <definedName name="kepcat">#REF!</definedName>
    <definedName name="kepere" localSheetId="2">#REF!</definedName>
    <definedName name="kepere">#REF!</definedName>
    <definedName name="kepgali" localSheetId="2">#REF!</definedName>
    <definedName name="kepgali">#REF!</definedName>
    <definedName name="kepkayu" localSheetId="2">#REF!</definedName>
    <definedName name="kepkayu">#REF!</definedName>
    <definedName name="keplist" localSheetId="2">#REF!</definedName>
    <definedName name="keplist">#REF!</definedName>
    <definedName name="kepp" localSheetId="2">#REF!</definedName>
    <definedName name="kepp">#REF!</definedName>
    <definedName name="keppipa" localSheetId="2">#REF!</definedName>
    <definedName name="keppipa">#REF!</definedName>
    <definedName name="keppp" localSheetId="2">#REF!</definedName>
    <definedName name="keppp">#REF!</definedName>
    <definedName name="kepret" localSheetId="2">#REF!</definedName>
    <definedName name="kepret">#REF!</definedName>
    <definedName name="KEPSEK" localSheetId="2">#REF!</definedName>
    <definedName name="KEPSEK">#REF!</definedName>
    <definedName name="keptba" localSheetId="2">#REF!</definedName>
    <definedName name="keptba">#REF!</definedName>
    <definedName name="keptk" localSheetId="2">#REF!</definedName>
    <definedName name="keptk">#REF!</definedName>
    <definedName name="keptkbatu" localSheetId="2">#REF!</definedName>
    <definedName name="keptkbatu">#REF!</definedName>
    <definedName name="keptkbatu_1" localSheetId="2">#REF!</definedName>
    <definedName name="keptkbatu_1">#REF!</definedName>
    <definedName name="keptkbesi" localSheetId="2">#REF!</definedName>
    <definedName name="keptkbesi">#REF!</definedName>
    <definedName name="keptkbesi_1" localSheetId="2">#REF!</definedName>
    <definedName name="keptkbesi_1">#REF!</definedName>
    <definedName name="KEPTKCAT" localSheetId="2">#REF!</definedName>
    <definedName name="KEPTKCAT">#REF!</definedName>
    <definedName name="keptkg" localSheetId="2">#REF!</definedName>
    <definedName name="keptkg">#REF!</definedName>
    <definedName name="keptkkayu" localSheetId="2">#REF!</definedName>
    <definedName name="keptkkayu">#REF!</definedName>
    <definedName name="keptkkayu_1" localSheetId="2">#REF!</definedName>
    <definedName name="keptkkayu_1">#REF!</definedName>
    <definedName name="KEPTKNGBESI" localSheetId="2">#REF!</definedName>
    <definedName name="KEPTKNGBESI">#REF!</definedName>
    <definedName name="KEPTKNGCAT" localSheetId="2">#REF!</definedName>
    <definedName name="KEPTKNGCAT">#REF!</definedName>
    <definedName name="KEPTKNGLAS" localSheetId="2">#REF!</definedName>
    <definedName name="KEPTKNGLAS">#REF!</definedName>
    <definedName name="Keptu" localSheetId="2">#REF!</definedName>
    <definedName name="Keptu">#REF!</definedName>
    <definedName name="keptuk" localSheetId="2">#REF!</definedName>
    <definedName name="keptuk">#REF!</definedName>
    <definedName name="keptukang" localSheetId="2">#REF!</definedName>
    <definedName name="keptukang">#REF!</definedName>
    <definedName name="keptuke" localSheetId="2">#REF!</definedName>
    <definedName name="keptuke">#REF!</definedName>
    <definedName name="ker" localSheetId="2">#REF!</definedName>
    <definedName name="ker">#REF!</definedName>
    <definedName name="Ker.L13" localSheetId="2">#REF!</definedName>
    <definedName name="Ker.L13">#REF!</definedName>
    <definedName name="ker1020_10" localSheetId="2">#REF!</definedName>
    <definedName name="ker1020_10">#REF!</definedName>
    <definedName name="ker1020_2" localSheetId="2">#REF!</definedName>
    <definedName name="ker1020_2">#REF!</definedName>
    <definedName name="ker1020_3" localSheetId="2">#REF!</definedName>
    <definedName name="ker1020_3">#REF!</definedName>
    <definedName name="ker1020_4" localSheetId="2">#REF!</definedName>
    <definedName name="ker1020_4">#REF!</definedName>
    <definedName name="ker1020_5" localSheetId="2">#REF!</definedName>
    <definedName name="ker1020_5">#REF!</definedName>
    <definedName name="ker1020_6" localSheetId="2">#REF!</definedName>
    <definedName name="ker1020_6">#REF!</definedName>
    <definedName name="ker1020_7" localSheetId="2">#REF!</definedName>
    <definedName name="ker1020_7">#REF!</definedName>
    <definedName name="ker1020_8" localSheetId="2">#REF!</definedName>
    <definedName name="ker1020_8">#REF!</definedName>
    <definedName name="ker2020_1" localSheetId="2">#REF!</definedName>
    <definedName name="ker2020_1">#REF!</definedName>
    <definedName name="ker2020_7" localSheetId="2">#REF!</definedName>
    <definedName name="ker2020_7">#REF!</definedName>
    <definedName name="ker2025_1" localSheetId="2">#REF!</definedName>
    <definedName name="ker2025_1">#REF!</definedName>
    <definedName name="ker2025_7" localSheetId="2">#REF!</definedName>
    <definedName name="ker2025_7">#REF!</definedName>
    <definedName name="ker3030_1" localSheetId="2">#REF!</definedName>
    <definedName name="ker3030_1">#REF!</definedName>
    <definedName name="ker3030_7" localSheetId="2">#REF!</definedName>
    <definedName name="ker3030_7">#REF!</definedName>
    <definedName name="ker3030es" localSheetId="2">#REF!</definedName>
    <definedName name="ker3030es">#REF!</definedName>
    <definedName name="ker3030es_10" localSheetId="2">#REF!</definedName>
    <definedName name="ker3030es_10">#REF!</definedName>
    <definedName name="ker3030es_2" localSheetId="2">#REF!</definedName>
    <definedName name="ker3030es_2">#REF!</definedName>
    <definedName name="ker3030es_3" localSheetId="2">#REF!</definedName>
    <definedName name="ker3030es_3">#REF!</definedName>
    <definedName name="ker3030es_4" localSheetId="2">#REF!</definedName>
    <definedName name="ker3030es_4">#REF!</definedName>
    <definedName name="ker3030es_5" localSheetId="2">#REF!</definedName>
    <definedName name="ker3030es_5">#REF!</definedName>
    <definedName name="ker3030es_6" localSheetId="2">#REF!</definedName>
    <definedName name="ker3030es_6">#REF!</definedName>
    <definedName name="ker3030es_7" localSheetId="2">#REF!</definedName>
    <definedName name="ker3030es_7">#REF!</definedName>
    <definedName name="ker3030es_8" localSheetId="2">#REF!</definedName>
    <definedName name="ker3030es_8">#REF!</definedName>
    <definedName name="ker3030mot" localSheetId="2">#REF!</definedName>
    <definedName name="ker3030mot">#REF!</definedName>
    <definedName name="ker3030pol" localSheetId="2">#REF!</definedName>
    <definedName name="ker3030pol">#REF!</definedName>
    <definedName name="ker40_1" localSheetId="2">#REF!</definedName>
    <definedName name="ker40_1">#REF!</definedName>
    <definedName name="kera20" localSheetId="2">#REF!</definedName>
    <definedName name="kera20">#REF!</definedName>
    <definedName name="kera30" localSheetId="2">#REF!</definedName>
    <definedName name="kera30">#REF!</definedName>
    <definedName name="keradin20" localSheetId="2">#REF!</definedName>
    <definedName name="keradin20">#REF!</definedName>
    <definedName name="keradin20b" localSheetId="2">#REF!</definedName>
    <definedName name="keradin20b">#REF!</definedName>
    <definedName name="keradin20c" localSheetId="2">#REF!</definedName>
    <definedName name="keradin20c">#REF!</definedName>
    <definedName name="keradin25" localSheetId="2">#REF!</definedName>
    <definedName name="keradin25">#REF!</definedName>
    <definedName name="keradin25b" localSheetId="2">#REF!</definedName>
    <definedName name="keradin25b">#REF!</definedName>
    <definedName name="keradin25c" localSheetId="2">#REF!</definedName>
    <definedName name="keradin25c">#REF!</definedName>
    <definedName name="keralan20" localSheetId="2">#REF!</definedName>
    <definedName name="keralan20">#REF!</definedName>
    <definedName name="keralan20b" localSheetId="2">#REF!</definedName>
    <definedName name="keralan20b">#REF!</definedName>
    <definedName name="keralan20c" localSheetId="2">#REF!</definedName>
    <definedName name="keralan20c">#REF!</definedName>
    <definedName name="keralan30" localSheetId="2">#REF!</definedName>
    <definedName name="keralan30">#REF!</definedName>
    <definedName name="keralan30b" localSheetId="2">#REF!</definedName>
    <definedName name="keralan30b">#REF!</definedName>
    <definedName name="keralan30c" localSheetId="2">#REF!</definedName>
    <definedName name="keralan30c">#REF!</definedName>
    <definedName name="keralan40" localSheetId="2">#REF!</definedName>
    <definedName name="keralan40">#REF!</definedName>
    <definedName name="keralan40b" localSheetId="2">#REF!</definedName>
    <definedName name="keralan40b">#REF!</definedName>
    <definedName name="keralan40c" localSheetId="2">#REF!</definedName>
    <definedName name="keralan40c">#REF!</definedName>
    <definedName name="keram20" localSheetId="2">#REF!</definedName>
    <definedName name="keram20">#REF!</definedName>
    <definedName name="keram30" localSheetId="2">#REF!</definedName>
    <definedName name="keram30">#REF!</definedName>
    <definedName name="keram30polis" localSheetId="2">#REF!</definedName>
    <definedName name="keram30polis">#REF!</definedName>
    <definedName name="keram30unpolis" localSheetId="2">#REF!</definedName>
    <definedName name="keram30unpolis">#REF!</definedName>
    <definedName name="KERAMIK" localSheetId="2">#REF!</definedName>
    <definedName name="KERAMIK">#REF!</definedName>
    <definedName name="keramik_10_20" localSheetId="2">#REF!</definedName>
    <definedName name="keramik_10_20">#REF!</definedName>
    <definedName name="keramik_10_30" localSheetId="2">#REF!</definedName>
    <definedName name="keramik_10_30">#REF!</definedName>
    <definedName name="Keramik_10_x_20_dan_20_x_20_KW_1_DN_Putih__Polos" localSheetId="2">#REF!</definedName>
    <definedName name="Keramik_10_x_20_dan_20_x_20_KW_1_DN_Putih__Polos">#REF!</definedName>
    <definedName name="Keramik_10_x_20_KW_I_DN_Corak___Warna___Anti_Slip" localSheetId="2">#REF!</definedName>
    <definedName name="Keramik_10_x_20_KW_I_DN_Corak___Warna___Anti_Slip">#REF!</definedName>
    <definedName name="Keramik_10x20_cm" localSheetId="2">#REF!</definedName>
    <definedName name="Keramik_10x20_cm">#REF!</definedName>
    <definedName name="keramik_20" localSheetId="2">#REF!</definedName>
    <definedName name="keramik_20">#REF!</definedName>
    <definedName name="keramik_20_20" localSheetId="2">#REF!</definedName>
    <definedName name="keramik_20_20">#REF!</definedName>
    <definedName name="Keramik_20_x_20__KM__KW_I_DN_Corak___Warna___Anti_Slip" localSheetId="2">#REF!</definedName>
    <definedName name="Keramik_20_x_20__KM__KW_I_DN_Corak___Warna___Anti_Slip">#REF!</definedName>
    <definedName name="Keramik_20_x_20__KM__KWI_DN_Putih_Polos" localSheetId="2">#REF!</definedName>
    <definedName name="Keramik_20_x_20__KM__KWI_DN_Putih_Polos">#REF!</definedName>
    <definedName name="Keramik_20_x_20_A" localSheetId="2">#REF!</definedName>
    <definedName name="Keramik_20_x_20_A">#REF!</definedName>
    <definedName name="Keramik_20_x_20_D" localSheetId="2">#REF!</definedName>
    <definedName name="Keramik_20_x_20_D">#REF!</definedName>
    <definedName name="Keramik_20_x_25_Dinding_KM_KWI_DN_Corak" localSheetId="2">#REF!</definedName>
    <definedName name="Keramik_20_x_25_Dinding_KM_KWI_DN_Corak">#REF!</definedName>
    <definedName name="Keramik_20x20" localSheetId="2">#REF!</definedName>
    <definedName name="Keramik_20x20">#REF!</definedName>
    <definedName name="KERAMIK_20x20_ANTISLIP" localSheetId="2">#REF!</definedName>
    <definedName name="KERAMIK_20x20_ANTISLIP">#REF!</definedName>
    <definedName name="Keramik_20x20_cm" localSheetId="2">#REF!</definedName>
    <definedName name="Keramik_20x20_cm">#REF!</definedName>
    <definedName name="KERAMIK_20x20_POLOS" localSheetId="2">#REF!</definedName>
    <definedName name="KERAMIK_20x20_POLOS">#REF!</definedName>
    <definedName name="KERAMIK_20x25_POLOS" localSheetId="2">#REF!</definedName>
    <definedName name="KERAMIK_20x25_POLOS">#REF!</definedName>
    <definedName name="Keramik_30" localSheetId="2">#REF!</definedName>
    <definedName name="Keramik_30">#REF!</definedName>
    <definedName name="keramik_30_30" localSheetId="2">#REF!</definedName>
    <definedName name="keramik_30_30">#REF!</definedName>
    <definedName name="Keramik_30_x_30" localSheetId="2">#REF!</definedName>
    <definedName name="Keramik_30_x_30">#REF!</definedName>
    <definedName name="Keramik_30_x_30_KW_I_DN_putih_polos" localSheetId="2">#REF!</definedName>
    <definedName name="Keramik_30_x_30_KW_I_DN_putih_polos">#REF!</definedName>
    <definedName name="Keramik_30_x_30_KW_I_DN_putih_polos_setara_mulia" localSheetId="2">#REF!</definedName>
    <definedName name="Keramik_30_x_30_KW_I_DN_putih_polos_setara_mulia">#REF!</definedName>
    <definedName name="Keramik_30_x_30_KW_I_DN_putih_polos_setara_roman" localSheetId="2">#REF!</definedName>
    <definedName name="Keramik_30_x_30_KW_I_DN_putih_polos_setara_roman">#REF!</definedName>
    <definedName name="Keramik_30_x_30_KW_I_DN_Warna_Corak___ANTI_SLIP" localSheetId="2">#REF!</definedName>
    <definedName name="Keramik_30_x_30_KW_I_DN_Warna_Corak___ANTI_SLIP">#REF!</definedName>
    <definedName name="Keramik_30x30" localSheetId="2">#REF!</definedName>
    <definedName name="Keramik_30x30">#REF!</definedName>
    <definedName name="KERAMIK_30x30_ANTISLIP" localSheetId="2">#REF!</definedName>
    <definedName name="KERAMIK_30x30_ANTISLIP">#REF!</definedName>
    <definedName name="KERAMIK_30x30_POLOS" localSheetId="2">#REF!</definedName>
    <definedName name="KERAMIK_30x30_POLOS">#REF!</definedName>
    <definedName name="keramik_40_40" localSheetId="2">#REF!</definedName>
    <definedName name="keramik_40_40">#REF!</definedName>
    <definedName name="Keramik_40_x_40_A" localSheetId="2">#REF!</definedName>
    <definedName name="Keramik_40_x_40_A">#REF!</definedName>
    <definedName name="Keramik_40_x_40_D" localSheetId="2">#REF!</definedName>
    <definedName name="Keramik_40_x_40_D">#REF!</definedName>
    <definedName name="Keramik_40x40" localSheetId="2">#REF!</definedName>
    <definedName name="Keramik_40x40">#REF!</definedName>
    <definedName name="KERAMIK_40x40_ANTISLIP" localSheetId="2">#REF!</definedName>
    <definedName name="KERAMIK_40x40_ANTISLIP">#REF!</definedName>
    <definedName name="Keramik_40x40_motifbatu" localSheetId="2">#REF!</definedName>
    <definedName name="Keramik_40x40_motifbatu">#REF!</definedName>
    <definedName name="KERAMIK_40X40_POLOS" localSheetId="2">#REF!</definedName>
    <definedName name="KERAMIK_40X40_POLOS">#REF!</definedName>
    <definedName name="KERAMIK_50X50AntiSlip" localSheetId="2">#REF!</definedName>
    <definedName name="KERAMIK_50X50AntiSlip">#REF!</definedName>
    <definedName name="KERAMIK_50X50POLOS" localSheetId="2">#REF!</definedName>
    <definedName name="KERAMIK_50X50POLOS">#REF!</definedName>
    <definedName name="Keramik_ddg2020" localSheetId="2">#REF!</definedName>
    <definedName name="Keramik_ddg2020">#REF!</definedName>
    <definedName name="Keramik_Dinding_20_x_20" localSheetId="2">#REF!</definedName>
    <definedName name="Keramik_Dinding_20_x_20">#REF!</definedName>
    <definedName name="Keramik_dinding_20x20" localSheetId="2">#REF!</definedName>
    <definedName name="Keramik_dinding_20x20">#REF!</definedName>
    <definedName name="Keramik_dinding_20x25" localSheetId="2">#REF!</definedName>
    <definedName name="Keramik_dinding_20x25">#REF!</definedName>
    <definedName name="Keramik_granito_abu_abu_30x30_cm" localSheetId="2">#REF!</definedName>
    <definedName name="Keramik_granito_abu_abu_30x30_cm">#REF!</definedName>
    <definedName name="keramik_homogeous_40" localSheetId="2">#REF!</definedName>
    <definedName name="keramik_homogeous_40">#REF!</definedName>
    <definedName name="Keramik_kuku_macan__30x30__cm" localSheetId="2">#REF!</definedName>
    <definedName name="Keramik_kuku_macan__30x30__cm">#REF!</definedName>
    <definedName name="Keramik_lantai_20_x_20_cm_kw._I" localSheetId="2">#REF!</definedName>
    <definedName name="Keramik_lantai_20_x_20_cm_kw._I">#REF!</definedName>
    <definedName name="Keramik_platinum_40x40_cm" localSheetId="2">#REF!</definedName>
    <definedName name="Keramik_platinum_40x40_cm">#REF!</definedName>
    <definedName name="Keramik_roman__10x20__cm_list" localSheetId="2">#REF!</definedName>
    <definedName name="Keramik_roman__10x20__cm_list">#REF!</definedName>
    <definedName name="Keramik_roman__20x25__cm_warna_muda" localSheetId="2">#REF!</definedName>
    <definedName name="Keramik_roman__20x25__cm_warna_muda">#REF!</definedName>
    <definedName name="Keramik_roman__20x25__cm_warna_tua" localSheetId="2">#REF!</definedName>
    <definedName name="Keramik_roman__20x25__cm_warna_tua">#REF!</definedName>
    <definedName name="Keramik_roman__30x30__cm_standart" localSheetId="2">#REF!</definedName>
    <definedName name="Keramik_roman__30x30__cm_standart">#REF!</definedName>
    <definedName name="Keramik_superItali___32_x_32__cm_Q32" localSheetId="2">#REF!</definedName>
    <definedName name="Keramik_superItali___32_x_32__cm_Q32">#REF!</definedName>
    <definedName name="Keramik_Uk._20_x_20_cm_Corak_Warna" localSheetId="2">#REF!</definedName>
    <definedName name="Keramik_Uk._20_x_20_cm_Corak_Warna">#REF!</definedName>
    <definedName name="Keramik_Uk._20_x_25_cm_Corak_Warna" localSheetId="2">#REF!</definedName>
    <definedName name="Keramik_Uk._20_x_25_cm_Corak_Warna">#REF!</definedName>
    <definedName name="Keramik_Uk._30_x_30_cm_Corak_Warna" localSheetId="2">#REF!</definedName>
    <definedName name="Keramik_Uk._30_x_30_cm_Corak_Warna">#REF!</definedName>
    <definedName name="Keramik_Uk._30_x_30_cm_Putih_Polos" localSheetId="2">#REF!</definedName>
    <definedName name="Keramik_Uk._30_x_30_cm_Putih_Polos">#REF!</definedName>
    <definedName name="keramik10.20" localSheetId="2">#REF!</definedName>
    <definedName name="keramik10.20">#REF!</definedName>
    <definedName name="keramik1020" localSheetId="2">#REF!</definedName>
    <definedName name="keramik1020">#REF!</definedName>
    <definedName name="keramik15.15" localSheetId="2">#REF!</definedName>
    <definedName name="keramik15.15">#REF!</definedName>
    <definedName name="keramik15.20" localSheetId="2">#REF!</definedName>
    <definedName name="keramik15.20">#REF!</definedName>
    <definedName name="Keramik15x30" localSheetId="2">#REF!</definedName>
    <definedName name="Keramik15x30">#REF!</definedName>
    <definedName name="keramik20" localSheetId="2">#REF!</definedName>
    <definedName name="keramik20">#REF!</definedName>
    <definedName name="keramik20.20" localSheetId="2">#REF!</definedName>
    <definedName name="keramik20.20">#REF!</definedName>
    <definedName name="keramik20_6">#N/A</definedName>
    <definedName name="keramik20_7">#N/A</definedName>
    <definedName name="Keramik2020" localSheetId="2">#REF!</definedName>
    <definedName name="Keramik2020">#REF!</definedName>
    <definedName name="keramik2025" localSheetId="2">#REF!</definedName>
    <definedName name="keramik2025">#REF!</definedName>
    <definedName name="keramik2040" localSheetId="2">#REF!</definedName>
    <definedName name="keramik2040">#REF!</definedName>
    <definedName name="keramik20x20" localSheetId="2">#REF!</definedName>
    <definedName name="keramik20x20">#REF!</definedName>
    <definedName name="keramik20x25" localSheetId="2">#REF!</definedName>
    <definedName name="keramik20x25">#REF!</definedName>
    <definedName name="keramik25" localSheetId="2">#REF!</definedName>
    <definedName name="keramik25">#REF!</definedName>
    <definedName name="keramik25.25" localSheetId="2">#REF!</definedName>
    <definedName name="keramik25.25">#REF!</definedName>
    <definedName name="keramik25_6">#N/A</definedName>
    <definedName name="keramik25_7">#N/A</definedName>
    <definedName name="keramik2533" localSheetId="2">#REF!</definedName>
    <definedName name="keramik2533">#REF!</definedName>
    <definedName name="keramik30" localSheetId="2">#REF!</definedName>
    <definedName name="keramik30">#REF!</definedName>
    <definedName name="keramik30.30motif" localSheetId="2">#REF!</definedName>
    <definedName name="keramik30.30motif">#REF!</definedName>
    <definedName name="keramik30.30polos" localSheetId="2">#REF!</definedName>
    <definedName name="keramik30.30polos">#REF!</definedName>
    <definedName name="KERAMIK30_30">#N/A</definedName>
    <definedName name="Keramik3030" localSheetId="2">#REF!</definedName>
    <definedName name="Keramik3030">#REF!</definedName>
    <definedName name="Keramik3030AntiSlip" localSheetId="2">#REF!</definedName>
    <definedName name="Keramik3030AntiSlip">#REF!</definedName>
    <definedName name="keramik30warna" localSheetId="2">#REF!</definedName>
    <definedName name="keramik30warna">#REF!</definedName>
    <definedName name="keramik30x30" localSheetId="2">#REF!</definedName>
    <definedName name="keramik30x30">#REF!</definedName>
    <definedName name="keramik40" localSheetId="2">#REF!</definedName>
    <definedName name="keramik40">#REF!</definedName>
    <definedName name="keramik4040antislip" localSheetId="2">#REF!</definedName>
    <definedName name="keramik4040antislip">#REF!</definedName>
    <definedName name="Keramikdinding20" localSheetId="2">#REF!</definedName>
    <definedName name="Keramikdinding20">#REF!</definedName>
    <definedName name="KeramikDinding2020" localSheetId="2">#REF!</definedName>
    <definedName name="KeramikDinding2020">#REF!</definedName>
    <definedName name="KeramikDinding2025" localSheetId="2">#REF!</definedName>
    <definedName name="KeramikDinding2025">#REF!</definedName>
    <definedName name="keramikdinding20x25" localSheetId="2">#REF!</definedName>
    <definedName name="keramikdinding20x25">#REF!</definedName>
    <definedName name="Keramikdinding2533" localSheetId="2">#REF!</definedName>
    <definedName name="Keramikdinding2533">#REF!</definedName>
    <definedName name="keramikgwt" localSheetId="2">#REF!</definedName>
    <definedName name="keramikgwt">#REF!</definedName>
    <definedName name="keramikikad2525" localSheetId="2">#REF!</definedName>
    <definedName name="keramikikad2525">#REF!</definedName>
    <definedName name="KeramikLantai2020" localSheetId="2">#REF!</definedName>
    <definedName name="KeramikLantai2020">#REF!</definedName>
    <definedName name="keramiklantai20x20" localSheetId="2">#REF!</definedName>
    <definedName name="keramiklantai20x20">#REF!</definedName>
    <definedName name="KeramikLantai3030" localSheetId="2">#REF!</definedName>
    <definedName name="KeramikLantai3030">#REF!</definedName>
    <definedName name="keramiklantai30x30" localSheetId="2">#REF!</definedName>
    <definedName name="keramiklantai30x30">#REF!</definedName>
    <definedName name="keramikmotif" localSheetId="2">#REF!</definedName>
    <definedName name="keramikmotif">#REF!</definedName>
    <definedName name="keramikpol" localSheetId="2">#REF!</definedName>
    <definedName name="keramikpol">#REF!</definedName>
    <definedName name="keramikroman2525" localSheetId="2">#REF!</definedName>
    <definedName name="keramikroman2525">#REF!</definedName>
    <definedName name="KeramikStep1020" localSheetId="2">#REF!</definedName>
    <definedName name="KeramikStep1020">#REF!</definedName>
    <definedName name="keramiktek" localSheetId="2">#REF!</definedName>
    <definedName name="keramiktek">#REF!</definedName>
    <definedName name="keran" localSheetId="2">#REF!</definedName>
    <definedName name="keran">#REF!</definedName>
    <definedName name="KERANAIR">#N/A</definedName>
    <definedName name="KERANTI" localSheetId="2">#REF!</definedName>
    <definedName name="KERANTI">#REF!</definedName>
    <definedName name="kerawang" localSheetId="2">#REF!</definedName>
    <definedName name="kerawang">#REF!</definedName>
    <definedName name="kerawang_6">#N/A</definedName>
    <definedName name="kerawang_7">#N/A</definedName>
    <definedName name="kerb" localSheetId="2">#REF!</definedName>
    <definedName name="kerb">#REF!</definedName>
    <definedName name="kerd2020" localSheetId="2">#REF!</definedName>
    <definedName name="kerd2020">#REF!</definedName>
    <definedName name="kerd2020_6" localSheetId="2">#REF!</definedName>
    <definedName name="kerd2020_6">#REF!</definedName>
    <definedName name="kerddg20" localSheetId="2">#REF!</definedName>
    <definedName name="kerddg20">#REF!</definedName>
    <definedName name="kerdin" localSheetId="2">#REF!</definedName>
    <definedName name="kerdin">#REF!</definedName>
    <definedName name="kergos" localSheetId="2">#REF!</definedName>
    <definedName name="kergos">#REF!</definedName>
    <definedName name="kerikil" localSheetId="2">#REF!</definedName>
    <definedName name="kerikil">#REF!</definedName>
    <definedName name="Kerikil.p" localSheetId="2">#REF!</definedName>
    <definedName name="Kerikil.p">#REF!</definedName>
    <definedName name="kerikil_6">#N/A</definedName>
    <definedName name="kerikil_7">#N/A</definedName>
    <definedName name="kerikil_B_0" localSheetId="2">#REF!</definedName>
    <definedName name="kerikil_B_0">#REF!</definedName>
    <definedName name="kerikil_bet" localSheetId="2">#REF!</definedName>
    <definedName name="kerikil_bet">#REF!</definedName>
    <definedName name="Kerikil_Beton" localSheetId="2">#REF!</definedName>
    <definedName name="Kerikil_Beton">#REF!</definedName>
    <definedName name="KERIKIL_BUKIT" localSheetId="2">#REF!</definedName>
    <definedName name="KERIKIL_BUKIT">#REF!</definedName>
    <definedName name="kerikil_ctsb" localSheetId="2">#REF!</definedName>
    <definedName name="kerikil_ctsb">#REF!</definedName>
    <definedName name="KERIKIL_HALUS" localSheetId="2">#REF!</definedName>
    <definedName name="KERIKIL_HALUS">#REF!</definedName>
    <definedName name="kerikil_K_1_2_5" localSheetId="2">#REF!</definedName>
    <definedName name="kerikil_K_1_2_5">#REF!</definedName>
    <definedName name="kerikil_K_2_2_5" localSheetId="2">#REF!</definedName>
    <definedName name="kerikil_K_2_2_5">#REF!</definedName>
    <definedName name="KERIKIL_KASAR" localSheetId="2">#REF!</definedName>
    <definedName name="KERIKIL_KASAR">#REF!</definedName>
    <definedName name="KERIKIL_ROYALTI" localSheetId="2">#REF!</definedName>
    <definedName name="KERIKIL_ROYALTI">#REF!</definedName>
    <definedName name="KERIKIL_SUNGAI" localSheetId="2">#REF!</definedName>
    <definedName name="KERIKIL_SUNGAI">#REF!</definedName>
    <definedName name="kerikiljagung" localSheetId="2">#REF!</definedName>
    <definedName name="kerikiljagung">#REF!</definedName>
    <definedName name="kerikiljagung_6">#N/A</definedName>
    <definedName name="kerikiljagung_7">#N/A</definedName>
    <definedName name="kerikilkoral" localSheetId="2">#REF!</definedName>
    <definedName name="kerikilkoral">#REF!</definedName>
    <definedName name="kerikilpecahtersaring" localSheetId="2">#REF!</definedName>
    <definedName name="kerikilpecahtersaring">#REF!</definedName>
    <definedName name="kerikilpecahtersaring_6">#N/A</definedName>
    <definedName name="kerikilpecahtersaring_7">#N/A</definedName>
    <definedName name="kerikilsungaitidaktersaring" localSheetId="2">#REF!</definedName>
    <definedName name="kerikilsungaitidaktersaring">#REF!</definedName>
    <definedName name="kerikilsungaitidaktersaring_6">#N/A</definedName>
    <definedName name="kerikilsungaitidaktersaring_7">#N/A</definedName>
    <definedName name="kerja" localSheetId="2">#REF!</definedName>
    <definedName name="kerja">#REF!</definedName>
    <definedName name="kerl2020" localSheetId="2">#REF!</definedName>
    <definedName name="kerl2020">#REF!</definedName>
    <definedName name="kerl2020_6" localSheetId="2">#REF!</definedName>
    <definedName name="kerl2020_6">#REF!</definedName>
    <definedName name="kerl3030" localSheetId="2">#REF!</definedName>
    <definedName name="kerl3030">#REF!</definedName>
    <definedName name="kerl3030_6" localSheetId="2">#REF!</definedName>
    <definedName name="kerl3030_6">#REF!</definedName>
    <definedName name="kerla.1m" localSheetId="2">#REF!</definedName>
    <definedName name="kerla.1m">#REF!</definedName>
    <definedName name="kerla.1p" localSheetId="2">#REF!</definedName>
    <definedName name="kerla.1p">#REF!</definedName>
    <definedName name="kerla.2m" localSheetId="2">#REF!</definedName>
    <definedName name="kerla.2m">#REF!</definedName>
    <definedName name="kerla.2p" localSheetId="2">#REF!</definedName>
    <definedName name="kerla.2p">#REF!</definedName>
    <definedName name="kerlan20" localSheetId="2">#REF!</definedName>
    <definedName name="kerlan20">#REF!</definedName>
    <definedName name="kerlan20_6" localSheetId="2">#REF!</definedName>
    <definedName name="kerlan20_6">#REF!</definedName>
    <definedName name="kerlt20" localSheetId="2">#REF!</definedName>
    <definedName name="kerlt20">#REF!</definedName>
    <definedName name="kerlt30" localSheetId="2">#REF!</definedName>
    <definedName name="kerlt30">#REF!</definedName>
    <definedName name="Kernet" localSheetId="2">#REF!</definedName>
    <definedName name="Kernet">#REF!</definedName>
    <definedName name="KEROSIN" localSheetId="2">#REF!</definedName>
    <definedName name="KEROSIN">#REF!</definedName>
    <definedName name="kerosine_prime_coat" localSheetId="2">#REF!</definedName>
    <definedName name="kerosine_prime_coat">#REF!</definedName>
    <definedName name="kerosine_tack_coat" localSheetId="2">#REF!</definedName>
    <definedName name="kerosine_tack_coat">#REF!</definedName>
    <definedName name="kerpusgendeng" localSheetId="2">#REF!</definedName>
    <definedName name="kerpusgendeng">#REF!</definedName>
    <definedName name="kerpusgendengb" localSheetId="2">#REF!</definedName>
    <definedName name="kerpusgendengb">#REF!</definedName>
    <definedName name="kerpusgendengc" localSheetId="2">#REF!</definedName>
    <definedName name="kerpusgendengc">#REF!</definedName>
    <definedName name="kerpusmagas" localSheetId="2">#REF!</definedName>
    <definedName name="kerpusmagas">#REF!</definedName>
    <definedName name="kerpusmagasb" localSheetId="2">#REF!</definedName>
    <definedName name="kerpusmagasb">#REF!</definedName>
    <definedName name="kerpusmagasc" localSheetId="2">#REF!</definedName>
    <definedName name="kerpusmagasc">#REF!</definedName>
    <definedName name="Kertas_Amplas" localSheetId="2">#REF!</definedName>
    <definedName name="Kertas_Amplas">#REF!</definedName>
    <definedName name="kertas_gosok" localSheetId="2">#REF!</definedName>
    <definedName name="kertas_gosok">#REF!</definedName>
    <definedName name="kertgosok" localSheetId="2">#REF!</definedName>
    <definedName name="kertgosok">#REF!</definedName>
    <definedName name="kertile" localSheetId="2">#REF!</definedName>
    <definedName name="kertile">#REF!</definedName>
    <definedName name="kertile_1" localSheetId="2">#REF!</definedName>
    <definedName name="kertile_1">#REF!</definedName>
    <definedName name="kertile_5" localSheetId="2">#REF!</definedName>
    <definedName name="kertile_5">#REF!</definedName>
    <definedName name="kerwall20" localSheetId="2">#REF!</definedName>
    <definedName name="kerwall20">#REF!</definedName>
    <definedName name="kerwall20_6" localSheetId="2">#REF!</definedName>
    <definedName name="kerwall20_6">#REF!</definedName>
    <definedName name="KERWC" localSheetId="2">#REF!</definedName>
    <definedName name="KERWC">#REF!</definedName>
    <definedName name="kesting" localSheetId="2">#REF!</definedName>
    <definedName name="kesting">#REF!</definedName>
    <definedName name="ketam" localSheetId="2">#REF!</definedName>
    <definedName name="ketam">#REF!</definedName>
    <definedName name="ketapangpengantin" localSheetId="2">#REF!</definedName>
    <definedName name="ketapangpengantin">#REF!</definedName>
    <definedName name="Keterangan" localSheetId="2">#REF!</definedName>
    <definedName name="Keterangan">#REF!</definedName>
    <definedName name="ketu" localSheetId="2">#REF!</definedName>
    <definedName name="ketu">#REF!</definedName>
    <definedName name="ketugaltan" localSheetId="2">#REF!</definedName>
    <definedName name="ketugaltan">#REF!</definedName>
    <definedName name="ketuk" localSheetId="2">#REF!</definedName>
    <definedName name="ketuk">#REF!</definedName>
    <definedName name="KEUNT" localSheetId="2">#REF!</definedName>
    <definedName name="KEUNT">#REF!</definedName>
    <definedName name="keuntungan" localSheetId="2">#REF!</definedName>
    <definedName name="keuntungan">#REF!</definedName>
    <definedName name="kexc" localSheetId="2">#REF!</definedName>
    <definedName name="kexc">#REF!</definedName>
    <definedName name="KExistingRd" localSheetId="2">#REF!</definedName>
    <definedName name="KExistingRd">#REF!</definedName>
    <definedName name="KEYI" localSheetId="2" hidden="1">#REF!</definedName>
    <definedName name="KEYI" hidden="1">#REF!</definedName>
    <definedName name="kf" localSheetId="2">#REF!</definedName>
    <definedName name="kf">#REF!</definedName>
    <definedName name="kFDrain" localSheetId="2">#REF!</definedName>
    <definedName name="kFDrain">#REF!</definedName>
    <definedName name="kfhkdt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fret" localSheetId="2">#REF!</definedName>
    <definedName name="Kfret">#REF!</definedName>
    <definedName name="kfs" localSheetId="2">#REF!</definedName>
    <definedName name="kfs">#REF!</definedName>
    <definedName name="kfs_2" localSheetId="2">#REF!</definedName>
    <definedName name="kfs_2">#REF!</definedName>
    <definedName name="kfs_2_1" localSheetId="2">#REF!</definedName>
    <definedName name="kfs_2_1">#REF!</definedName>
    <definedName name="kfs_2_1_6" localSheetId="2">#REF!</definedName>
    <definedName name="kfs_2_1_6">#REF!</definedName>
    <definedName name="kfs_2_6" localSheetId="2">#REF!</definedName>
    <definedName name="kfs_2_6">#REF!</definedName>
    <definedName name="kfs_2_7" localSheetId="2">#REF!</definedName>
    <definedName name="kfs_2_7">#REF!</definedName>
    <definedName name="kfs_23">"$#REF!.$J$117"</definedName>
    <definedName name="kfs_3" localSheetId="2">#REF!</definedName>
    <definedName name="kfs_3">#REF!</definedName>
    <definedName name="kfs_3_6" localSheetId="2">#REF!</definedName>
    <definedName name="kfs_3_6">#REF!</definedName>
    <definedName name="kfs_3_7" localSheetId="2">#REF!</definedName>
    <definedName name="kfs_3_7">#REF!</definedName>
    <definedName name="kfs_4" localSheetId="2">#REF!</definedName>
    <definedName name="kfs_4">#REF!</definedName>
    <definedName name="kfs_6" localSheetId="2">#REF!</definedName>
    <definedName name="kfs_6">#REF!</definedName>
    <definedName name="kfs_6_1" localSheetId="2">#REF!</definedName>
    <definedName name="kfs_6_1">#REF!</definedName>
    <definedName name="kfs_6_6" localSheetId="2">#REF!</definedName>
    <definedName name="kfs_6_6">#REF!</definedName>
    <definedName name="kfs_6_7" localSheetId="2">#REF!</definedName>
    <definedName name="kfs_6_7">#REF!</definedName>
    <definedName name="kfs_7" localSheetId="2">#REF!</definedName>
    <definedName name="kfs_7">#REF!</definedName>
    <definedName name="kg" localSheetId="2">#REF!</definedName>
    <definedName name="kg">#REF!</definedName>
    <definedName name="kGalStripping1m" localSheetId="2">#REF!</definedName>
    <definedName name="kGalStripping1m">#REF!</definedName>
    <definedName name="kGalTanah1m" localSheetId="2">#REF!</definedName>
    <definedName name="kGalTanah1m">#REF!</definedName>
    <definedName name="kGalTanah2m" localSheetId="2">#REF!</definedName>
    <definedName name="kGalTanah2m">#REF!</definedName>
    <definedName name="kGalTanah3m" localSheetId="2">#REF!</definedName>
    <definedName name="kGalTanah3m">#REF!</definedName>
    <definedName name="kGalTanahKeras1m" localSheetId="2">#REF!</definedName>
    <definedName name="kGalTanahKeras1m">#REF!</definedName>
    <definedName name="kGalTnhCadas1m" localSheetId="2">#REF!</definedName>
    <definedName name="kGalTnhCadas1m">#REF!</definedName>
    <definedName name="kGalTnhLumpur1m" localSheetId="2">#REF!</definedName>
    <definedName name="kGalTnhLumpur1m">#REF!</definedName>
    <definedName name="KGE" localSheetId="2">#REF!</definedName>
    <definedName name="KGE">#REF!</definedName>
    <definedName name="kgkgg" localSheetId="2" hidden="1">#REF!</definedName>
    <definedName name="kgkgg" hidden="1">#REF!</definedName>
    <definedName name="kGrendelJendela" localSheetId="2">#REF!</definedName>
    <definedName name="kGrendelJendela">#REF!</definedName>
    <definedName name="kGrendelPintu" localSheetId="2">#REF!</definedName>
    <definedName name="kGrendelPintu">#REF!</definedName>
    <definedName name="kgs" localSheetId="2">#REF!</definedName>
    <definedName name="kgs">#REF!</definedName>
    <definedName name="kgs_2" localSheetId="2">#REF!</definedName>
    <definedName name="kgs_2">#REF!</definedName>
    <definedName name="kgs_2_1" localSheetId="2">#REF!</definedName>
    <definedName name="kgs_2_1">#REF!</definedName>
    <definedName name="kgs_2_1_6" localSheetId="2">#REF!</definedName>
    <definedName name="kgs_2_1_6">#REF!</definedName>
    <definedName name="kgs_2_6" localSheetId="2">#REF!</definedName>
    <definedName name="kgs_2_6">#REF!</definedName>
    <definedName name="kgs_2_7" localSheetId="2">#REF!</definedName>
    <definedName name="kgs_2_7">#REF!</definedName>
    <definedName name="kgs_23">"$#REF!.$#REF!$#REF!"</definedName>
    <definedName name="kgs_3" localSheetId="2">#REF!</definedName>
    <definedName name="kgs_3">#REF!</definedName>
    <definedName name="kgs_3_4" localSheetId="2">#REF!</definedName>
    <definedName name="kgs_3_4">#REF!</definedName>
    <definedName name="kgs_3_6" localSheetId="2">#REF!</definedName>
    <definedName name="kgs_3_6">#REF!</definedName>
    <definedName name="kgs_3_7" localSheetId="2">#REF!</definedName>
    <definedName name="kgs_3_7">#REF!</definedName>
    <definedName name="kgs_4" localSheetId="2">#REF!</definedName>
    <definedName name="kgs_4">#REF!</definedName>
    <definedName name="kgs_4_1" localSheetId="2">#REF!</definedName>
    <definedName name="kgs_4_1">#REF!</definedName>
    <definedName name="kgs_4_2" localSheetId="2">#REF!</definedName>
    <definedName name="kgs_4_2">#REF!</definedName>
    <definedName name="kgs_4_2_6" localSheetId="2">#REF!</definedName>
    <definedName name="kgs_4_2_6">#REF!</definedName>
    <definedName name="kgs_4_4" localSheetId="2">#REF!</definedName>
    <definedName name="kgs_4_4">#REF!</definedName>
    <definedName name="kgs_4_6" localSheetId="2">#REF!</definedName>
    <definedName name="kgs_4_6">#REF!</definedName>
    <definedName name="kgs_4_7" localSheetId="2">#REF!</definedName>
    <definedName name="kgs_4_7">#REF!</definedName>
    <definedName name="kgs_5" localSheetId="2">#REF!</definedName>
    <definedName name="kgs_5">#REF!</definedName>
    <definedName name="kgs_5_2" localSheetId="2">#REF!</definedName>
    <definedName name="kgs_5_2">#REF!</definedName>
    <definedName name="kgs_5_2_6" localSheetId="2">#REF!</definedName>
    <definedName name="kgs_5_2_6">#REF!</definedName>
    <definedName name="kgs_5_4" localSheetId="2">#REF!</definedName>
    <definedName name="kgs_5_4">#REF!</definedName>
    <definedName name="kgs_5_6" localSheetId="2">#REF!</definedName>
    <definedName name="kgs_5_6">#REF!</definedName>
    <definedName name="kgs_5_7" localSheetId="2">#REF!</definedName>
    <definedName name="kgs_5_7">#REF!</definedName>
    <definedName name="kgs_6" localSheetId="2">#REF!</definedName>
    <definedName name="kgs_6">#REF!</definedName>
    <definedName name="kgs_6_1" localSheetId="2">#REF!</definedName>
    <definedName name="kgs_6_1">#REF!</definedName>
    <definedName name="kgs_6_4" localSheetId="2">#REF!</definedName>
    <definedName name="kgs_6_4">#REF!</definedName>
    <definedName name="kgs_6_6" localSheetId="2">#REF!</definedName>
    <definedName name="kgs_6_6">#REF!</definedName>
    <definedName name="kgs_6_7" localSheetId="2">#REF!</definedName>
    <definedName name="kgs_6_7">#REF!</definedName>
    <definedName name="kgs_7" localSheetId="2">#REF!</definedName>
    <definedName name="kgs_7">#REF!</definedName>
    <definedName name="kh" localSheetId="2" hidden="1">#REF!</definedName>
    <definedName name="kh" hidden="1">#REF!</definedName>
    <definedName name="kharmonika" localSheetId="2">#REF!</definedName>
    <definedName name="kharmonika">#REF!</definedName>
    <definedName name="KHaul" localSheetId="2">#REF!</definedName>
    <definedName name="KHaul">#REF!</definedName>
    <definedName name="khd" localSheetId="2">#REF!</definedName>
    <definedName name="khd">#REF!</definedName>
    <definedName name="khfd" localSheetId="2" hidden="1">#REF!</definedName>
    <definedName name="khfd" hidden="1">#REF!</definedName>
    <definedName name="KHJ" localSheetId="2">#REF!</definedName>
    <definedName name="KHJ">#REF!</definedName>
    <definedName name="khkk" localSheetId="2">#REF!</definedName>
    <definedName name="khkk">#REF!</definedName>
    <definedName name="KHSA" localSheetId="2">#REF!</definedName>
    <definedName name="KHSA">#REF!</definedName>
    <definedName name="khts" localSheetId="2">#REF!</definedName>
    <definedName name="khts">#REF!</definedName>
    <definedName name="ki" hidden="1">{#N/A,#N/A,FALSE,"CCTV"}</definedName>
    <definedName name="ki_5">"#REF!"</definedName>
    <definedName name="kickers" localSheetId="2">#REF!</definedName>
    <definedName name="kickers">#REF!</definedName>
    <definedName name="kif" localSheetId="2">#REF!</definedName>
    <definedName name="kif">#REF!</definedName>
    <definedName name="kiff_4">"#REF!"</definedName>
    <definedName name="KII" localSheetId="2">#REF!</definedName>
    <definedName name="KII">#REF!</definedName>
    <definedName name="kiki" hidden="1">{"'Rekap 1'!$A$1:$E$18"}</definedName>
    <definedName name="kIkutCeledu" localSheetId="2">#REF!</definedName>
    <definedName name="kIkutCeledu">#REF!</definedName>
    <definedName name="KILLLL" localSheetId="2">#REF!</definedName>
    <definedName name="KILLLL">#REF!</definedName>
    <definedName name="KILO_1" localSheetId="2">#REF!</definedName>
    <definedName name="KILO_1">#REF!</definedName>
    <definedName name="KILO_1_5" localSheetId="2">#REF!</definedName>
    <definedName name="KILO_1_5">#REF!</definedName>
    <definedName name="KILO_2" localSheetId="2">#REF!</definedName>
    <definedName name="KILO_2">#REF!</definedName>
    <definedName name="KILO_2_5" localSheetId="2">#REF!</definedName>
    <definedName name="KILO_2_5">#REF!</definedName>
    <definedName name="Kilometer_Pt" localSheetId="2">#REF!</definedName>
    <definedName name="Kilometer_Pt">#REF!</definedName>
    <definedName name="kInstalasiStopKontak" localSheetId="2">#REF!</definedName>
    <definedName name="kInstalasiStopKontak">#REF!</definedName>
    <definedName name="kInstalasiTitikLampu" localSheetId="2">#REF!</definedName>
    <definedName name="kInstalasiTitikLampu">#REF!</definedName>
    <definedName name="kios" localSheetId="2">#REF!</definedName>
    <definedName name="kios">#REF!</definedName>
    <definedName name="kipayung" localSheetId="2">#REF!</definedName>
    <definedName name="kipayung">#REF!</definedName>
    <definedName name="KISAL" localSheetId="2">#REF!</definedName>
    <definedName name="KISAL">#REF!</definedName>
    <definedName name="kisdam" localSheetId="2">#REF!</definedName>
    <definedName name="kisdam">#REF!</definedName>
    <definedName name="kisi" localSheetId="2">#REF!</definedName>
    <definedName name="kisi">#REF!</definedName>
    <definedName name="KIST" localSheetId="2">#REF!</definedName>
    <definedName name="KIST">#REF!</definedName>
    <definedName name="Kistdam" localSheetId="2">#REF!</definedName>
    <definedName name="Kistdam">#REF!</definedName>
    <definedName name="KISTSAL" localSheetId="2">#REF!</definedName>
    <definedName name="KISTSAL">#REF!</definedName>
    <definedName name="KISTSUNGAI" localSheetId="2">#REF!</definedName>
    <definedName name="KISTSUNGAI">#REF!</definedName>
    <definedName name="kitc100x2x0.6" localSheetId="2">#REF!</definedName>
    <definedName name="kitc100x2x0.6">#REF!</definedName>
    <definedName name="kitc100x2x0.6_2" localSheetId="2">#REF!</definedName>
    <definedName name="kitc100x2x0.6_2">#REF!</definedName>
    <definedName name="kitc100x2x0.6_2_1" localSheetId="2">#REF!</definedName>
    <definedName name="kitc100x2x0.6_2_1">#REF!</definedName>
    <definedName name="kitc100x2x0.6_2_1_6" localSheetId="2">#REF!</definedName>
    <definedName name="kitc100x2x0.6_2_1_6">#REF!</definedName>
    <definedName name="kitc100x2x0.6_2_6" localSheetId="2">#REF!</definedName>
    <definedName name="kitc100x2x0.6_2_6">#REF!</definedName>
    <definedName name="kitc100x2x0.6_2_7" localSheetId="2">#REF!</definedName>
    <definedName name="kitc100x2x0.6_2_7">#REF!</definedName>
    <definedName name="kitc100x2x0.6_23">"$#REF!.$J$401"</definedName>
    <definedName name="kitc100x2x0.6_3" localSheetId="2">#REF!</definedName>
    <definedName name="kitc100x2x0.6_3">#REF!</definedName>
    <definedName name="kitc100x2x0.6_3_4" localSheetId="2">#REF!</definedName>
    <definedName name="kitc100x2x0.6_3_4">#REF!</definedName>
    <definedName name="kitc100x2x0.6_3_6" localSheetId="2">#REF!</definedName>
    <definedName name="kitc100x2x0.6_3_6">#REF!</definedName>
    <definedName name="kitc100x2x0.6_3_7" localSheetId="2">#REF!</definedName>
    <definedName name="kitc100x2x0.6_3_7">#REF!</definedName>
    <definedName name="kitc100x2x0.6_4" localSheetId="2">#REF!</definedName>
    <definedName name="kitc100x2x0.6_4">#REF!</definedName>
    <definedName name="kitc100x2x0.6_4_1" localSheetId="2">#REF!</definedName>
    <definedName name="kitc100x2x0.6_4_1">#REF!</definedName>
    <definedName name="kitc100x2x0.6_4_2" localSheetId="2">#REF!</definedName>
    <definedName name="kitc100x2x0.6_4_2">#REF!</definedName>
    <definedName name="kitc100x2x0.6_4_2_6" localSheetId="2">#REF!</definedName>
    <definedName name="kitc100x2x0.6_4_2_6">#REF!</definedName>
    <definedName name="kitc100x2x0.6_4_4" localSheetId="2">#REF!</definedName>
    <definedName name="kitc100x2x0.6_4_4">#REF!</definedName>
    <definedName name="kitc100x2x0.6_4_6" localSheetId="2">#REF!</definedName>
    <definedName name="kitc100x2x0.6_4_6">#REF!</definedName>
    <definedName name="kitc100x2x0.6_4_7" localSheetId="2">#REF!</definedName>
    <definedName name="kitc100x2x0.6_4_7">#REF!</definedName>
    <definedName name="kitc100x2x0.6_5" localSheetId="2">#REF!</definedName>
    <definedName name="kitc100x2x0.6_5">#REF!</definedName>
    <definedName name="kitc100x2x0.6_5_2" localSheetId="2">#REF!</definedName>
    <definedName name="kitc100x2x0.6_5_2">#REF!</definedName>
    <definedName name="kitc100x2x0.6_5_2_6" localSheetId="2">#REF!</definedName>
    <definedName name="kitc100x2x0.6_5_2_6">#REF!</definedName>
    <definedName name="kitc100x2x0.6_5_4" localSheetId="2">#REF!</definedName>
    <definedName name="kitc100x2x0.6_5_4">#REF!</definedName>
    <definedName name="kitc100x2x0.6_5_6" localSheetId="2">#REF!</definedName>
    <definedName name="kitc100x2x0.6_5_6">#REF!</definedName>
    <definedName name="kitc100x2x0.6_5_7" localSheetId="2">#REF!</definedName>
    <definedName name="kitc100x2x0.6_5_7">#REF!</definedName>
    <definedName name="kitc100x2x0.6_6" localSheetId="2">#REF!</definedName>
    <definedName name="kitc100x2x0.6_6">#REF!</definedName>
    <definedName name="kitc100x2x0.6_6_1" localSheetId="2">#REF!</definedName>
    <definedName name="kitc100x2x0.6_6_1">#REF!</definedName>
    <definedName name="kitc100x2x0.6_6_4" localSheetId="2">#REF!</definedName>
    <definedName name="kitc100x2x0.6_6_4">#REF!</definedName>
    <definedName name="kitc100x2x0.6_6_6" localSheetId="2">#REF!</definedName>
    <definedName name="kitc100x2x0.6_6_6">#REF!</definedName>
    <definedName name="kitc100x2x0.6_6_7" localSheetId="2">#REF!</definedName>
    <definedName name="kitc100x2x0.6_6_7">#REF!</definedName>
    <definedName name="kitc100x2x0.6_7" localSheetId="2">#REF!</definedName>
    <definedName name="kitc100x2x0.6_7">#REF!</definedName>
    <definedName name="kitc2x100x2x0.6" localSheetId="2">#REF!</definedName>
    <definedName name="kitc2x100x2x0.6">#REF!</definedName>
    <definedName name="kitc2x100x2x0.6_2" localSheetId="2">#REF!</definedName>
    <definedName name="kitc2x100x2x0.6_2">#REF!</definedName>
    <definedName name="kitc2x100x2x0.6_2_1" localSheetId="2">#REF!</definedName>
    <definedName name="kitc2x100x2x0.6_2_1">#REF!</definedName>
    <definedName name="kitc2x100x2x0.6_2_1_6" localSheetId="2">#REF!</definedName>
    <definedName name="kitc2x100x2x0.6_2_1_6">#REF!</definedName>
    <definedName name="kitc2x100x2x0.6_2_6" localSheetId="2">#REF!</definedName>
    <definedName name="kitc2x100x2x0.6_2_6">#REF!</definedName>
    <definedName name="kitc2x100x2x0.6_2_7" localSheetId="2">#REF!</definedName>
    <definedName name="kitc2x100x2x0.6_2_7">#REF!</definedName>
    <definedName name="kitc2x100x2x0.6_23">"$#REF!.$J$158"</definedName>
    <definedName name="kitc2x100x2x0.6_3" localSheetId="2">#REF!</definedName>
    <definedName name="kitc2x100x2x0.6_3">#REF!</definedName>
    <definedName name="kitc2x100x2x0.6_3_4" localSheetId="2">#REF!</definedName>
    <definedName name="kitc2x100x2x0.6_3_4">#REF!</definedName>
    <definedName name="kitc2x100x2x0.6_3_6" localSheetId="2">#REF!</definedName>
    <definedName name="kitc2x100x2x0.6_3_6">#REF!</definedName>
    <definedName name="kitc2x100x2x0.6_3_7" localSheetId="2">#REF!</definedName>
    <definedName name="kitc2x100x2x0.6_3_7">#REF!</definedName>
    <definedName name="kitc2x100x2x0.6_4" localSheetId="2">#REF!</definedName>
    <definedName name="kitc2x100x2x0.6_4">#REF!</definedName>
    <definedName name="kitc2x100x2x0.6_4_1" localSheetId="2">#REF!</definedName>
    <definedName name="kitc2x100x2x0.6_4_1">#REF!</definedName>
    <definedName name="kitc2x100x2x0.6_4_2" localSheetId="2">#REF!</definedName>
    <definedName name="kitc2x100x2x0.6_4_2">#REF!</definedName>
    <definedName name="kitc2x100x2x0.6_4_2_6" localSheetId="2">#REF!</definedName>
    <definedName name="kitc2x100x2x0.6_4_2_6">#REF!</definedName>
    <definedName name="kitc2x100x2x0.6_4_4" localSheetId="2">#REF!</definedName>
    <definedName name="kitc2x100x2x0.6_4_4">#REF!</definedName>
    <definedName name="kitc2x100x2x0.6_4_6" localSheetId="2">#REF!</definedName>
    <definedName name="kitc2x100x2x0.6_4_6">#REF!</definedName>
    <definedName name="kitc2x100x2x0.6_4_7" localSheetId="2">#REF!</definedName>
    <definedName name="kitc2x100x2x0.6_4_7">#REF!</definedName>
    <definedName name="kitc2x100x2x0.6_5" localSheetId="2">#REF!</definedName>
    <definedName name="kitc2x100x2x0.6_5">#REF!</definedName>
    <definedName name="kitc2x100x2x0.6_5_2" localSheetId="2">#REF!</definedName>
    <definedName name="kitc2x100x2x0.6_5_2">#REF!</definedName>
    <definedName name="kitc2x100x2x0.6_5_2_6" localSheetId="2">#REF!</definedName>
    <definedName name="kitc2x100x2x0.6_5_2_6">#REF!</definedName>
    <definedName name="kitc2x100x2x0.6_5_4" localSheetId="2">#REF!</definedName>
    <definedName name="kitc2x100x2x0.6_5_4">#REF!</definedName>
    <definedName name="kitc2x100x2x0.6_5_6" localSheetId="2">#REF!</definedName>
    <definedName name="kitc2x100x2x0.6_5_6">#REF!</definedName>
    <definedName name="kitc2x100x2x0.6_5_7" localSheetId="2">#REF!</definedName>
    <definedName name="kitc2x100x2x0.6_5_7">#REF!</definedName>
    <definedName name="kitc2x100x2x0.6_6" localSheetId="2">#REF!</definedName>
    <definedName name="kitc2x100x2x0.6_6">#REF!</definedName>
    <definedName name="kitc2x100x2x0.6_6_1" localSheetId="2">#REF!</definedName>
    <definedName name="kitc2x100x2x0.6_6_1">#REF!</definedName>
    <definedName name="kitc2x100x2x0.6_6_4" localSheetId="2">#REF!</definedName>
    <definedName name="kitc2x100x2x0.6_6_4">#REF!</definedName>
    <definedName name="kitc2x100x2x0.6_6_6" localSheetId="2">#REF!</definedName>
    <definedName name="kitc2x100x2x0.6_6_6">#REF!</definedName>
    <definedName name="kitc2x100x2x0.6_6_7" localSheetId="2">#REF!</definedName>
    <definedName name="kitc2x100x2x0.6_6_7">#REF!</definedName>
    <definedName name="kitc2x100x2x0.6_7" localSheetId="2">#REF!</definedName>
    <definedName name="kitc2x100x2x0.6_7">#REF!</definedName>
    <definedName name="kitchen" localSheetId="2">#REF!</definedName>
    <definedName name="kitchen">#REF!</definedName>
    <definedName name="Kitchen_set_alumunium" localSheetId="2">#REF!</definedName>
    <definedName name="Kitchen_set_alumunium">#REF!</definedName>
    <definedName name="kitchen_sink" localSheetId="2">#REF!</definedName>
    <definedName name="kitchen_sink">#REF!</definedName>
    <definedName name="kitchen_zink" localSheetId="2">#REF!</definedName>
    <definedName name="kitchen_zink">#REF!</definedName>
    <definedName name="kiwu" localSheetId="2">#REF!</definedName>
    <definedName name="kiwu">#REF!</definedName>
    <definedName name="kiyk" localSheetId="2">#REF!</definedName>
    <definedName name="kiyk">#REF!</definedName>
    <definedName name="KJ" localSheetId="2">#REF!</definedName>
    <definedName name="KJ">#REF!</definedName>
    <definedName name="KJ3Lay" localSheetId="2">#REF!</definedName>
    <definedName name="KJ3Lay">#REF!</definedName>
    <definedName name="KJ3Ren" localSheetId="2">#REF!</definedName>
    <definedName name="KJ3Ren">#REF!</definedName>
    <definedName name="kJalanSementara" localSheetId="2">#REF!</definedName>
    <definedName name="kJalanSementara">#REF!</definedName>
    <definedName name="kJdlNako" localSheetId="2">#REF!</definedName>
    <definedName name="kJdlNako">#REF!</definedName>
    <definedName name="KJGK">NA()</definedName>
    <definedName name="KJGK_11">NA()</definedName>
    <definedName name="KJGK_13">NA()</definedName>
    <definedName name="KJGK_15">NA()</definedName>
    <definedName name="KJGK_16">"STOP:STOPE"</definedName>
    <definedName name="KJGK_17">NA()</definedName>
    <definedName name="KJGK_19">NA()</definedName>
    <definedName name="KJGK_2">"STOP:STOPE"</definedName>
    <definedName name="KJGK_22">"STOP:STOPE"</definedName>
    <definedName name="KJGK_37">"STOP_37:STOPE_37"</definedName>
    <definedName name="KJGK_4">NA()</definedName>
    <definedName name="KJGK_48">"STOP:STOPE"</definedName>
    <definedName name="KJGK_5">NA()</definedName>
    <definedName name="KJGK_6">NA()</definedName>
    <definedName name="KJGK_7">NA()</definedName>
    <definedName name="KJGK_8">"STOP:STOPE"</definedName>
    <definedName name="KJGK_9">NA()</definedName>
    <definedName name="KJH">#N/A</definedName>
    <definedName name="KJH_11">#N/A</definedName>
    <definedName name="KJH_13">#N/A</definedName>
    <definedName name="KJH_15">#N/A</definedName>
    <definedName name="KJH_16">"FST:FSB"</definedName>
    <definedName name="KJH_17">#N/A</definedName>
    <definedName name="KJH_19">#N/A</definedName>
    <definedName name="KJH_2">"FST:FSB"</definedName>
    <definedName name="KJH_22">"FST:FSB"</definedName>
    <definedName name="KJH_37">"FST_37:FSB_37"</definedName>
    <definedName name="KJH_4">#N/A</definedName>
    <definedName name="KJH_48">"FST:FSB"</definedName>
    <definedName name="KJH_5">#N/A</definedName>
    <definedName name="KJH_6">#N/A</definedName>
    <definedName name="KJH_7">#N/A</definedName>
    <definedName name="KJH_8">"FST:FSB"</definedName>
    <definedName name="KJH_9">#N/A</definedName>
    <definedName name="KJH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jhgkh" localSheetId="2">#REF!</definedName>
    <definedName name="kjhgkh">#REF!</definedName>
    <definedName name="KJHHKH" localSheetId="2">'EQUIPMENT '!FST:('EQUIPMENT '!FSB)</definedName>
    <definedName name="KJHHKH">FST:(FSB)</definedName>
    <definedName name="kjhkjh" hidden="1">{#N/A,#N/A,FALSE,"ORIX CSC"}</definedName>
    <definedName name="kjhl" localSheetId="2" hidden="1">#REF!</definedName>
    <definedName name="kjhl" hidden="1">#REF!</definedName>
    <definedName name="kji" localSheetId="2">#REF!</definedName>
    <definedName name="kji">#REF!</definedName>
    <definedName name="kji_2" localSheetId="2">#REF!</definedName>
    <definedName name="kji_2">#REF!</definedName>
    <definedName name="kji_2_1" localSheetId="2">#REF!</definedName>
    <definedName name="kji_2_1">#REF!</definedName>
    <definedName name="kji_2_1_6" localSheetId="2">#REF!</definedName>
    <definedName name="kji_2_1_6">#REF!</definedName>
    <definedName name="kji_2_6" localSheetId="2">#REF!</definedName>
    <definedName name="kji_2_6">#REF!</definedName>
    <definedName name="kji_2_7" localSheetId="2">#REF!</definedName>
    <definedName name="kji_2_7">#REF!</definedName>
    <definedName name="kji_23">"$#REF!.$J$115"</definedName>
    <definedName name="kji_3" localSheetId="2">#REF!</definedName>
    <definedName name="kji_3">#REF!</definedName>
    <definedName name="kji_3_6" localSheetId="2">#REF!</definedName>
    <definedName name="kji_3_6">#REF!</definedName>
    <definedName name="kji_3_7" localSheetId="2">#REF!</definedName>
    <definedName name="kji_3_7">#REF!</definedName>
    <definedName name="kji_4" localSheetId="2">#REF!</definedName>
    <definedName name="kji_4">#REF!</definedName>
    <definedName name="kji_6" localSheetId="2">#REF!</definedName>
    <definedName name="kji_6">#REF!</definedName>
    <definedName name="kji_6_1" localSheetId="2">#REF!</definedName>
    <definedName name="kji_6_1">#REF!</definedName>
    <definedName name="kji_6_6" localSheetId="2">#REF!</definedName>
    <definedName name="kji_6_6">#REF!</definedName>
    <definedName name="kji_6_7" localSheetId="2">#REF!</definedName>
    <definedName name="kji_6_7">#REF!</definedName>
    <definedName name="kji_7" localSheetId="2">#REF!</definedName>
    <definedName name="kji_7">#REF!</definedName>
    <definedName name="KJJJ" localSheetId="2">#REF!</definedName>
    <definedName name="KJJJ">#REF!</definedName>
    <definedName name="kjjsdfiie" localSheetId="2">#REF!</definedName>
    <definedName name="kjjsdfiie">#REF!</definedName>
    <definedName name="kjkjl" localSheetId="2">#REF!</definedName>
    <definedName name="kjkjl">#REF!</definedName>
    <definedName name="kjkll" localSheetId="2">#REF!</definedName>
    <definedName name="kjkll">#REF!</definedName>
    <definedName name="KK" hidden="1">{"'Sheet1'!$A$1"}</definedName>
    <definedName name="KK_07" localSheetId="2">#REF!</definedName>
    <definedName name="KK_07">#REF!</definedName>
    <definedName name="KK_08" localSheetId="2">#REF!</definedName>
    <definedName name="KK_08">#REF!</definedName>
    <definedName name="KK_09" localSheetId="2">#REF!</definedName>
    <definedName name="KK_09">#REF!</definedName>
    <definedName name="KK_09A" localSheetId="2">#REF!</definedName>
    <definedName name="KK_09A">#REF!</definedName>
    <definedName name="KK_1" localSheetId="2">#REF!</definedName>
    <definedName name="KK_1">#REF!</definedName>
    <definedName name="KK_10" localSheetId="2">#REF!</definedName>
    <definedName name="KK_10">#REF!</definedName>
    <definedName name="KK_10A" localSheetId="2">#REF!</definedName>
    <definedName name="KK_10A">#REF!</definedName>
    <definedName name="KK_11" localSheetId="2">#REF!</definedName>
    <definedName name="KK_11">#REF!</definedName>
    <definedName name="KK_12" localSheetId="2">#REF!</definedName>
    <definedName name="KK_12">#REF!</definedName>
    <definedName name="KK_13" localSheetId="2">#REF!</definedName>
    <definedName name="KK_13">#REF!</definedName>
    <definedName name="KK_14" localSheetId="2">#REF!</definedName>
    <definedName name="KK_14">#REF!</definedName>
    <definedName name="KK_15" localSheetId="2">#REF!</definedName>
    <definedName name="KK_15">#REF!</definedName>
    <definedName name="KK_16" localSheetId="2">#REF!</definedName>
    <definedName name="KK_16">#REF!</definedName>
    <definedName name="kk_gording" localSheetId="2">#REF!</definedName>
    <definedName name="kk_gording">#REF!</definedName>
    <definedName name="kk10a" localSheetId="2">#REF!</definedName>
    <definedName name="kk10a">#REF!</definedName>
    <definedName name="kk10a_2" localSheetId="2">#REF!</definedName>
    <definedName name="kk10a_2">#REF!</definedName>
    <definedName name="kk10a_2_1" localSheetId="2">#REF!</definedName>
    <definedName name="kk10a_2_1">#REF!</definedName>
    <definedName name="kk10a_2_1_6" localSheetId="2">#REF!</definedName>
    <definedName name="kk10a_2_1_6">#REF!</definedName>
    <definedName name="kk10a_2_6" localSheetId="2">#REF!</definedName>
    <definedName name="kk10a_2_6">#REF!</definedName>
    <definedName name="kk10a_2_7" localSheetId="2">#REF!</definedName>
    <definedName name="kk10a_2_7">#REF!</definedName>
    <definedName name="kk10a_23">"$#REF!.$#REF!$#REF!"</definedName>
    <definedName name="kk10a_3" localSheetId="2">#REF!</definedName>
    <definedName name="kk10a_3">#REF!</definedName>
    <definedName name="kk10a_3_4" localSheetId="2">#REF!</definedName>
    <definedName name="kk10a_3_4">#REF!</definedName>
    <definedName name="kk10a_3_6" localSheetId="2">#REF!</definedName>
    <definedName name="kk10a_3_6">#REF!</definedName>
    <definedName name="kk10a_3_7" localSheetId="2">#REF!</definedName>
    <definedName name="kk10a_3_7">#REF!</definedName>
    <definedName name="kk10a_4" localSheetId="2">#REF!</definedName>
    <definedName name="kk10a_4">#REF!</definedName>
    <definedName name="kk10a_4_1" localSheetId="2">#REF!</definedName>
    <definedName name="kk10a_4_1">#REF!</definedName>
    <definedName name="kk10a_4_2" localSheetId="2">#REF!</definedName>
    <definedName name="kk10a_4_2">#REF!</definedName>
    <definedName name="kk10a_4_2_6" localSheetId="2">#REF!</definedName>
    <definedName name="kk10a_4_2_6">#REF!</definedName>
    <definedName name="kk10a_4_4" localSheetId="2">#REF!</definedName>
    <definedName name="kk10a_4_4">#REF!</definedName>
    <definedName name="kk10a_4_6" localSheetId="2">#REF!</definedName>
    <definedName name="kk10a_4_6">#REF!</definedName>
    <definedName name="kk10a_4_7" localSheetId="2">#REF!</definedName>
    <definedName name="kk10a_4_7">#REF!</definedName>
    <definedName name="kk10a_5" localSheetId="2">#REF!</definedName>
    <definedName name="kk10a_5">#REF!</definedName>
    <definedName name="kk10a_5_2" localSheetId="2">#REF!</definedName>
    <definedName name="kk10a_5_2">#REF!</definedName>
    <definedName name="kk10a_5_2_6" localSheetId="2">#REF!</definedName>
    <definedName name="kk10a_5_2_6">#REF!</definedName>
    <definedName name="kk10a_5_4" localSheetId="2">#REF!</definedName>
    <definedName name="kk10a_5_4">#REF!</definedName>
    <definedName name="kk10a_5_6" localSheetId="2">#REF!</definedName>
    <definedName name="kk10a_5_6">#REF!</definedName>
    <definedName name="kk10a_5_7" localSheetId="2">#REF!</definedName>
    <definedName name="kk10a_5_7">#REF!</definedName>
    <definedName name="kk10a_6" localSheetId="2">#REF!</definedName>
    <definedName name="kk10a_6">#REF!</definedName>
    <definedName name="kk10a_6_1" localSheetId="2">#REF!</definedName>
    <definedName name="kk10a_6_1">#REF!</definedName>
    <definedName name="kk10a_6_4" localSheetId="2">#REF!</definedName>
    <definedName name="kk10a_6_4">#REF!</definedName>
    <definedName name="kk10a_6_6" localSheetId="2">#REF!</definedName>
    <definedName name="kk10a_6_6">#REF!</definedName>
    <definedName name="kk10a_6_7" localSheetId="2">#REF!</definedName>
    <definedName name="kk10a_6_7">#REF!</definedName>
    <definedName name="kk10a_7" localSheetId="2">#REF!</definedName>
    <definedName name="kk10a_7">#REF!</definedName>
    <definedName name="kk16a" localSheetId="2">#REF!</definedName>
    <definedName name="kk16a">#REF!</definedName>
    <definedName name="kk16a_2" localSheetId="2">#REF!</definedName>
    <definedName name="kk16a_2">#REF!</definedName>
    <definedName name="kk16a_2_1" localSheetId="2">#REF!</definedName>
    <definedName name="kk16a_2_1">#REF!</definedName>
    <definedName name="kk16a_2_1_6" localSheetId="2">#REF!</definedName>
    <definedName name="kk16a_2_1_6">#REF!</definedName>
    <definedName name="kk16a_2_6" localSheetId="2">#REF!</definedName>
    <definedName name="kk16a_2_6">#REF!</definedName>
    <definedName name="kk16a_2_7" localSheetId="2">#REF!</definedName>
    <definedName name="kk16a_2_7">#REF!</definedName>
    <definedName name="kk16a_23">"$#REF!.$#REF!$#REF!"</definedName>
    <definedName name="kk16a_3" localSheetId="2">#REF!</definedName>
    <definedName name="kk16a_3">#REF!</definedName>
    <definedName name="kk16a_3_4" localSheetId="2">#REF!</definedName>
    <definedName name="kk16a_3_4">#REF!</definedName>
    <definedName name="kk16a_3_6" localSheetId="2">#REF!</definedName>
    <definedName name="kk16a_3_6">#REF!</definedName>
    <definedName name="kk16a_3_7" localSheetId="2">#REF!</definedName>
    <definedName name="kk16a_3_7">#REF!</definedName>
    <definedName name="kk16a_4" localSheetId="2">#REF!</definedName>
    <definedName name="kk16a_4">#REF!</definedName>
    <definedName name="kk16a_4_1" localSheetId="2">#REF!</definedName>
    <definedName name="kk16a_4_1">#REF!</definedName>
    <definedName name="kk16a_4_2" localSheetId="2">#REF!</definedName>
    <definedName name="kk16a_4_2">#REF!</definedName>
    <definedName name="kk16a_4_2_6" localSheetId="2">#REF!</definedName>
    <definedName name="kk16a_4_2_6">#REF!</definedName>
    <definedName name="kk16a_4_4" localSheetId="2">#REF!</definedName>
    <definedName name="kk16a_4_4">#REF!</definedName>
    <definedName name="kk16a_4_6" localSheetId="2">#REF!</definedName>
    <definedName name="kk16a_4_6">#REF!</definedName>
    <definedName name="kk16a_4_7" localSheetId="2">#REF!</definedName>
    <definedName name="kk16a_4_7">#REF!</definedName>
    <definedName name="kk16a_5" localSheetId="2">#REF!</definedName>
    <definedName name="kk16a_5">#REF!</definedName>
    <definedName name="kk16a_5_2" localSheetId="2">#REF!</definedName>
    <definedName name="kk16a_5_2">#REF!</definedName>
    <definedName name="kk16a_5_2_6" localSheetId="2">#REF!</definedName>
    <definedName name="kk16a_5_2_6">#REF!</definedName>
    <definedName name="kk16a_5_4" localSheetId="2">#REF!</definedName>
    <definedName name="kk16a_5_4">#REF!</definedName>
    <definedName name="kk16a_5_6" localSheetId="2">#REF!</definedName>
    <definedName name="kk16a_5_6">#REF!</definedName>
    <definedName name="kk16a_5_7" localSheetId="2">#REF!</definedName>
    <definedName name="kk16a_5_7">#REF!</definedName>
    <definedName name="kk16a_6" localSheetId="2">#REF!</definedName>
    <definedName name="kk16a_6">#REF!</definedName>
    <definedName name="kk16a_6_1" localSheetId="2">#REF!</definedName>
    <definedName name="kk16a_6_1">#REF!</definedName>
    <definedName name="kk16a_6_4" localSheetId="2">#REF!</definedName>
    <definedName name="kk16a_6_4">#REF!</definedName>
    <definedName name="kk16a_6_6" localSheetId="2">#REF!</definedName>
    <definedName name="kk16a_6_6">#REF!</definedName>
    <definedName name="kk16a_6_7" localSheetId="2">#REF!</definedName>
    <definedName name="kk16a_6_7">#REF!</definedName>
    <definedName name="kk16a_7" localSheetId="2">#REF!</definedName>
    <definedName name="kk16a_7">#REF!</definedName>
    <definedName name="kKaitAngin" localSheetId="2">#REF!</definedName>
    <definedName name="kKaitAngin">#REF!</definedName>
    <definedName name="kkamba" localSheetId="2">#REF!</definedName>
    <definedName name="kkamba">#REF!</definedName>
    <definedName name="kkamba_3" localSheetId="2">#REF!</definedName>
    <definedName name="kkamba_3">#REF!</definedName>
    <definedName name="kkamba_4" localSheetId="2">#REF!</definedName>
    <definedName name="kkamba_4">#REF!</definedName>
    <definedName name="kkamus" localSheetId="2">#REF!</definedName>
    <definedName name="kkamus">#REF!</definedName>
    <definedName name="kkamus_3" localSheetId="2">#REF!</definedName>
    <definedName name="kkamus_3">#REF!</definedName>
    <definedName name="kkamus_4" localSheetId="2">#REF!</definedName>
    <definedName name="kkamus_4">#REF!</definedName>
    <definedName name="kKAPBaja" localSheetId="2">#REF!</definedName>
    <definedName name="kKAPBaja">#REF!</definedName>
    <definedName name="kkayuii" localSheetId="2">#REF!</definedName>
    <definedName name="kkayuii">#REF!</definedName>
    <definedName name="kKeramik2020" localSheetId="2">#REF!</definedName>
    <definedName name="kKeramik2020">#REF!</definedName>
    <definedName name="kKeramik3030" localSheetId="2">#REF!</definedName>
    <definedName name="kKeramik3030">#REF!</definedName>
    <definedName name="kKeramik3030AntiSlip" localSheetId="2">#REF!</definedName>
    <definedName name="kKeramik3030AntiSlip">#REF!</definedName>
    <definedName name="kKeramik4040" localSheetId="2">#REF!</definedName>
    <definedName name="kKeramik4040">#REF!</definedName>
    <definedName name="kKeramik4040AntiSlip" localSheetId="2">#REF!</definedName>
    <definedName name="kKeramik4040AntiSlip">#REF!</definedName>
    <definedName name="kKeramikDinding2020" localSheetId="2">#REF!</definedName>
    <definedName name="kKeramikDinding2020">#REF!</definedName>
    <definedName name="kki" localSheetId="2">#REF!</definedName>
    <definedName name="kki">#REF!</definedName>
    <definedName name="kkk" localSheetId="2">#REF!</definedName>
    <definedName name="kkk">#REF!</definedName>
    <definedName name="kkkk" localSheetId="2">#REF!</definedName>
    <definedName name="kkkk">#REF!</definedName>
    <definedName name="kkkkk" localSheetId="2">#REF!</definedName>
    <definedName name="kkkkk">#REF!</definedName>
    <definedName name="kkkkkkk" localSheetId="2">#REF!</definedName>
    <definedName name="kkkkkkk">#REF!</definedName>
    <definedName name="kkkkkkkk" localSheetId="2">#REF!</definedName>
    <definedName name="kkkkkkkk">#REF!</definedName>
    <definedName name="kkkkkkkkkkk" localSheetId="2">#REF!</definedName>
    <definedName name="kkkkkkkkkkk">#REF!</definedName>
    <definedName name="kkl" localSheetId="2">#REF!</definedName>
    <definedName name="kkl">#REF!</definedName>
    <definedName name="kKlampKamper" localSheetId="2">#REF!</definedName>
    <definedName name="kKlampKamper">#REF!</definedName>
    <definedName name="kKlosetDuduk" localSheetId="2">#REF!</definedName>
    <definedName name="kKlosetDuduk">#REF!</definedName>
    <definedName name="kKlosetJongkok" localSheetId="2">#REF!</definedName>
    <definedName name="kKlosetJongkok">#REF!</definedName>
    <definedName name="kklsi" localSheetId="2">#REF!</definedName>
    <definedName name="kklsi">#REF!</definedName>
    <definedName name="kkm" localSheetId="2">#REF!</definedName>
    <definedName name="kkm">#REF!</definedName>
    <definedName name="kkm_2" localSheetId="2">#REF!</definedName>
    <definedName name="kkm_2">#REF!</definedName>
    <definedName name="kkm_2_1" localSheetId="2">#REF!</definedName>
    <definedName name="kkm_2_1">#REF!</definedName>
    <definedName name="kkm_2_1_6" localSheetId="2">#REF!</definedName>
    <definedName name="kkm_2_1_6">#REF!</definedName>
    <definedName name="kkm_2_6" localSheetId="2">#REF!</definedName>
    <definedName name="kkm_2_6">#REF!</definedName>
    <definedName name="kkm_23">"$#REF!.$J$110"</definedName>
    <definedName name="kkm_3" localSheetId="2">#REF!</definedName>
    <definedName name="kkm_3">#REF!</definedName>
    <definedName name="kkm_3_6" localSheetId="2">#REF!</definedName>
    <definedName name="kkm_3_6">#REF!</definedName>
    <definedName name="kkm_3_7" localSheetId="2">#REF!</definedName>
    <definedName name="kkm_3_7">#REF!</definedName>
    <definedName name="kkm_4" localSheetId="2">#REF!</definedName>
    <definedName name="kkm_4">#REF!</definedName>
    <definedName name="kkm_6" localSheetId="2">#REF!</definedName>
    <definedName name="kkm_6">#REF!</definedName>
    <definedName name="kkm_6_1" localSheetId="2">#REF!</definedName>
    <definedName name="kkm_6_1">#REF!</definedName>
    <definedName name="kkm_6_6" localSheetId="2">#REF!</definedName>
    <definedName name="kkm_6_6">#REF!</definedName>
    <definedName name="kkm_6_7" localSheetId="2">#REF!</definedName>
    <definedName name="kkm_6_7">#REF!</definedName>
    <definedName name="kkm_7" localSheetId="2">#REF!</definedName>
    <definedName name="kkm_7">#REF!</definedName>
    <definedName name="kknym" localSheetId="2">#REF!</definedName>
    <definedName name="kknym">#REF!</definedName>
    <definedName name="kknymhy" localSheetId="2">#REF!</definedName>
    <definedName name="kknymhy">#REF!</definedName>
    <definedName name="kknymhy_2" localSheetId="2">#REF!</definedName>
    <definedName name="kknymhy_2">#REF!</definedName>
    <definedName name="kknymhy_2_1" localSheetId="2">#REF!</definedName>
    <definedName name="kknymhy_2_1">#REF!</definedName>
    <definedName name="kknymhy_2_1_6" localSheetId="2">#REF!</definedName>
    <definedName name="kknymhy_2_1_6">#REF!</definedName>
    <definedName name="kknymhy_2_6" localSheetId="2">#REF!</definedName>
    <definedName name="kknymhy_2_6">#REF!</definedName>
    <definedName name="kknymhy_2_7" localSheetId="2">#REF!</definedName>
    <definedName name="kknymhy_2_7">#REF!</definedName>
    <definedName name="kknymhy_23">"$#REF!.$J$119"</definedName>
    <definedName name="kknymhy_3" localSheetId="2">#REF!</definedName>
    <definedName name="kknymhy_3">#REF!</definedName>
    <definedName name="kknymhy_3_6" localSheetId="2">#REF!</definedName>
    <definedName name="kknymhy_3_6">#REF!</definedName>
    <definedName name="kknymhy_3_7" localSheetId="2">#REF!</definedName>
    <definedName name="kknymhy_3_7">#REF!</definedName>
    <definedName name="kknymhy_4" localSheetId="2">#REF!</definedName>
    <definedName name="kknymhy_4">#REF!</definedName>
    <definedName name="kknymhy_6" localSheetId="2">#REF!</definedName>
    <definedName name="kknymhy_6">#REF!</definedName>
    <definedName name="kknymhy_6_1" localSheetId="2">#REF!</definedName>
    <definedName name="kknymhy_6_1">#REF!</definedName>
    <definedName name="kknymhy_6_6" localSheetId="2">#REF!</definedName>
    <definedName name="kknymhy_6_6">#REF!</definedName>
    <definedName name="kknymhy_6_7" localSheetId="2">#REF!</definedName>
    <definedName name="kknymhy_6_7">#REF!</definedName>
    <definedName name="kknymhy_7" localSheetId="2">#REF!</definedName>
    <definedName name="kknymhy_7">#REF!</definedName>
    <definedName name="kKolom1015" localSheetId="2">#REF!</definedName>
    <definedName name="kKolom1015">#REF!</definedName>
    <definedName name="kKolom1111" localSheetId="2">#REF!</definedName>
    <definedName name="kKolom1111">#REF!</definedName>
    <definedName name="kKolomFe100" localSheetId="2">#REF!</definedName>
    <definedName name="kKolomFe100">#REF!</definedName>
    <definedName name="kKolomFe110" localSheetId="2">#REF!</definedName>
    <definedName name="kKolomFe110">#REF!</definedName>
    <definedName name="kKolomFe120" localSheetId="2">#REF!</definedName>
    <definedName name="kKolomFe120">#REF!</definedName>
    <definedName name="kKolomFe125" localSheetId="2">#REF!</definedName>
    <definedName name="kKolomFe125">#REF!</definedName>
    <definedName name="kKolomFe130" localSheetId="2">#REF!</definedName>
    <definedName name="kKolomFe130">#REF!</definedName>
    <definedName name="kKolomFe140" localSheetId="2">#REF!</definedName>
    <definedName name="kKolomFe140">#REF!</definedName>
    <definedName name="kKolomFe150" localSheetId="2">#REF!</definedName>
    <definedName name="kKolomFe150">#REF!</definedName>
    <definedName name="kKolomFe160" localSheetId="2">#REF!</definedName>
    <definedName name="kKolomFe160">#REF!</definedName>
    <definedName name="kKolomFe170" localSheetId="2">#REF!</definedName>
    <definedName name="kKolomFe170">#REF!</definedName>
    <definedName name="kKolomFe175" localSheetId="2">#REF!</definedName>
    <definedName name="kKolomFe175">#REF!</definedName>
    <definedName name="kKolomFe180" localSheetId="2">#REF!</definedName>
    <definedName name="kKolomFe180">#REF!</definedName>
    <definedName name="kKolomFe190" localSheetId="2">#REF!</definedName>
    <definedName name="kKolomFe190">#REF!</definedName>
    <definedName name="kKolomFe200" localSheetId="2">#REF!</definedName>
    <definedName name="kKolomFe200">#REF!</definedName>
    <definedName name="kKolomFe210" localSheetId="2">#REF!</definedName>
    <definedName name="kKolomFe210">#REF!</definedName>
    <definedName name="kKolomFe220" localSheetId="2">#REF!</definedName>
    <definedName name="kKolomFe220">#REF!</definedName>
    <definedName name="kKolomFe230" localSheetId="2">#REF!</definedName>
    <definedName name="kKolomFe230">#REF!</definedName>
    <definedName name="kKolomFe240" localSheetId="2">#REF!</definedName>
    <definedName name="kKolomFe240">#REF!</definedName>
    <definedName name="kKolomFe250" localSheetId="2">#REF!</definedName>
    <definedName name="kKolomFe250">#REF!</definedName>
    <definedName name="kKolomFe260" localSheetId="2">#REF!</definedName>
    <definedName name="kKolomFe260">#REF!</definedName>
    <definedName name="kKolomFe270" localSheetId="2">#REF!</definedName>
    <definedName name="kKolomFe270">#REF!</definedName>
    <definedName name="kKolomFe275" localSheetId="2">#REF!</definedName>
    <definedName name="kKolomFe275">#REF!</definedName>
    <definedName name="kKolomFe280" localSheetId="2">#REF!</definedName>
    <definedName name="kKolomFe280">#REF!</definedName>
    <definedName name="kKolomFe300" localSheetId="2">#REF!</definedName>
    <definedName name="kKolomFe300">#REF!</definedName>
    <definedName name="kKolomFe310" localSheetId="2">#REF!</definedName>
    <definedName name="kKolomFe310">#REF!</definedName>
    <definedName name="kKolomFe80" localSheetId="2">#REF!</definedName>
    <definedName name="kKolomFe80">#REF!</definedName>
    <definedName name="kKolomFe90" localSheetId="2">#REF!</definedName>
    <definedName name="kKolomFe90">#REF!</definedName>
    <definedName name="kKRAN" localSheetId="2">#REF!</definedName>
    <definedName name="kKRAN">#REF!</definedName>
    <definedName name="kkt" localSheetId="2">#REF!</definedName>
    <definedName name="kkt">#REF!</definedName>
    <definedName name="kkts" localSheetId="2">#REF!</definedName>
    <definedName name="kkts">#REF!</definedName>
    <definedName name="kkts_2" localSheetId="2">#REF!</definedName>
    <definedName name="kkts_2">#REF!</definedName>
    <definedName name="kkts_2_1" localSheetId="2">#REF!</definedName>
    <definedName name="kkts_2_1">#REF!</definedName>
    <definedName name="kkts_2_1_6" localSheetId="2">#REF!</definedName>
    <definedName name="kkts_2_1_6">#REF!</definedName>
    <definedName name="kkts_2_6" localSheetId="2">#REF!</definedName>
    <definedName name="kkts_2_6">#REF!</definedName>
    <definedName name="kkts_2_7" localSheetId="2">#REF!</definedName>
    <definedName name="kkts_2_7">#REF!</definedName>
    <definedName name="kkts_23">"$#REF!.$J$118"</definedName>
    <definedName name="kkts_3" localSheetId="2">#REF!</definedName>
    <definedName name="kkts_3">#REF!</definedName>
    <definedName name="kkts_3_6" localSheetId="2">#REF!</definedName>
    <definedName name="kkts_3_6">#REF!</definedName>
    <definedName name="kkts_3_7" localSheetId="2">#REF!</definedName>
    <definedName name="kkts_3_7">#REF!</definedName>
    <definedName name="kkts_4" localSheetId="2">#REF!</definedName>
    <definedName name="kkts_4">#REF!</definedName>
    <definedName name="kkts_6" localSheetId="2">#REF!</definedName>
    <definedName name="kkts_6">#REF!</definedName>
    <definedName name="kkts_6_1" localSheetId="2">#REF!</definedName>
    <definedName name="kkts_6_1">#REF!</definedName>
    <definedName name="kkts_6_6" localSheetId="2">#REF!</definedName>
    <definedName name="kkts_6_6">#REF!</definedName>
    <definedName name="kkts_6_7" localSheetId="2">#REF!</definedName>
    <definedName name="kkts_6_7">#REF!</definedName>
    <definedName name="kkts_7" localSheetId="2">#REF!</definedName>
    <definedName name="kkts_7">#REF!</definedName>
    <definedName name="kKuda2Kamper" localSheetId="2">#REF!</definedName>
    <definedName name="kKuda2Kamper">#REF!</definedName>
    <definedName name="kKuda2Kruing" localSheetId="2">#REF!</definedName>
    <definedName name="kKuda2Kruing">#REF!</definedName>
    <definedName name="kKuda2lama" localSheetId="2">#REF!</definedName>
    <definedName name="kKuda2lama">#REF!</definedName>
    <definedName name="kkUDA2mERANTI" localSheetId="2">#REF!</definedName>
    <definedName name="kkUDA2mERANTI">#REF!</definedName>
    <definedName name="kKunciSlot" localSheetId="2">#REF!</definedName>
    <definedName name="kKunciSlot">#REF!</definedName>
    <definedName name="kKunciTanam" localSheetId="2">#REF!</definedName>
    <definedName name="kKunciTanam">#REF!</definedName>
    <definedName name="kKupasPles" localSheetId="2">#REF!</definedName>
    <definedName name="kKupasPles">#REF!</definedName>
    <definedName name="kKursiguru" localSheetId="2">#REF!</definedName>
    <definedName name="kKursiguru">#REF!</definedName>
    <definedName name="kKursiSiswa" localSheetId="2">#REF!</definedName>
    <definedName name="kKursiSiswa">#REF!</definedName>
    <definedName name="kKusenKmper" localSheetId="2">#REF!</definedName>
    <definedName name="kKusenKmper">#REF!</definedName>
    <definedName name="KL" hidden="1">{#N/A,#N/A,FALSE,"CCTV"}</definedName>
    <definedName name="kl_2020" localSheetId="2">#REF!</definedName>
    <definedName name="kl_2020">#REF!</definedName>
    <definedName name="kl_2020p" localSheetId="2">#REF!</definedName>
    <definedName name="kl_2020p">#REF!</definedName>
    <definedName name="kl_2025" localSheetId="2">#REF!</definedName>
    <definedName name="kl_2025">#REF!</definedName>
    <definedName name="kl_3030" localSheetId="2">#REF!</definedName>
    <definedName name="kl_3030">#REF!</definedName>
    <definedName name="kl_3030p" localSheetId="2">#REF!</definedName>
    <definedName name="kl_3030p">#REF!</definedName>
    <definedName name="kl_3333" localSheetId="2">#REF!</definedName>
    <definedName name="kl_3333">#REF!</definedName>
    <definedName name="kl_3333p" localSheetId="2">#REF!</definedName>
    <definedName name="kl_3333p">#REF!</definedName>
    <definedName name="kl_3333pk" localSheetId="2">#REF!</definedName>
    <definedName name="kl_3333pk">#REF!</definedName>
    <definedName name="KL_4040" localSheetId="2">#REF!</definedName>
    <definedName name="KL_4040">#REF!</definedName>
    <definedName name="kl_40401" localSheetId="2">#REF!</definedName>
    <definedName name="kl_40401">#REF!</definedName>
    <definedName name="kl_4040d" localSheetId="2">#REF!</definedName>
    <definedName name="kl_4040d">#REF!</definedName>
    <definedName name="kLaburmowileks" localSheetId="2">#REF!</definedName>
    <definedName name="kLaburmowileks">#REF!</definedName>
    <definedName name="KlampKamper" localSheetId="2">#REF!</definedName>
    <definedName name="KlampKamper">#REF!</definedName>
    <definedName name="kLampuPijar25Watt" localSheetId="2">#REF!</definedName>
    <definedName name="kLampuPijar25Watt">#REF!</definedName>
    <definedName name="kLampuTL25Watt" localSheetId="2">#REF!</definedName>
    <definedName name="kLampuTL25Watt">#REF!</definedName>
    <definedName name="kLapIjuk" localSheetId="2">#REF!</definedName>
    <definedName name="kLapIjuk">#REF!</definedName>
    <definedName name="klarif1" localSheetId="2">#REF!</definedName>
    <definedName name="klarif1">#REF!</definedName>
    <definedName name="klas" localSheetId="2">#REF!</definedName>
    <definedName name="klas">#REF!</definedName>
    <definedName name="KLAS_A1" localSheetId="2">#REF!</definedName>
    <definedName name="KLAS_A1">#REF!</definedName>
    <definedName name="KLAS_A1_5" localSheetId="2">#REF!</definedName>
    <definedName name="KLAS_A1_5">#REF!</definedName>
    <definedName name="KLAS_A2" localSheetId="2">#REF!</definedName>
    <definedName name="KLAS_A2">#REF!</definedName>
    <definedName name="KLAS_A2_5" localSheetId="2">#REF!</definedName>
    <definedName name="KLAS_A2_5">#REF!</definedName>
    <definedName name="KLAS_A3" localSheetId="2">#REF!</definedName>
    <definedName name="KLAS_A3">#REF!</definedName>
    <definedName name="KLAS_A3_5" localSheetId="2">#REF!</definedName>
    <definedName name="KLAS_A3_5">#REF!</definedName>
    <definedName name="KLAS_B1" localSheetId="2">#REF!</definedName>
    <definedName name="KLAS_B1">#REF!</definedName>
    <definedName name="KLAS_B1_5" localSheetId="2">#REF!</definedName>
    <definedName name="KLAS_B1_5">#REF!</definedName>
    <definedName name="KLAS_B2" localSheetId="2">#REF!</definedName>
    <definedName name="KLAS_B2">#REF!</definedName>
    <definedName name="KLAS_B2_5" localSheetId="2">#REF!</definedName>
    <definedName name="KLAS_B2_5">#REF!</definedName>
    <definedName name="KLAS_B3" localSheetId="2">#REF!</definedName>
    <definedName name="KLAS_B3">#REF!</definedName>
    <definedName name="KLAS_B3_5" localSheetId="2">#REF!</definedName>
    <definedName name="KLAS_B3_5">#REF!</definedName>
    <definedName name="Klasiboard" localSheetId="2">#REF!</definedName>
    <definedName name="Klasiboard">#REF!</definedName>
    <definedName name="klb" localSheetId="2">#REF!</definedName>
    <definedName name="klb">#REF!</definedName>
    <definedName name="kldd1p" localSheetId="2">#REF!</definedName>
    <definedName name="kldd1p">#REF!</definedName>
    <definedName name="kldd3p" localSheetId="2">#REF!</definedName>
    <definedName name="kldd3p">#REF!</definedName>
    <definedName name="klem" localSheetId="2">#REF!</definedName>
    <definedName name="klem">#REF!</definedName>
    <definedName name="klem.k" localSheetId="2">#REF!</definedName>
    <definedName name="klem.k">#REF!</definedName>
    <definedName name="klem_pipa" localSheetId="2">#REF!</definedName>
    <definedName name="klem_pipa">#REF!</definedName>
    <definedName name="klem_pvc" localSheetId="2">#REF!</definedName>
    <definedName name="klem_pvc">#REF!</definedName>
    <definedName name="kLemari" localSheetId="2">#REF!</definedName>
    <definedName name="kLemari">#REF!</definedName>
    <definedName name="klempvc" localSheetId="2">#REF!</definedName>
    <definedName name="klempvc">#REF!</definedName>
    <definedName name="KLGF" localSheetId="2">#REF!</definedName>
    <definedName name="KLGF">#REF!</definedName>
    <definedName name="kList34" localSheetId="2">#REF!</definedName>
    <definedName name="kList34">#REF!</definedName>
    <definedName name="kList4" localSheetId="2">#REF!</definedName>
    <definedName name="kList4">#REF!</definedName>
    <definedName name="kListPlaf" localSheetId="2">#REF!</definedName>
    <definedName name="kListPlaf">#REF!</definedName>
    <definedName name="kListplank20" localSheetId="2">#REF!</definedName>
    <definedName name="kListplank20">#REF!</definedName>
    <definedName name="kListplank2x20" localSheetId="2">#REF!</definedName>
    <definedName name="kListplank2x20">#REF!</definedName>
    <definedName name="kListProfil" localSheetId="2">#REF!</definedName>
    <definedName name="kListProfil">#REF!</definedName>
    <definedName name="kListTatab" localSheetId="2">#REF!</definedName>
    <definedName name="kListTatab">#REF!</definedName>
    <definedName name="KLJ" hidden="1">{"'Sheet1'!$A$1"}</definedName>
    <definedName name="KLJHGF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ljl" localSheetId="2">#REF!</definedName>
    <definedName name="kljl">#REF!</definedName>
    <definedName name="klkgkhghjg" localSheetId="2">#REF!</definedName>
    <definedName name="klkgkhghjg">#REF!</definedName>
    <definedName name="klkkj" localSheetId="2">#REF!</definedName>
    <definedName name="klkkj">#REF!</definedName>
    <definedName name="klkl" localSheetId="2">#REF!</definedName>
    <definedName name="klkl">#REF!</definedName>
    <definedName name="kllkjh" localSheetId="2">#REF!</definedName>
    <definedName name="kllkjh">#REF!</definedName>
    <definedName name="klm" localSheetId="2">#REF!</definedName>
    <definedName name="klm">#REF!</definedName>
    <definedName name="KLM.1.101" localSheetId="2">#REF!</definedName>
    <definedName name="KLM.1.101">#REF!</definedName>
    <definedName name="KLM.1.101B" localSheetId="2">#REF!</definedName>
    <definedName name="KLM.1.101B">#REF!</definedName>
    <definedName name="KLM.1.101E" localSheetId="2">#REF!</definedName>
    <definedName name="KLM.1.101E">#REF!</definedName>
    <definedName name="KLM.1.102" localSheetId="2">#REF!</definedName>
    <definedName name="KLM.1.102">#REF!</definedName>
    <definedName name="KLM.1.102B" localSheetId="2">#REF!</definedName>
    <definedName name="KLM.1.102B">#REF!</definedName>
    <definedName name="KLM.1.102E" localSheetId="2">#REF!</definedName>
    <definedName name="KLM.1.102E">#REF!</definedName>
    <definedName name="KLM.1.103" localSheetId="2">#REF!</definedName>
    <definedName name="KLM.1.103">#REF!</definedName>
    <definedName name="KLM.1.103B" localSheetId="2">#REF!</definedName>
    <definedName name="KLM.1.103B">#REF!</definedName>
    <definedName name="KLM.1.103E" localSheetId="2">#REF!</definedName>
    <definedName name="KLM.1.103E">#REF!</definedName>
    <definedName name="KLM.2.101" localSheetId="2">#REF!</definedName>
    <definedName name="KLM.2.101">#REF!</definedName>
    <definedName name="KLM.2.101B" localSheetId="2">#REF!</definedName>
    <definedName name="KLM.2.101B">#REF!</definedName>
    <definedName name="KLM.2.101E" localSheetId="2">#REF!</definedName>
    <definedName name="KLM.2.101E">#REF!</definedName>
    <definedName name="KLM.2.102" localSheetId="2">#REF!</definedName>
    <definedName name="KLM.2.102">#REF!</definedName>
    <definedName name="KLM.2.102B" localSheetId="2">#REF!</definedName>
    <definedName name="KLM.2.102B">#REF!</definedName>
    <definedName name="KLM.2.102E" localSheetId="2">#REF!</definedName>
    <definedName name="KLM.2.102E">#REF!</definedName>
    <definedName name="KLM.3.101" localSheetId="2">#REF!</definedName>
    <definedName name="KLM.3.101">#REF!</definedName>
    <definedName name="KLM.3.101B" localSheetId="2">#REF!</definedName>
    <definedName name="KLM.3.101B">#REF!</definedName>
    <definedName name="KLM.3.101E" localSheetId="2">#REF!</definedName>
    <definedName name="KLM.3.101E">#REF!</definedName>
    <definedName name="KLM.3.102" localSheetId="2">#REF!</definedName>
    <definedName name="KLM.3.102">#REF!</definedName>
    <definedName name="KLM.3.102B" localSheetId="2">#REF!</definedName>
    <definedName name="KLM.3.102B">#REF!</definedName>
    <definedName name="KLM.3.102E" localSheetId="2">#REF!</definedName>
    <definedName name="KLM.3.102E">#REF!</definedName>
    <definedName name="KLM.4.101" localSheetId="2">#REF!</definedName>
    <definedName name="KLM.4.101">#REF!</definedName>
    <definedName name="KLM.4.101B" localSheetId="2">#REF!</definedName>
    <definedName name="KLM.4.101B">#REF!</definedName>
    <definedName name="KLM.4.101E" localSheetId="2">#REF!</definedName>
    <definedName name="KLM.4.101E">#REF!</definedName>
    <definedName name="KLM.4.102" localSheetId="2">#REF!</definedName>
    <definedName name="KLM.4.102">#REF!</definedName>
    <definedName name="KLM.4.102B" localSheetId="2">#REF!</definedName>
    <definedName name="KLM.4.102B">#REF!</definedName>
    <definedName name="KLM.4.102E" localSheetId="2">#REF!</definedName>
    <definedName name="KLM.4.102E">#REF!</definedName>
    <definedName name="KLM.TG.101" localSheetId="2">#REF!</definedName>
    <definedName name="KLM.TG.101">#REF!</definedName>
    <definedName name="KLM.TG.101B" localSheetId="2">#REF!</definedName>
    <definedName name="KLM.TG.101B">#REF!</definedName>
    <definedName name="KLM.TG.101E" localSheetId="2">#REF!</definedName>
    <definedName name="KLM.TG.101E">#REF!</definedName>
    <definedName name="KLM_FORD" localSheetId="2">#REF!</definedName>
    <definedName name="KLM_FORD">#REF!</definedName>
    <definedName name="klm_rata">"'file://SERVER3/har-data/STRUCTURE PRICE OF BQ KOMPAS GRAMEDIA.xls'#$analisa.$#REF!$#REF!"</definedName>
    <definedName name="KLMPRAKTIS" localSheetId="2">#REF!</definedName>
    <definedName name="KLMPRAKTIS">#REF!</definedName>
    <definedName name="klos.d" localSheetId="2">#REF!</definedName>
    <definedName name="klos.d">#REF!</definedName>
    <definedName name="klos.ina" localSheetId="2">#REF!</definedName>
    <definedName name="klos.ina">#REF!</definedName>
    <definedName name="KLOSEDDUDUK">#N/A</definedName>
    <definedName name="KlosedJongkok" localSheetId="2">#REF!</definedName>
    <definedName name="KlosedJongkok">#REF!</definedName>
    <definedName name="kloset" localSheetId="2">#REF!</definedName>
    <definedName name="kloset">#REF!</definedName>
    <definedName name="kloset_1" localSheetId="2">#REF!</definedName>
    <definedName name="kloset_1">#REF!</definedName>
    <definedName name="KLOSET_DUDUK" localSheetId="2">#REF!</definedName>
    <definedName name="KLOSET_DUDUK">#REF!</definedName>
    <definedName name="Kloset_duduk_KIA_warna_muda" localSheetId="2">#REF!</definedName>
    <definedName name="Kloset_duduk_KIA_warna_muda">#REF!</definedName>
    <definedName name="Kloset_duduk_KIA_warna_tua" localSheetId="2">#REF!</definedName>
    <definedName name="Kloset_duduk_KIA_warna_tua">#REF!</definedName>
    <definedName name="kloset_jongkok" localSheetId="2">#REF!</definedName>
    <definedName name="kloset_jongkok">#REF!</definedName>
    <definedName name="Kloset_jongkok_KIA_warna_muda" localSheetId="2">#REF!</definedName>
    <definedName name="Kloset_jongkok_KIA_warna_muda">#REF!</definedName>
    <definedName name="Kloset_jongkok_KIA_warna_tua" localSheetId="2">#REF!</definedName>
    <definedName name="Kloset_jongkok_KIA_warna_tua">#REF!</definedName>
    <definedName name="Kloset_jongkok_porselin" localSheetId="2">#REF!</definedName>
    <definedName name="Kloset_jongkok_porselin">#REF!</definedName>
    <definedName name="Kloset_monoblok_biasa" localSheetId="2">#REF!</definedName>
    <definedName name="Kloset_monoblok_biasa">#REF!</definedName>
    <definedName name="klosetduduk" localSheetId="2">#REF!</definedName>
    <definedName name="klosetduduk">#REF!</definedName>
    <definedName name="KlosetJongkok" localSheetId="2">#REF!</definedName>
    <definedName name="KlosetJongkok">#REF!</definedName>
    <definedName name="klosetjonngkokteraso" localSheetId="2">#REF!</definedName>
    <definedName name="klosetjonngkokteraso">#REF!</definedName>
    <definedName name="klosetporselen" localSheetId="2">#REF!</definedName>
    <definedName name="klosetporselen">#REF!</definedName>
    <definedName name="klosjong" localSheetId="2">#REF!</definedName>
    <definedName name="klosjong">#REF!</definedName>
    <definedName name="klosjong_5" localSheetId="2">#REF!</definedName>
    <definedName name="klosjong_5">#REF!</definedName>
    <definedName name="klosjong_7" localSheetId="2">#REF!</definedName>
    <definedName name="klosjong_7">#REF!</definedName>
    <definedName name="klp" localSheetId="2">#REF!</definedName>
    <definedName name="klp">#REF!</definedName>
    <definedName name="klp_2" localSheetId="2">#REF!</definedName>
    <definedName name="klp_2">#REF!</definedName>
    <definedName name="klp_2_1" localSheetId="2">#REF!</definedName>
    <definedName name="klp_2_1">#REF!</definedName>
    <definedName name="klp_2_1_6" localSheetId="2">#REF!</definedName>
    <definedName name="klp_2_1_6">#REF!</definedName>
    <definedName name="klp_2_6" localSheetId="2">#REF!</definedName>
    <definedName name="klp_2_6">#REF!</definedName>
    <definedName name="klp_2_7" localSheetId="2">#REF!</definedName>
    <definedName name="klp_2_7">#REF!</definedName>
    <definedName name="klp_23">"$#REF!.$#REF!$#REF!"</definedName>
    <definedName name="klp_3" localSheetId="2">#REF!</definedName>
    <definedName name="klp_3">#REF!</definedName>
    <definedName name="klp_3_4" localSheetId="2">#REF!</definedName>
    <definedName name="klp_3_4">#REF!</definedName>
    <definedName name="klp_3_6" localSheetId="2">#REF!</definedName>
    <definedName name="klp_3_6">#REF!</definedName>
    <definedName name="klp_3_7" localSheetId="2">#REF!</definedName>
    <definedName name="klp_3_7">#REF!</definedName>
    <definedName name="klp_4" localSheetId="2">#REF!</definedName>
    <definedName name="klp_4">#REF!</definedName>
    <definedName name="klp_4_1" localSheetId="2">#REF!</definedName>
    <definedName name="klp_4_1">#REF!</definedName>
    <definedName name="klp_4_2" localSheetId="2">#REF!</definedName>
    <definedName name="klp_4_2">#REF!</definedName>
    <definedName name="klp_4_2_6" localSheetId="2">#REF!</definedName>
    <definedName name="klp_4_2_6">#REF!</definedName>
    <definedName name="klp_4_4" localSheetId="2">#REF!</definedName>
    <definedName name="klp_4_4">#REF!</definedName>
    <definedName name="klp_4_6" localSheetId="2">#REF!</definedName>
    <definedName name="klp_4_6">#REF!</definedName>
    <definedName name="klp_4_7" localSheetId="2">#REF!</definedName>
    <definedName name="klp_4_7">#REF!</definedName>
    <definedName name="klp_5" localSheetId="2">#REF!</definedName>
    <definedName name="klp_5">#REF!</definedName>
    <definedName name="klp_5_2" localSheetId="2">#REF!</definedName>
    <definedName name="klp_5_2">#REF!</definedName>
    <definedName name="klp_5_2_6" localSheetId="2">#REF!</definedName>
    <definedName name="klp_5_2_6">#REF!</definedName>
    <definedName name="klp_5_4" localSheetId="2">#REF!</definedName>
    <definedName name="klp_5_4">#REF!</definedName>
    <definedName name="klp_5_6" localSheetId="2">#REF!</definedName>
    <definedName name="klp_5_6">#REF!</definedName>
    <definedName name="klp_5_7" localSheetId="2">#REF!</definedName>
    <definedName name="klp_5_7">#REF!</definedName>
    <definedName name="klp_6" localSheetId="2">#REF!</definedName>
    <definedName name="klp_6">#REF!</definedName>
    <definedName name="klp_6_1" localSheetId="2">#REF!</definedName>
    <definedName name="klp_6_1">#REF!</definedName>
    <definedName name="klp_6_4" localSheetId="2">#REF!</definedName>
    <definedName name="klp_6_4">#REF!</definedName>
    <definedName name="klp_6_6" localSheetId="2">#REF!</definedName>
    <definedName name="klp_6_6">#REF!</definedName>
    <definedName name="klp_6_7" localSheetId="2">#REF!</definedName>
    <definedName name="klp_6_7">#REF!</definedName>
    <definedName name="klp_7" localSheetId="2">#REF!</definedName>
    <definedName name="klp_7">#REF!</definedName>
    <definedName name="kluis30" localSheetId="2">#REF!</definedName>
    <definedName name="kluis30">#REF!</definedName>
    <definedName name="km" localSheetId="2">#REF!</definedName>
    <definedName name="km">#REF!</definedName>
    <definedName name="km_2" localSheetId="2">#REF!</definedName>
    <definedName name="km_2">#REF!</definedName>
    <definedName name="km_2_1" localSheetId="2">#REF!</definedName>
    <definedName name="km_2_1">#REF!</definedName>
    <definedName name="km_2_1_6" localSheetId="2">#REF!</definedName>
    <definedName name="km_2_1_6">#REF!</definedName>
    <definedName name="km_2_6" localSheetId="2">#REF!</definedName>
    <definedName name="km_2_6">#REF!</definedName>
    <definedName name="km_2_7" localSheetId="2">#REF!</definedName>
    <definedName name="km_2_7">#REF!</definedName>
    <definedName name="km_23">"$#REF!.$J$97"</definedName>
    <definedName name="km_3" localSheetId="2">#REF!</definedName>
    <definedName name="km_3">#REF!</definedName>
    <definedName name="km_3_6" localSheetId="2">#REF!</definedName>
    <definedName name="km_3_6">#REF!</definedName>
    <definedName name="km_3_7" localSheetId="2">#REF!</definedName>
    <definedName name="km_3_7">#REF!</definedName>
    <definedName name="km_4" localSheetId="2">#REF!</definedName>
    <definedName name="km_4">#REF!</definedName>
    <definedName name="km_6" localSheetId="2">#REF!</definedName>
    <definedName name="km_6">#REF!</definedName>
    <definedName name="km_6_1" localSheetId="2">#REF!</definedName>
    <definedName name="km_6_1">#REF!</definedName>
    <definedName name="km_6_6" localSheetId="2">#REF!</definedName>
    <definedName name="km_6_6">#REF!</definedName>
    <definedName name="km_6_7" localSheetId="2">#REF!</definedName>
    <definedName name="km_6_7">#REF!</definedName>
    <definedName name="km_7" localSheetId="2">#REF!</definedName>
    <definedName name="km_7">#REF!</definedName>
    <definedName name="Km_and_Hm_Post" localSheetId="2">#REF!</definedName>
    <definedName name="Km_and_Hm_Post">#REF!</definedName>
    <definedName name="KM_KKSO" hidden="1">{"'Rekap 1'!$A$1:$E$18"}</definedName>
    <definedName name="kMCB" localSheetId="2">#REF!</definedName>
    <definedName name="kMCB">#REF!</definedName>
    <definedName name="kmcs" localSheetId="2">#REF!</definedName>
    <definedName name="kmcs">#REF!</definedName>
    <definedName name="kme" localSheetId="2">#REF!</definedName>
    <definedName name="kme">#REF!</definedName>
    <definedName name="kmea" localSheetId="2">#REF!</definedName>
    <definedName name="kmea">#REF!</definedName>
    <definedName name="kMejabelajar" localSheetId="2">#REF!</definedName>
    <definedName name="kMejabelajar">#REF!</definedName>
    <definedName name="kMejaguru" localSheetId="2">#REF!</definedName>
    <definedName name="kMejaguru">#REF!</definedName>
    <definedName name="kMeniBaja" localSheetId="2">#REF!</definedName>
    <definedName name="kMeniBaja">#REF!</definedName>
    <definedName name="kmg" localSheetId="2">#REF!</definedName>
    <definedName name="kmg">#REF!</definedName>
    <definedName name="kmm" localSheetId="2">#REF!</definedName>
    <definedName name="kmm">#REF!</definedName>
    <definedName name="kmm_2" localSheetId="2">#REF!</definedName>
    <definedName name="kmm_2">#REF!</definedName>
    <definedName name="kmm_2_1" localSheetId="2">#REF!</definedName>
    <definedName name="kmm_2_1">#REF!</definedName>
    <definedName name="kmm_2_1_6" localSheetId="2">#REF!</definedName>
    <definedName name="kmm_2_1_6">#REF!</definedName>
    <definedName name="kmm_2_6" localSheetId="2">#REF!</definedName>
    <definedName name="kmm_2_6">#REF!</definedName>
    <definedName name="kmm_23">"$#REF!.$J$109"</definedName>
    <definedName name="kmm_3" localSheetId="2">#REF!</definedName>
    <definedName name="kmm_3">#REF!</definedName>
    <definedName name="kmm_3_6" localSheetId="2">#REF!</definedName>
    <definedName name="kmm_3_6">#REF!</definedName>
    <definedName name="kmm_3_7" localSheetId="2">#REF!</definedName>
    <definedName name="kmm_3_7">#REF!</definedName>
    <definedName name="kmm_4" localSheetId="2">#REF!</definedName>
    <definedName name="kmm_4">#REF!</definedName>
    <definedName name="kmm_6" localSheetId="2">#REF!</definedName>
    <definedName name="kmm_6">#REF!</definedName>
    <definedName name="kmm_6_1" localSheetId="2">#REF!</definedName>
    <definedName name="kmm_6_1">#REF!</definedName>
    <definedName name="kmm_6_6" localSheetId="2">#REF!</definedName>
    <definedName name="kmm_6_6">#REF!</definedName>
    <definedName name="kmm_6_7" localSheetId="2">#REF!</definedName>
    <definedName name="kmm_6_7">#REF!</definedName>
    <definedName name="kmm_7" localSheetId="2">#REF!</definedName>
    <definedName name="kmm_7">#REF!</definedName>
    <definedName name="kmmm" localSheetId="2">#REF!</definedName>
    <definedName name="kmmm">#REF!</definedName>
    <definedName name="KMob" localSheetId="2">#REF!</definedName>
    <definedName name="KMob">#REF!</definedName>
    <definedName name="kmong" localSheetId="2">#REF!</definedName>
    <definedName name="kmong">#REF!</definedName>
    <definedName name="KMONT" localSheetId="2">#REF!</definedName>
    <definedName name="KMONT">#REF!</definedName>
    <definedName name="kmp.banjar" localSheetId="2">#REF!</definedName>
    <definedName name="kmp.banjar">#REF!</definedName>
    <definedName name="KMpost" localSheetId="2">#REF!</definedName>
    <definedName name="KMpost">#REF!</definedName>
    <definedName name="Kmr_Jenz" localSheetId="2">#REF!</definedName>
    <definedName name="Kmr_Jenz">#REF!</definedName>
    <definedName name="kmts" localSheetId="2">#REF!</definedName>
    <definedName name="kmts">#REF!</definedName>
    <definedName name="kMurda" localSheetId="2">#REF!</definedName>
    <definedName name="kMurda">#REF!</definedName>
    <definedName name="knee" localSheetId="2">#REF!</definedName>
    <definedName name="knee">#REF!</definedName>
    <definedName name="knee_1" localSheetId="2">#REF!</definedName>
    <definedName name="knee_1">#REF!</definedName>
    <definedName name="knee_5" localSheetId="2">#REF!</definedName>
    <definedName name="knee_5">#REF!</definedName>
    <definedName name="knee_7" localSheetId="2">#REF!</definedName>
    <definedName name="knee_7">#REF!</definedName>
    <definedName name="kneegalvanis4" localSheetId="2">#REF!</definedName>
    <definedName name="kneegalvanis4">#REF!</definedName>
    <definedName name="kneepvc3" localSheetId="2">#REF!</definedName>
    <definedName name="kneepvc3">#REF!</definedName>
    <definedName name="KNEI">#N/A</definedName>
    <definedName name="Knek" localSheetId="2">#REF!</definedName>
    <definedName name="Knek">#REF!</definedName>
    <definedName name="KNF" localSheetId="2">#REF!</definedName>
    <definedName name="KNF">#REF!</definedName>
    <definedName name="knm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kNokSeng" localSheetId="2">#REF!</definedName>
    <definedName name="kNokSeng">#REF!</definedName>
    <definedName name="kNokSirap" localSheetId="2">#REF!</definedName>
    <definedName name="kNokSirap">#REF!</definedName>
    <definedName name="KNorth" localSheetId="2">#REF!</definedName>
    <definedName name="KNorth">#REF!</definedName>
    <definedName name="kns" localSheetId="2">#REF!</definedName>
    <definedName name="kns">#REF!</definedName>
    <definedName name="knstn" localSheetId="2">#REF!</definedName>
    <definedName name="knstn">#REF!</definedName>
    <definedName name="KNTRL" localSheetId="2">#REF!</definedName>
    <definedName name="KNTRL">#REF!</definedName>
    <definedName name="Knyatoh" localSheetId="2">#REF!</definedName>
    <definedName name="Knyatoh">#REF!</definedName>
    <definedName name="KO" hidden="1">{#N/A,#N/A,FALSE,"CCTV"}</definedName>
    <definedName name="ko_5" localSheetId="2">#REF!</definedName>
    <definedName name="ko_5">#REF!</definedName>
    <definedName name="ko2_7" localSheetId="2">#REF!</definedName>
    <definedName name="ko2_7">#REF!</definedName>
    <definedName name="koa" localSheetId="2">#REF!</definedName>
    <definedName name="koa">#REF!</definedName>
    <definedName name="kobaj" localSheetId="2">#REF!</definedName>
    <definedName name="kobaj">#REF!</definedName>
    <definedName name="kobes" localSheetId="2">#REF!</definedName>
    <definedName name="kobes">#REF!</definedName>
    <definedName name="kobet" localSheetId="2">#REF!</definedName>
    <definedName name="kobet">#REF!</definedName>
    <definedName name="KODE" localSheetId="2">#REF!</definedName>
    <definedName name="KODE">#REF!</definedName>
    <definedName name="KODE_1" localSheetId="2">#REF!</definedName>
    <definedName name="KODE_1">#REF!</definedName>
    <definedName name="KODE_2" localSheetId="2">#REF!</definedName>
    <definedName name="KODE_2">#REF!</definedName>
    <definedName name="KODE_2_1" localSheetId="2">#REF!</definedName>
    <definedName name="KODE_2_1">#REF!</definedName>
    <definedName name="KODE_2_1_6" localSheetId="2">#REF!</definedName>
    <definedName name="KODE_2_1_6">#REF!</definedName>
    <definedName name="KODE_2_6" localSheetId="2">#REF!</definedName>
    <definedName name="KODE_2_6">#REF!</definedName>
    <definedName name="KODE_2_7" localSheetId="2">#REF!</definedName>
    <definedName name="KODE_2_7">#REF!</definedName>
    <definedName name="KODE_23">"$#REF!.$J$65"</definedName>
    <definedName name="KODE_3" localSheetId="2">#REF!</definedName>
    <definedName name="KODE_3">#REF!</definedName>
    <definedName name="KODE_3_4" localSheetId="2">#REF!</definedName>
    <definedName name="KODE_3_4">#REF!</definedName>
    <definedName name="KODE_3_6" localSheetId="2">#REF!</definedName>
    <definedName name="KODE_3_6">#REF!</definedName>
    <definedName name="KODE_3_7" localSheetId="2">#REF!</definedName>
    <definedName name="KODE_3_7">#REF!</definedName>
    <definedName name="KODE_4" localSheetId="2">#REF!</definedName>
    <definedName name="KODE_4">#REF!</definedName>
    <definedName name="KODE_4_1" localSheetId="2">#REF!</definedName>
    <definedName name="KODE_4_1">#REF!</definedName>
    <definedName name="KODE_4_2" localSheetId="2">#REF!</definedName>
    <definedName name="KODE_4_2">#REF!</definedName>
    <definedName name="KODE_4_2_6" localSheetId="2">#REF!</definedName>
    <definedName name="KODE_4_2_6">#REF!</definedName>
    <definedName name="KODE_4_4" localSheetId="2">#REF!</definedName>
    <definedName name="KODE_4_4">#REF!</definedName>
    <definedName name="KODE_4_6" localSheetId="2">#REF!</definedName>
    <definedName name="KODE_4_6">#REF!</definedName>
    <definedName name="KODE_4_7" localSheetId="2">#REF!</definedName>
    <definedName name="KODE_4_7">#REF!</definedName>
    <definedName name="KODE_5" localSheetId="2">#REF!</definedName>
    <definedName name="KODE_5">#REF!</definedName>
    <definedName name="KODE_5_2" localSheetId="2">#REF!</definedName>
    <definedName name="KODE_5_2">#REF!</definedName>
    <definedName name="KODE_5_2_6" localSheetId="2">#REF!</definedName>
    <definedName name="KODE_5_2_6">#REF!</definedName>
    <definedName name="KODE_5_4" localSheetId="2">#REF!</definedName>
    <definedName name="KODE_5_4">#REF!</definedName>
    <definedName name="KODE_5_6" localSheetId="2">#REF!</definedName>
    <definedName name="KODE_5_6">#REF!</definedName>
    <definedName name="KODE_5_7" localSheetId="2">#REF!</definedName>
    <definedName name="KODE_5_7">#REF!</definedName>
    <definedName name="KODE_6" localSheetId="2">#REF!</definedName>
    <definedName name="KODE_6">#REF!</definedName>
    <definedName name="KODE_6_1" localSheetId="2">#REF!</definedName>
    <definedName name="KODE_6_1">#REF!</definedName>
    <definedName name="KODE_6_4" localSheetId="2">#REF!</definedName>
    <definedName name="KODE_6_4">#REF!</definedName>
    <definedName name="KODE_6_6" localSheetId="2">#REF!</definedName>
    <definedName name="KODE_6_6">#REF!</definedName>
    <definedName name="KODE_6_7" localSheetId="2">#REF!</definedName>
    <definedName name="KODE_6_7">#REF!</definedName>
    <definedName name="KODE_7" localSheetId="2">#REF!</definedName>
    <definedName name="KODE_7">#REF!</definedName>
    <definedName name="KODE_8" localSheetId="2">#REF!</definedName>
    <definedName name="KODE_8">#REF!</definedName>
    <definedName name="kode_bq" localSheetId="2">#REF!</definedName>
    <definedName name="kode_bq">#REF!</definedName>
    <definedName name="kode_imam" localSheetId="2">#REF!</definedName>
    <definedName name="kode_imam">#REF!</definedName>
    <definedName name="kode_luar" localSheetId="2">#REF!</definedName>
    <definedName name="kode_luar">#REF!</definedName>
    <definedName name="kode_masjid" localSheetId="2">#REF!</definedName>
    <definedName name="kode_masjid">#REF!</definedName>
    <definedName name="kode_me" localSheetId="2">#REF!</definedName>
    <definedName name="kode_me">#REF!</definedName>
    <definedName name="kode_menara" localSheetId="2">#REF!</definedName>
    <definedName name="kode_menara">#REF!</definedName>
    <definedName name="kode_plaza" localSheetId="2">#REF!</definedName>
    <definedName name="kode_plaza">#REF!</definedName>
    <definedName name="KODE3" localSheetId="2">#REF!</definedName>
    <definedName name="KODE3">#REF!</definedName>
    <definedName name="KodeRAB" localSheetId="2">#REF!</definedName>
    <definedName name="KodeRAB">#REF!</definedName>
    <definedName name="kodok" localSheetId="2">#REF!</definedName>
    <definedName name="kodok">#REF!</definedName>
    <definedName name="kodokgls" localSheetId="2">#REF!</definedName>
    <definedName name="kodokgls">#REF!</definedName>
    <definedName name="kodoknglayur" localSheetId="2">#REF!</definedName>
    <definedName name="kodoknglayur">#REF!</definedName>
    <definedName name="KOEF" localSheetId="2">#REF!</definedName>
    <definedName name="KOEF">#REF!</definedName>
    <definedName name="koef." localSheetId="2">#REF!</definedName>
    <definedName name="koef.">#REF!</definedName>
    <definedName name="koef.Rad" localSheetId="2">#REF!</definedName>
    <definedName name="koef.Rad">#REF!</definedName>
    <definedName name="koef_10" localSheetId="2">#REF!</definedName>
    <definedName name="koef_10">#REF!</definedName>
    <definedName name="Koef_21_Mandor" localSheetId="2">#REF!</definedName>
    <definedName name="Koef_21_Mandor">#REF!</definedName>
    <definedName name="Koef_21_Pekerja" localSheetId="2">#REF!</definedName>
    <definedName name="Koef_21_Pekerja">#REF!</definedName>
    <definedName name="Koef_22_Btkali" localSheetId="2">#REF!</definedName>
    <definedName name="Koef_22_Btkali">#REF!</definedName>
    <definedName name="Koef_22_CM" localSheetId="2">#REF!</definedName>
    <definedName name="Koef_22_CM">#REF!</definedName>
    <definedName name="Koef_22_Mandor" localSheetId="2">#REF!</definedName>
    <definedName name="Koef_22_Mandor">#REF!</definedName>
    <definedName name="Koef_22_Pasir" localSheetId="2">#REF!</definedName>
    <definedName name="Koef_22_Pasir">#REF!</definedName>
    <definedName name="Koef_22_Pekerja" localSheetId="2">#REF!</definedName>
    <definedName name="Koef_22_Pekerja">#REF!</definedName>
    <definedName name="Koef_22_Semen" localSheetId="2">#REF!</definedName>
    <definedName name="Koef_22_Semen">#REF!</definedName>
    <definedName name="Koef_22_Tukang" localSheetId="2">#REF!</definedName>
    <definedName name="Koef_22_Tukang">#REF!</definedName>
    <definedName name="Koef_321_DT" localSheetId="2">#REF!</definedName>
    <definedName name="Koef_321_DT">#REF!</definedName>
    <definedName name="Koef_321_Mandor" localSheetId="2">#REF!</definedName>
    <definedName name="Koef_321_Mandor">#REF!</definedName>
    <definedName name="Koef_321_MT" localSheetId="2">#REF!</definedName>
    <definedName name="Koef_321_MT">#REF!</definedName>
    <definedName name="Koef_321_Pekerja" localSheetId="2">#REF!</definedName>
    <definedName name="Koef_321_Pekerja">#REF!</definedName>
    <definedName name="Koef_321_VR" localSheetId="2">#REF!</definedName>
    <definedName name="Koef_321_VR">#REF!</definedName>
    <definedName name="Koef_321_WTT" localSheetId="2">#REF!</definedName>
    <definedName name="Koef_321_WTT">#REF!</definedName>
    <definedName name="Koef_322_DT" localSheetId="2">#REF!</definedName>
    <definedName name="Koef_322_DT">#REF!</definedName>
    <definedName name="Koef_322_Mandor" localSheetId="2">#REF!</definedName>
    <definedName name="Koef_322_Mandor">#REF!</definedName>
    <definedName name="Koef_322_Pekerja" localSheetId="2">#REF!</definedName>
    <definedName name="Koef_322_Pekerja">#REF!</definedName>
    <definedName name="Koef_322_Sirtu" localSheetId="2">#REF!</definedName>
    <definedName name="Koef_322_Sirtu">#REF!</definedName>
    <definedName name="Koef_322_VR" localSheetId="2">#REF!</definedName>
    <definedName name="Koef_322_VR">#REF!</definedName>
    <definedName name="Koef_322_WL" localSheetId="2">#REF!</definedName>
    <definedName name="Koef_322_WL">#REF!</definedName>
    <definedName name="Koef_322_WTT" localSheetId="2">#REF!</definedName>
    <definedName name="Koef_322_WTT">#REF!</definedName>
    <definedName name="Koef_33_Mandor" localSheetId="2">#REF!</definedName>
    <definedName name="Koef_33_Mandor">#REF!</definedName>
    <definedName name="Koef_33_MG" localSheetId="2">#REF!</definedName>
    <definedName name="Koef_33_MG">#REF!</definedName>
    <definedName name="Koef_33_Pekerja" localSheetId="2">#REF!</definedName>
    <definedName name="Koef_33_Pekerja">#REF!</definedName>
    <definedName name="Koef_33_VR" localSheetId="2">#REF!</definedName>
    <definedName name="Koef_33_VR">#REF!</definedName>
    <definedName name="Koef_33_WTT" localSheetId="2">#REF!</definedName>
    <definedName name="Koef_33_WTT">#REF!</definedName>
    <definedName name="Koef_34_Buld" localSheetId="2">#REF!</definedName>
    <definedName name="Koef_34_Buld">#REF!</definedName>
    <definedName name="Koef_34_DT" localSheetId="2">#REF!</definedName>
    <definedName name="Koef_34_DT">#REF!</definedName>
    <definedName name="Koef_34_Mandor" localSheetId="2">#REF!</definedName>
    <definedName name="Koef_34_Mandor">#REF!</definedName>
    <definedName name="Koef_34_Pekerja" localSheetId="2">#REF!</definedName>
    <definedName name="Koef_34_Pekerja">#REF!</definedName>
    <definedName name="Koef_34_WL" localSheetId="2">#REF!</definedName>
    <definedName name="Koef_34_WL">#REF!</definedName>
    <definedName name="koef_5" localSheetId="2">#REF!</definedName>
    <definedName name="koef_5">#REF!</definedName>
    <definedName name="Koef_512_DT" localSheetId="2">#REF!</definedName>
    <definedName name="Koef_512_DT">#REF!</definedName>
    <definedName name="Koef_512_Hls" localSheetId="2">#REF!</definedName>
    <definedName name="Koef_512_Hls">#REF!</definedName>
    <definedName name="Koef_512_Ksr" localSheetId="2">#REF!</definedName>
    <definedName name="Koef_512_Ksr">#REF!</definedName>
    <definedName name="Koef_512_Mandor" localSheetId="2">#REF!</definedName>
    <definedName name="Koef_512_Mandor">#REF!</definedName>
    <definedName name="Koef_512_MG" localSheetId="2">#REF!</definedName>
    <definedName name="Koef_512_MG">#REF!</definedName>
    <definedName name="Koef_512_Pekerja" localSheetId="2">#REF!</definedName>
    <definedName name="Koef_512_Pekerja">#REF!</definedName>
    <definedName name="Koef_512_VR" localSheetId="2">#REF!</definedName>
    <definedName name="Koef_512_VR">#REF!</definedName>
    <definedName name="Koef_512_WL" localSheetId="2">#REF!</definedName>
    <definedName name="Koef_512_WL">#REF!</definedName>
    <definedName name="Koef_512_WTT" localSheetId="2">#REF!</definedName>
    <definedName name="Koef_512_WTT">#REF!</definedName>
    <definedName name="KOEF_6" localSheetId="2">#REF!</definedName>
    <definedName name="KOEF_6">#REF!</definedName>
    <definedName name="KOEF_7">#N/A</definedName>
    <definedName name="Koef_7102_Btkali" localSheetId="2">#REF!</definedName>
    <definedName name="Koef_7102_Btkali">#REF!</definedName>
    <definedName name="Koef_7102_Mandor" localSheetId="2">#REF!</definedName>
    <definedName name="Koef_7102_Mandor">#REF!</definedName>
    <definedName name="Koef_7102_Pekerja" localSheetId="2">#REF!</definedName>
    <definedName name="Koef_7102_Pekerja">#REF!</definedName>
    <definedName name="Koef_7102_Tukang" localSheetId="2">#REF!</definedName>
    <definedName name="Koef_7102_Tukang">#REF!</definedName>
    <definedName name="Koef_715_Beg" localSheetId="2">#REF!</definedName>
    <definedName name="Koef_715_Beg">#REF!</definedName>
    <definedName name="Koef_715_CM" localSheetId="2">#REF!</definedName>
    <definedName name="Koef_715_CM">#REF!</definedName>
    <definedName name="Koef_715_CV" localSheetId="2">#REF!</definedName>
    <definedName name="Koef_715_CV">#REF!</definedName>
    <definedName name="Koef_715_Krkl" localSheetId="2">#REF!</definedName>
    <definedName name="Koef_715_Krkl">#REF!</definedName>
    <definedName name="Koef_715_Mandor" localSheetId="2">#REF!</definedName>
    <definedName name="Koef_715_Mandor">#REF!</definedName>
    <definedName name="Koef_715_Paku" localSheetId="2">#REF!</definedName>
    <definedName name="Koef_715_Paku">#REF!</definedName>
    <definedName name="Koef_715_PC" localSheetId="2">#REF!</definedName>
    <definedName name="Koef_715_PC">#REF!</definedName>
    <definedName name="Koef_715_Pekerja" localSheetId="2">#REF!</definedName>
    <definedName name="Koef_715_Pekerja">#REF!</definedName>
    <definedName name="Koef_715_Psr" localSheetId="2">#REF!</definedName>
    <definedName name="Koef_715_Psr">#REF!</definedName>
    <definedName name="Koef_715_Tukang" localSheetId="2">#REF!</definedName>
    <definedName name="Koef_715_Tukang">#REF!</definedName>
    <definedName name="Koef_715_WTT" localSheetId="2">#REF!</definedName>
    <definedName name="Koef_715_WTT">#REF!</definedName>
    <definedName name="Koef_716_Beg" localSheetId="2">#REF!</definedName>
    <definedName name="Koef_716_Beg">#REF!</definedName>
    <definedName name="Koef_716_CM" localSheetId="2">#REF!</definedName>
    <definedName name="Koef_716_CM">#REF!</definedName>
    <definedName name="Koef_716_CV" localSheetId="2">#REF!</definedName>
    <definedName name="Koef_716_CV">#REF!</definedName>
    <definedName name="Koef_716_Krkl" localSheetId="2">#REF!</definedName>
    <definedName name="Koef_716_Krkl">#REF!</definedName>
    <definedName name="Koef_716_Mandor" localSheetId="2">#REF!</definedName>
    <definedName name="Koef_716_Mandor">#REF!</definedName>
    <definedName name="Koef_716_Paku" localSheetId="2">#REF!</definedName>
    <definedName name="Koef_716_Paku">#REF!</definedName>
    <definedName name="Koef_716_PC" localSheetId="2">#REF!</definedName>
    <definedName name="Koef_716_PC">#REF!</definedName>
    <definedName name="Koef_716_Pekerja" localSheetId="2">#REF!</definedName>
    <definedName name="Koef_716_Pekerja">#REF!</definedName>
    <definedName name="Koef_716_Psr" localSheetId="2">#REF!</definedName>
    <definedName name="Koef_716_Psr">#REF!</definedName>
    <definedName name="Koef_716_Tukang" localSheetId="2">#REF!</definedName>
    <definedName name="Koef_716_Tukang">#REF!</definedName>
    <definedName name="Koef_716_WTT" localSheetId="2">#REF!</definedName>
    <definedName name="Koef_716_WTT">#REF!</definedName>
    <definedName name="Koef_7212_Beg" localSheetId="2">#REF!</definedName>
    <definedName name="Koef_7212_Beg">#REF!</definedName>
    <definedName name="Koef_7212_CM" localSheetId="2">#REF!</definedName>
    <definedName name="Koef_7212_CM">#REF!</definedName>
    <definedName name="Koef_7212_CV" localSheetId="2">#REF!</definedName>
    <definedName name="Koef_7212_CV">#REF!</definedName>
    <definedName name="Koef_7212_Krkl" localSheetId="2">#REF!</definedName>
    <definedName name="Koef_7212_Krkl">#REF!</definedName>
    <definedName name="Koef_7212_Mandor" localSheetId="2">#REF!</definedName>
    <definedName name="Koef_7212_Mandor">#REF!</definedName>
    <definedName name="Koef_7212_Paku" localSheetId="2">#REF!</definedName>
    <definedName name="Koef_7212_Paku">#REF!</definedName>
    <definedName name="Koef_7212_PC" localSheetId="2">#REF!</definedName>
    <definedName name="Koef_7212_PC">#REF!</definedName>
    <definedName name="Koef_7212_Pekerja" localSheetId="2">#REF!</definedName>
    <definedName name="Koef_7212_Pekerja">#REF!</definedName>
    <definedName name="Koef_7212_Psr" localSheetId="2">#REF!</definedName>
    <definedName name="Koef_7212_Psr">#REF!</definedName>
    <definedName name="Koef_7212_Tukang" localSheetId="2">#REF!</definedName>
    <definedName name="Koef_7212_Tukang">#REF!</definedName>
    <definedName name="Koef_7212_WTT" localSheetId="2">#REF!</definedName>
    <definedName name="Koef_7212_WTT">#REF!</definedName>
    <definedName name="Koef_731_besi" localSheetId="2">#REF!</definedName>
    <definedName name="Koef_731_besi">#REF!</definedName>
    <definedName name="Koef_731_Kawat" localSheetId="2">#REF!</definedName>
    <definedName name="Koef_731_Kawat">#REF!</definedName>
    <definedName name="Koef_731_Mandor" localSheetId="2">#REF!</definedName>
    <definedName name="Koef_731_Mandor">#REF!</definedName>
    <definedName name="Koef_731_Pekerja" localSheetId="2">#REF!</definedName>
    <definedName name="Koef_731_Pekerja">#REF!</definedName>
    <definedName name="Koef_731_Tukang" localSheetId="2">#REF!</definedName>
    <definedName name="Koef_731_Tukang">#REF!</definedName>
    <definedName name="koef_8" localSheetId="2">#REF!</definedName>
    <definedName name="koef_8">#REF!</definedName>
    <definedName name="KOEF_AUSD" localSheetId="2">#REF!</definedName>
    <definedName name="KOEF_AUSD">#REF!</definedName>
    <definedName name="KOEF_EURO" localSheetId="2">#REF!</definedName>
    <definedName name="KOEF_EURO">#REF!</definedName>
    <definedName name="koef_material" localSheetId="2">#REF!</definedName>
    <definedName name="koef_material">#REF!</definedName>
    <definedName name="koef_rp" localSheetId="2">#REF!</definedName>
    <definedName name="koef_rp">#REF!</definedName>
    <definedName name="KOEF_SGD" localSheetId="2">#REF!</definedName>
    <definedName name="KOEF_SGD">#REF!</definedName>
    <definedName name="koef_subkont" localSheetId="2">#REF!</definedName>
    <definedName name="koef_subkont">#REF!</definedName>
    <definedName name="koef_usd" localSheetId="2">#REF!</definedName>
    <definedName name="koef_usd">#REF!</definedName>
    <definedName name="KOEF_Yen" localSheetId="2">#REF!</definedName>
    <definedName name="KOEF_Yen">#REF!</definedName>
    <definedName name="koef1" localSheetId="2">#REF!</definedName>
    <definedName name="koef1">#REF!</definedName>
    <definedName name="koef1_1" localSheetId="2">#REF!</definedName>
    <definedName name="koef1_1">#REF!</definedName>
    <definedName name="koef1_2" localSheetId="2">#REF!</definedName>
    <definedName name="koef1_2">#REF!</definedName>
    <definedName name="koef1_2_1" localSheetId="2">#REF!</definedName>
    <definedName name="koef1_2_1">#REF!</definedName>
    <definedName name="koef1_23">"$#REF!.$R$14"</definedName>
    <definedName name="koef1_3" localSheetId="2">#REF!</definedName>
    <definedName name="koef1_3">#REF!</definedName>
    <definedName name="koef1_3_4" localSheetId="2">#REF!</definedName>
    <definedName name="koef1_3_4">#REF!</definedName>
    <definedName name="koef1_3_6" localSheetId="2">#REF!</definedName>
    <definedName name="koef1_3_6">#REF!</definedName>
    <definedName name="koef1_3_7" localSheetId="2">#REF!</definedName>
    <definedName name="koef1_3_7">#REF!</definedName>
    <definedName name="koef1_4" localSheetId="2">#REF!</definedName>
    <definedName name="koef1_4">#REF!</definedName>
    <definedName name="koef1_4_1" localSheetId="2">#REF!</definedName>
    <definedName name="koef1_4_1">#REF!</definedName>
    <definedName name="koef1_4_2" localSheetId="2">#REF!</definedName>
    <definedName name="koef1_4_2">#REF!</definedName>
    <definedName name="koef1_4_4" localSheetId="2">#REF!</definedName>
    <definedName name="koef1_4_4">#REF!</definedName>
    <definedName name="koef1_4_6" localSheetId="2">#REF!</definedName>
    <definedName name="koef1_4_6">#REF!</definedName>
    <definedName name="koef1_4_7" localSheetId="2">#REF!</definedName>
    <definedName name="koef1_4_7">#REF!</definedName>
    <definedName name="koef1_5" localSheetId="2">#REF!</definedName>
    <definedName name="koef1_5">#REF!</definedName>
    <definedName name="koef1_5_2" localSheetId="2">#REF!</definedName>
    <definedName name="koef1_5_2">#REF!</definedName>
    <definedName name="koef1_5_4" localSheetId="2">#REF!</definedName>
    <definedName name="koef1_5_4">#REF!</definedName>
    <definedName name="koef1_5_6" localSheetId="2">#REF!</definedName>
    <definedName name="koef1_5_6">#REF!</definedName>
    <definedName name="koef1_5_7" localSheetId="2">#REF!</definedName>
    <definedName name="koef1_5_7">#REF!</definedName>
    <definedName name="koef1_6" localSheetId="2">#REF!</definedName>
    <definedName name="koef1_6">#REF!</definedName>
    <definedName name="koef1_6_1" localSheetId="2">#REF!</definedName>
    <definedName name="koef1_6_1">#REF!</definedName>
    <definedName name="koef1_6_4" localSheetId="2">#REF!</definedName>
    <definedName name="koef1_6_4">#REF!</definedName>
    <definedName name="koef1_6_6" localSheetId="2">#REF!</definedName>
    <definedName name="koef1_6_6">#REF!</definedName>
    <definedName name="koef1_6_7" localSheetId="2">#REF!</definedName>
    <definedName name="koef1_6_7">#REF!</definedName>
    <definedName name="koef1_7" localSheetId="2">#REF!</definedName>
    <definedName name="koef1_7">#REF!</definedName>
    <definedName name="KOEF2" localSheetId="2">#REF!</definedName>
    <definedName name="KOEF2">#REF!</definedName>
    <definedName name="KOEF3" localSheetId="2">#REF!</definedName>
    <definedName name="KOEF3">#REF!</definedName>
    <definedName name="KOEF4" localSheetId="2">#REF!</definedName>
    <definedName name="KOEF4">#REF!</definedName>
    <definedName name="KOEF5" localSheetId="2">#REF!</definedName>
    <definedName name="KOEF5">#REF!</definedName>
    <definedName name="KOEF6" localSheetId="2">#REF!</definedName>
    <definedName name="KOEF6">#REF!</definedName>
    <definedName name="koefel" localSheetId="2">#REF!</definedName>
    <definedName name="koefel">#REF!</definedName>
    <definedName name="koefinf" localSheetId="2">#REF!</definedName>
    <definedName name="koefinf">#REF!</definedName>
    <definedName name="Koefisien" localSheetId="2">#REF!</definedName>
    <definedName name="Koefisien">#REF!</definedName>
    <definedName name="KoefisienM" localSheetId="2">#REF!</definedName>
    <definedName name="KoefisienM">#REF!</definedName>
    <definedName name="KoefK" localSheetId="2">#REF!</definedName>
    <definedName name="KoefK">#REF!</definedName>
    <definedName name="koeflingg" localSheetId="2">#REF!</definedName>
    <definedName name="koeflingg">#REF!</definedName>
    <definedName name="koeflingg_1" localSheetId="2">#REF!</definedName>
    <definedName name="koeflingg_1">#REF!</definedName>
    <definedName name="koeflingg_2" localSheetId="2">#REF!</definedName>
    <definedName name="koeflingg_2">#REF!</definedName>
    <definedName name="koeflingg_2_1" localSheetId="2">#REF!</definedName>
    <definedName name="koeflingg_2_1">#REF!</definedName>
    <definedName name="koeflingg_2_1_6" localSheetId="2">#REF!</definedName>
    <definedName name="koeflingg_2_1_6">#REF!</definedName>
    <definedName name="koeflingg_2_6" localSheetId="2">#REF!</definedName>
    <definedName name="koeflingg_2_6">#REF!</definedName>
    <definedName name="koeflingg_2_7" localSheetId="2">#REF!</definedName>
    <definedName name="koeflingg_2_7">#REF!</definedName>
    <definedName name="koeflingg_23">"$#REF!.$#REF!$#REF!"</definedName>
    <definedName name="koeflingg_3" localSheetId="2">#REF!</definedName>
    <definedName name="koeflingg_3">#REF!</definedName>
    <definedName name="koeflingg_3_6" localSheetId="2">#REF!</definedName>
    <definedName name="koeflingg_3_6">#REF!</definedName>
    <definedName name="koeflingg_3_7" localSheetId="2">#REF!</definedName>
    <definedName name="koeflingg_3_7">#REF!</definedName>
    <definedName name="koeflingg_4" localSheetId="2">#REF!</definedName>
    <definedName name="koeflingg_4">#REF!</definedName>
    <definedName name="koeflingg_6" localSheetId="2">#REF!</definedName>
    <definedName name="koeflingg_6">#REF!</definedName>
    <definedName name="koeflingg_6_1" localSheetId="2">#REF!</definedName>
    <definedName name="koeflingg_6_1">#REF!</definedName>
    <definedName name="koeflingg_6_6" localSheetId="2">#REF!</definedName>
    <definedName name="koeflingg_6_6">#REF!</definedName>
    <definedName name="koeflingg_6_7" localSheetId="2">#REF!</definedName>
    <definedName name="koeflingg_6_7">#REF!</definedName>
    <definedName name="koeflingg_7" localSheetId="2">#REF!</definedName>
    <definedName name="koeflingg_7">#REF!</definedName>
    <definedName name="koeflingk" localSheetId="2">#REF!</definedName>
    <definedName name="koeflingk">#REF!</definedName>
    <definedName name="koeflingk_1" localSheetId="2">#REF!</definedName>
    <definedName name="koeflingk_1">#REF!</definedName>
    <definedName name="koeflingk_2" localSheetId="2">#REF!</definedName>
    <definedName name="koeflingk_2">#REF!</definedName>
    <definedName name="koeflingk_2_1" localSheetId="2">#REF!</definedName>
    <definedName name="koeflingk_2_1">#REF!</definedName>
    <definedName name="koeflingk_2_1_6" localSheetId="2">#REF!</definedName>
    <definedName name="koeflingk_2_1_6">#REF!</definedName>
    <definedName name="koeflingk_2_6" localSheetId="2">#REF!</definedName>
    <definedName name="koeflingk_2_6">#REF!</definedName>
    <definedName name="koeflingk_2_7" localSheetId="2">#REF!</definedName>
    <definedName name="koeflingk_2_7">#REF!</definedName>
    <definedName name="koeflingk_23">"$#REF!.$#REF!$#REF!"</definedName>
    <definedName name="koeflingk_3" localSheetId="2">#REF!</definedName>
    <definedName name="koeflingk_3">#REF!</definedName>
    <definedName name="koeflingk_3_6" localSheetId="2">#REF!</definedName>
    <definedName name="koeflingk_3_6">#REF!</definedName>
    <definedName name="koeflingk_3_7" localSheetId="2">#REF!</definedName>
    <definedName name="koeflingk_3_7">#REF!</definedName>
    <definedName name="koeflingk_4" localSheetId="2">#REF!</definedName>
    <definedName name="koeflingk_4">#REF!</definedName>
    <definedName name="koeflingk_6" localSheetId="2">#REF!</definedName>
    <definedName name="koeflingk_6">#REF!</definedName>
    <definedName name="koeflingk_6_1" localSheetId="2">#REF!</definedName>
    <definedName name="koeflingk_6_1">#REF!</definedName>
    <definedName name="koeflingk_6_6" localSheetId="2">#REF!</definedName>
    <definedName name="koeflingk_6_6">#REF!</definedName>
    <definedName name="koeflingk_6_7" localSheetId="2">#REF!</definedName>
    <definedName name="koeflingk_6_7">#REF!</definedName>
    <definedName name="koeflingk_7" localSheetId="2">#REF!</definedName>
    <definedName name="koeflingk_7">#REF!</definedName>
    <definedName name="koefmech" localSheetId="2">#REF!</definedName>
    <definedName name="koefmech">#REF!</definedName>
    <definedName name="koefmek" localSheetId="2">#REF!</definedName>
    <definedName name="koefmek">#REF!</definedName>
    <definedName name="koefpapan" localSheetId="2">#REF!</definedName>
    <definedName name="koefpapan">#REF!</definedName>
    <definedName name="KoefUmur" localSheetId="2">#REF!</definedName>
    <definedName name="KoefUmur">#REF!</definedName>
    <definedName name="kof" localSheetId="2">#REF!</definedName>
    <definedName name="kof">#REF!</definedName>
    <definedName name="kof_1" localSheetId="2">#REF!</definedName>
    <definedName name="kof_1">#REF!</definedName>
    <definedName name="kof_2" localSheetId="2">#REF!</definedName>
    <definedName name="kof_2">#REF!</definedName>
    <definedName name="kof_2_1" localSheetId="2">#REF!</definedName>
    <definedName name="kof_2_1">#REF!</definedName>
    <definedName name="kof_23">"$#REF!.$P$8"</definedName>
    <definedName name="kof_3" localSheetId="2">#REF!</definedName>
    <definedName name="kof_3">#REF!</definedName>
    <definedName name="kof_3_2" localSheetId="2">#REF!</definedName>
    <definedName name="kof_3_2">#REF!</definedName>
    <definedName name="kof_3_4" localSheetId="2">#REF!</definedName>
    <definedName name="kof_3_4">#REF!</definedName>
    <definedName name="kof_3_6" localSheetId="2">#REF!</definedName>
    <definedName name="kof_3_6">#REF!</definedName>
    <definedName name="kof_3_7" localSheetId="2">#REF!</definedName>
    <definedName name="kof_3_7">#REF!</definedName>
    <definedName name="kof_4" localSheetId="2">#REF!</definedName>
    <definedName name="kof_4">#REF!</definedName>
    <definedName name="kof_4_1" localSheetId="2">#REF!</definedName>
    <definedName name="kof_4_1">#REF!</definedName>
    <definedName name="kof_4_2" localSheetId="2">#REF!</definedName>
    <definedName name="kof_4_2">#REF!</definedName>
    <definedName name="kof_4_4" localSheetId="2">#REF!</definedName>
    <definedName name="kof_4_4">#REF!</definedName>
    <definedName name="kof_4_6" localSheetId="2">#REF!</definedName>
    <definedName name="kof_4_6">#REF!</definedName>
    <definedName name="kof_4_7" localSheetId="2">#REF!</definedName>
    <definedName name="kof_4_7">#REF!</definedName>
    <definedName name="kof_5" localSheetId="2">#REF!</definedName>
    <definedName name="kof_5">#REF!</definedName>
    <definedName name="kof_5_2" localSheetId="2">#REF!</definedName>
    <definedName name="kof_5_2">#REF!</definedName>
    <definedName name="kof_5_4" localSheetId="2">#REF!</definedName>
    <definedName name="kof_5_4">#REF!</definedName>
    <definedName name="kof_5_6" localSheetId="2">#REF!</definedName>
    <definedName name="kof_5_6">#REF!</definedName>
    <definedName name="kof_5_7" localSheetId="2">#REF!</definedName>
    <definedName name="kof_5_7">#REF!</definedName>
    <definedName name="kof_6" localSheetId="2">#REF!</definedName>
    <definedName name="kof_6">#REF!</definedName>
    <definedName name="kof_6_1" localSheetId="2">#REF!</definedName>
    <definedName name="kof_6_1">#REF!</definedName>
    <definedName name="kof_6_2" localSheetId="2">#REF!</definedName>
    <definedName name="kof_6_2">#REF!</definedName>
    <definedName name="kof_6_4" localSheetId="2">#REF!</definedName>
    <definedName name="kof_6_4">#REF!</definedName>
    <definedName name="kof_6_6" localSheetId="2">#REF!</definedName>
    <definedName name="kof_6_6">#REF!</definedName>
    <definedName name="kof_6_7" localSheetId="2">#REF!</definedName>
    <definedName name="kof_6_7">#REF!</definedName>
    <definedName name="kof_7" localSheetId="2">#REF!</definedName>
    <definedName name="kof_7">#REF!</definedName>
    <definedName name="kof_7_1" localSheetId="2">#REF!</definedName>
    <definedName name="kof_7_1">#REF!</definedName>
    <definedName name="kofal" localSheetId="2">#REF!</definedName>
    <definedName name="kofal">#REF!</definedName>
    <definedName name="koi" localSheetId="2">#REF!</definedName>
    <definedName name="koi">#REF!</definedName>
    <definedName name="kokerbek" localSheetId="2">#REF!</definedName>
    <definedName name="kokerbek">#REF!</definedName>
    <definedName name="kokerdin" localSheetId="2">#REF!</definedName>
    <definedName name="kokerdin">#REF!</definedName>
    <definedName name="kokerlan" localSheetId="2">#REF!</definedName>
    <definedName name="kokerlan">#REF!</definedName>
    <definedName name="kol" localSheetId="2">#REF!</definedName>
    <definedName name="kol">#REF!</definedName>
    <definedName name="KOL_7" localSheetId="2">#REF!</definedName>
    <definedName name="KOL_7">#REF!</definedName>
    <definedName name="kol1525b160" localSheetId="2">#REF!</definedName>
    <definedName name="kol1525b160">#REF!</definedName>
    <definedName name="KOL1K6" localSheetId="2">#REF!</definedName>
    <definedName name="KOL1K6">#REF!</definedName>
    <definedName name="KOL1K6A" localSheetId="2">#REF!</definedName>
    <definedName name="KOL1K6A">#REF!</definedName>
    <definedName name="KOL1K7" localSheetId="2">#REF!</definedName>
    <definedName name="KOL1K7">#REF!</definedName>
    <definedName name="kol2030b150" localSheetId="2">#REF!</definedName>
    <definedName name="kol2030b150">#REF!</definedName>
    <definedName name="kol3030b175" localSheetId="2">#REF!</definedName>
    <definedName name="kol3030b175">#REF!</definedName>
    <definedName name="kol4040b170" localSheetId="2">#REF!</definedName>
    <definedName name="kol4040b170">#REF!</definedName>
    <definedName name="kol55b140" localSheetId="2">#REF!</definedName>
    <definedName name="kol55b140">#REF!</definedName>
    <definedName name="kol55b175" localSheetId="2">#REF!</definedName>
    <definedName name="kol55b175">#REF!</definedName>
    <definedName name="kol55b225" localSheetId="2">#REF!</definedName>
    <definedName name="kol55b225">#REF!</definedName>
    <definedName name="kol55bet270" localSheetId="2">#REF!</definedName>
    <definedName name="kol55bet270">#REF!</definedName>
    <definedName name="KOLAM" localSheetId="2">#REF!</definedName>
    <definedName name="KOLAM">#REF!</definedName>
    <definedName name="kolbanda" localSheetId="2">#REF!</definedName>
    <definedName name="kolbanda">#REF!</definedName>
    <definedName name="koling" localSheetId="2">#REF!</definedName>
    <definedName name="koling">#REF!</definedName>
    <definedName name="koling_2" localSheetId="2">#REF!</definedName>
    <definedName name="koling_2">#REF!</definedName>
    <definedName name="koling_2_1" localSheetId="2">#REF!</definedName>
    <definedName name="koling_2_1">#REF!</definedName>
    <definedName name="koling_23">"$#REF!.$G$2"</definedName>
    <definedName name="koling_4" localSheetId="2">#REF!</definedName>
    <definedName name="koling_4">#REF!</definedName>
    <definedName name="koling_6" localSheetId="2">#REF!</definedName>
    <definedName name="koling_6">#REF!</definedName>
    <definedName name="koling_7" localSheetId="2">#REF!</definedName>
    <definedName name="koling_7">#REF!</definedName>
    <definedName name="kolom" localSheetId="2">#REF!</definedName>
    <definedName name="kolom">#REF!</definedName>
    <definedName name="kolom.120kg" localSheetId="2">#REF!</definedName>
    <definedName name="kolom.120kg">#REF!</definedName>
    <definedName name="kolom.140kg" localSheetId="2">#REF!</definedName>
    <definedName name="kolom.140kg">#REF!</definedName>
    <definedName name="kolom.160kg" localSheetId="2">#REF!</definedName>
    <definedName name="kolom.160kg">#REF!</definedName>
    <definedName name="kolom.180kg" localSheetId="2">#REF!</definedName>
    <definedName name="kolom.180kg">#REF!</definedName>
    <definedName name="KOLOM_100KG" localSheetId="2">#REF!</definedName>
    <definedName name="KOLOM_100KG">#REF!</definedName>
    <definedName name="KOLOM_110KG" localSheetId="2">#REF!</definedName>
    <definedName name="KOLOM_110KG">#REF!</definedName>
    <definedName name="KOLOM_120KG" localSheetId="2">#REF!</definedName>
    <definedName name="KOLOM_120KG">#REF!</definedName>
    <definedName name="KOLOM_130KG" localSheetId="2">#REF!</definedName>
    <definedName name="KOLOM_130KG">#REF!</definedName>
    <definedName name="KOLOM_140KG" localSheetId="2">#REF!</definedName>
    <definedName name="KOLOM_140KG">#REF!</definedName>
    <definedName name="KOLOM_150KG" localSheetId="2">#REF!</definedName>
    <definedName name="KOLOM_150KG">#REF!</definedName>
    <definedName name="KOLOM_160KG" localSheetId="2">#REF!</definedName>
    <definedName name="KOLOM_160KG">#REF!</definedName>
    <definedName name="KOLOM_170KG" localSheetId="2">#REF!</definedName>
    <definedName name="KOLOM_170KG">#REF!</definedName>
    <definedName name="KOLOM_180KG" localSheetId="2">#REF!</definedName>
    <definedName name="KOLOM_180KG">#REF!</definedName>
    <definedName name="KOLOM_190KG" localSheetId="2">#REF!</definedName>
    <definedName name="KOLOM_190KG">#REF!</definedName>
    <definedName name="KOLOM_200KG" localSheetId="2">#REF!</definedName>
    <definedName name="KOLOM_200KG">#REF!</definedName>
    <definedName name="KOLOM_210KG" localSheetId="2">#REF!</definedName>
    <definedName name="KOLOM_210KG">#REF!</definedName>
    <definedName name="KOLOM_220KG" localSheetId="2">#REF!</definedName>
    <definedName name="KOLOM_220KG">#REF!</definedName>
    <definedName name="KOLOM_230KG" localSheetId="2">#REF!</definedName>
    <definedName name="KOLOM_230KG">#REF!</definedName>
    <definedName name="KOLOM_240KG" localSheetId="2">#REF!</definedName>
    <definedName name="KOLOM_240KG">#REF!</definedName>
    <definedName name="KOLOM_250KG" localSheetId="2">#REF!</definedName>
    <definedName name="KOLOM_250KG">#REF!</definedName>
    <definedName name="KOLOM_260KG" localSheetId="2">#REF!</definedName>
    <definedName name="KOLOM_260KG">#REF!</definedName>
    <definedName name="KOLOM_270KG" localSheetId="2">#REF!</definedName>
    <definedName name="KOLOM_270KG">#REF!</definedName>
    <definedName name="KOLOM_280KG" localSheetId="2">#REF!</definedName>
    <definedName name="KOLOM_280KG">#REF!</definedName>
    <definedName name="KOLOM_290KG" localSheetId="2">#REF!</definedName>
    <definedName name="KOLOM_290KG">#REF!</definedName>
    <definedName name="KOLOM_300KG" localSheetId="2">#REF!</definedName>
    <definedName name="KOLOM_300KG">#REF!</definedName>
    <definedName name="KOLOM_310KG" localSheetId="2">#REF!</definedName>
    <definedName name="KOLOM_310KG">#REF!</definedName>
    <definedName name="KOLOM_320KG" localSheetId="2">#REF!</definedName>
    <definedName name="KOLOM_320KG">#REF!</definedName>
    <definedName name="KOLOM_330KG" localSheetId="2">#REF!</definedName>
    <definedName name="KOLOM_330KG">#REF!</definedName>
    <definedName name="KOLOM_340KG" localSheetId="2">#REF!</definedName>
    <definedName name="KOLOM_340KG">#REF!</definedName>
    <definedName name="KOLOM_350KG" localSheetId="2">#REF!</definedName>
    <definedName name="KOLOM_350KG">#REF!</definedName>
    <definedName name="Kolom_Beton_Pracetak" localSheetId="2">#REF!</definedName>
    <definedName name="Kolom_Beton_Pracetak">#REF!</definedName>
    <definedName name="kolom_p" localSheetId="2">#REF!</definedName>
    <definedName name="kolom_p">#REF!</definedName>
    <definedName name="kolom_pds" localSheetId="2">#REF!</definedName>
    <definedName name="kolom_pds">#REF!</definedName>
    <definedName name="KOLOM_PRAKTIS" localSheetId="2">#REF!</definedName>
    <definedName name="KOLOM_PRAKTIS">#REF!</definedName>
    <definedName name="Kolom_praktis_10x15" localSheetId="2">#REF!</definedName>
    <definedName name="Kolom_praktis_10x15">#REF!</definedName>
    <definedName name="Kolom_praktis_11x11" localSheetId="2">#REF!</definedName>
    <definedName name="Kolom_praktis_11x11">#REF!</definedName>
    <definedName name="Kolom_Teras" localSheetId="2">#REF!</definedName>
    <definedName name="Kolom_Teras">#REF!</definedName>
    <definedName name="kolom1" localSheetId="2">#REF!</definedName>
    <definedName name="kolom1">#REF!</definedName>
    <definedName name="Kolom1015" localSheetId="2">#REF!</definedName>
    <definedName name="Kolom1015">#REF!</definedName>
    <definedName name="Kolom1111" localSheetId="2">#REF!</definedName>
    <definedName name="Kolom1111">#REF!</definedName>
    <definedName name="kolom1313" localSheetId="2">#REF!</definedName>
    <definedName name="kolom1313">#REF!</definedName>
    <definedName name="kolom1515" localSheetId="2">#REF!</definedName>
    <definedName name="kolom1515">#REF!</definedName>
    <definedName name="kolom2" localSheetId="2">#REF!</definedName>
    <definedName name="kolom2">#REF!</definedName>
    <definedName name="Kolom2020" localSheetId="2">#REF!</definedName>
    <definedName name="Kolom2020">#REF!</definedName>
    <definedName name="kolom2525" localSheetId="2">#REF!</definedName>
    <definedName name="kolom2525">#REF!</definedName>
    <definedName name="kolom3" localSheetId="2">#REF!</definedName>
    <definedName name="kolom3">#REF!</definedName>
    <definedName name="kolom3030" localSheetId="2">#REF!</definedName>
    <definedName name="kolom3030">#REF!</definedName>
    <definedName name="kolom3050" localSheetId="2">#REF!</definedName>
    <definedName name="kolom3050">#REF!</definedName>
    <definedName name="KOLOM30X30" localSheetId="2">#REF!</definedName>
    <definedName name="KOLOM30X30">#REF!</definedName>
    <definedName name="kolom4" localSheetId="2">#REF!</definedName>
    <definedName name="kolom4">#REF!</definedName>
    <definedName name="kolom5" localSheetId="2">#REF!</definedName>
    <definedName name="kolom5">#REF!</definedName>
    <definedName name="kolom6" localSheetId="2">#REF!</definedName>
    <definedName name="kolom6">#REF!</definedName>
    <definedName name="kolom7" localSheetId="2">#REF!</definedName>
    <definedName name="kolom7">#REF!</definedName>
    <definedName name="kolom8" localSheetId="2">#REF!</definedName>
    <definedName name="kolom8">#REF!</definedName>
    <definedName name="kolom9" localSheetId="2">#REF!</definedName>
    <definedName name="kolom9">#REF!</definedName>
    <definedName name="kolomf30" localSheetId="2">#REF!</definedName>
    <definedName name="kolomf30">#REF!</definedName>
    <definedName name="KolomFe100" localSheetId="2">#REF!</definedName>
    <definedName name="KolomFe100">#REF!</definedName>
    <definedName name="KolomFe110" localSheetId="2">#REF!</definedName>
    <definedName name="KolomFe110">#REF!</definedName>
    <definedName name="KolomFe120" localSheetId="2">#REF!</definedName>
    <definedName name="KolomFe120">#REF!</definedName>
    <definedName name="KolomFe125" localSheetId="2">#REF!</definedName>
    <definedName name="KolomFe125">#REF!</definedName>
    <definedName name="KolomFe130" localSheetId="2">#REF!</definedName>
    <definedName name="KolomFe130">#REF!</definedName>
    <definedName name="KolomFe140" localSheetId="2">#REF!</definedName>
    <definedName name="KolomFe140">#REF!</definedName>
    <definedName name="KolomFe150" localSheetId="2">#REF!</definedName>
    <definedName name="KolomFe150">#REF!</definedName>
    <definedName name="KolomFe160" localSheetId="2">#REF!</definedName>
    <definedName name="KolomFe160">#REF!</definedName>
    <definedName name="KolomFe170" localSheetId="2">#REF!</definedName>
    <definedName name="KolomFe170">#REF!</definedName>
    <definedName name="KolomFe175" localSheetId="2">#REF!</definedName>
    <definedName name="KolomFe175">#REF!</definedName>
    <definedName name="KolomFe180" localSheetId="2">#REF!</definedName>
    <definedName name="KolomFe180">#REF!</definedName>
    <definedName name="KolomFe190" localSheetId="2">#REF!</definedName>
    <definedName name="KolomFe190">#REF!</definedName>
    <definedName name="KolomFe200" localSheetId="2">#REF!</definedName>
    <definedName name="KolomFe200">#REF!</definedName>
    <definedName name="KolomFe210" localSheetId="2">#REF!</definedName>
    <definedName name="KolomFe210">#REF!</definedName>
    <definedName name="KolomFe220" localSheetId="2">#REF!</definedName>
    <definedName name="KolomFe220">#REF!</definedName>
    <definedName name="KolomFe230" localSheetId="2">#REF!</definedName>
    <definedName name="KolomFe230">#REF!</definedName>
    <definedName name="KolomFe240" localSheetId="2">#REF!</definedName>
    <definedName name="KolomFe240">#REF!</definedName>
    <definedName name="KolomFe250" localSheetId="2">#REF!</definedName>
    <definedName name="KolomFe250">#REF!</definedName>
    <definedName name="KolomFe260" localSheetId="2">#REF!</definedName>
    <definedName name="KolomFe260">#REF!</definedName>
    <definedName name="KolomFe270" localSheetId="2">#REF!</definedName>
    <definedName name="KolomFe270">#REF!</definedName>
    <definedName name="KolomFe275" localSheetId="2">#REF!</definedName>
    <definedName name="KolomFe275">#REF!</definedName>
    <definedName name="KolomFe280" localSheetId="2">#REF!</definedName>
    <definedName name="KolomFe280">#REF!</definedName>
    <definedName name="KolomFe300" localSheetId="2">#REF!</definedName>
    <definedName name="KolomFe300">#REF!</definedName>
    <definedName name="KolomFe310" localSheetId="2">#REF!</definedName>
    <definedName name="KolomFe310">#REF!</definedName>
    <definedName name="KolomFe380" localSheetId="2">#REF!</definedName>
    <definedName name="KolomFe380">#REF!</definedName>
    <definedName name="KolomFe400" localSheetId="2">#REF!</definedName>
    <definedName name="KolomFe400">#REF!</definedName>
    <definedName name="KolomFe440" localSheetId="2">#REF!</definedName>
    <definedName name="KolomFe440">#REF!</definedName>
    <definedName name="KolomFe450" localSheetId="2">#REF!</definedName>
    <definedName name="KolomFe450">#REF!</definedName>
    <definedName name="KolomFe80" localSheetId="2">#REF!</definedName>
    <definedName name="KolomFe80">#REF!</definedName>
    <definedName name="KolomFe90" localSheetId="2">#REF!</definedName>
    <definedName name="KolomFe90">#REF!</definedName>
    <definedName name="KOLOMKAYU" localSheetId="2">#REF!</definedName>
    <definedName name="KOLOMKAYU">#REF!</definedName>
    <definedName name="kolomlantaiI" localSheetId="2">#REF!</definedName>
    <definedName name="kolomlantaiI">#REF!</definedName>
    <definedName name="kolomlantaiI_6">#N/A</definedName>
    <definedName name="kolomlantaiI_7">#N/A</definedName>
    <definedName name="kolompraktis" localSheetId="2">#REF!</definedName>
    <definedName name="kolompraktis">#REF!</definedName>
    <definedName name="kolor" localSheetId="2">#REF!</definedName>
    <definedName name="kolor">#REF!</definedName>
    <definedName name="kolprak1212" localSheetId="2">#REF!</definedName>
    <definedName name="kolprak1212">#REF!</definedName>
    <definedName name="kolprak1515" localSheetId="2">#REF!</definedName>
    <definedName name="kolprak1515">#REF!</definedName>
    <definedName name="kolter" localSheetId="2">#REF!</definedName>
    <definedName name="kolter">#REF!</definedName>
    <definedName name="kolter_10" localSheetId="2">#REF!</definedName>
    <definedName name="kolter_10">#REF!</definedName>
    <definedName name="kolter_2" localSheetId="2">#REF!</definedName>
    <definedName name="kolter_2">#REF!</definedName>
    <definedName name="kolter_3" localSheetId="2">#REF!</definedName>
    <definedName name="kolter_3">#REF!</definedName>
    <definedName name="kolter_4" localSheetId="2">#REF!</definedName>
    <definedName name="kolter_4">#REF!</definedName>
    <definedName name="kolter_5" localSheetId="2">#REF!</definedName>
    <definedName name="kolter_5">#REF!</definedName>
    <definedName name="kolter_6" localSheetId="2">#REF!</definedName>
    <definedName name="kolter_6">#REF!</definedName>
    <definedName name="kolter_7" localSheetId="2">#REF!</definedName>
    <definedName name="kolter_7">#REF!</definedName>
    <definedName name="kolter_8" localSheetId="2">#REF!</definedName>
    <definedName name="kolter_8">#REF!</definedName>
    <definedName name="KOM" localSheetId="2">#REF!</definedName>
    <definedName name="KOM">#REF!</definedName>
    <definedName name="KOM_7" localSheetId="2">#REF!</definedName>
    <definedName name="KOM_7">#REF!</definedName>
    <definedName name="komangRomantika" localSheetId="2">#REF!</definedName>
    <definedName name="komangRomantika">#REF!</definedName>
    <definedName name="kombln" localSheetId="2">#REF!</definedName>
    <definedName name="kombln">#REF!</definedName>
    <definedName name="kome" localSheetId="2">#REF!</definedName>
    <definedName name="kome">#REF!</definedName>
    <definedName name="komhr" localSheetId="2">#REF!</definedName>
    <definedName name="komhr">#REF!</definedName>
    <definedName name="komp_panel" localSheetId="2">#REF!</definedName>
    <definedName name="komp_panel">#REF!</definedName>
    <definedName name="Komponen" localSheetId="2" hidden="1">#REF!</definedName>
    <definedName name="Komponen" hidden="1">#REF!</definedName>
    <definedName name="kompres215" localSheetId="2">#REF!</definedName>
    <definedName name="kompres215">#REF!</definedName>
    <definedName name="kompres315" localSheetId="2">#REF!</definedName>
    <definedName name="kompres315">#REF!</definedName>
    <definedName name="Konci_pintu" localSheetId="2">#REF!</definedName>
    <definedName name="Konci_pintu">#REF!</definedName>
    <definedName name="Konci_pintu_cylinder" localSheetId="2">#REF!</definedName>
    <definedName name="Konci_pintu_cylinder">#REF!</definedName>
    <definedName name="kond" localSheetId="2">#REF!</definedName>
    <definedName name="kond">#REF!</definedName>
    <definedName name="KONKU1" localSheetId="2">#REF!</definedName>
    <definedName name="KONKU1">#REF!</definedName>
    <definedName name="KONKU2" localSheetId="2">#REF!</definedName>
    <definedName name="KONKU2">#REF!</definedName>
    <definedName name="Konslt" localSheetId="2">#REF!</definedName>
    <definedName name="Konslt">#REF!</definedName>
    <definedName name="konsol" localSheetId="2">#REF!</definedName>
    <definedName name="konsol">#REF!</definedName>
    <definedName name="konstbaja" localSheetId="2">#REF!</definedName>
    <definedName name="konstbaja">#REF!</definedName>
    <definedName name="konstbaja_10" localSheetId="2">#REF!</definedName>
    <definedName name="konstbaja_10">#REF!</definedName>
    <definedName name="konstbaja_2" localSheetId="2">#REF!</definedName>
    <definedName name="konstbaja_2">#REF!</definedName>
    <definedName name="konstbaja_3" localSheetId="2">#REF!</definedName>
    <definedName name="konstbaja_3">#REF!</definedName>
    <definedName name="konstbaja_4" localSheetId="2">#REF!</definedName>
    <definedName name="konstbaja_4">#REF!</definedName>
    <definedName name="konstbaja_5" localSheetId="2">#REF!</definedName>
    <definedName name="konstbaja_5">#REF!</definedName>
    <definedName name="konstbaja_6" localSheetId="2">#REF!</definedName>
    <definedName name="konstbaja_6">#REF!</definedName>
    <definedName name="konstbaja_7" localSheetId="2">#REF!</definedName>
    <definedName name="konstbaja_7">#REF!</definedName>
    <definedName name="konstbaja_8" localSheetId="2">#REF!</definedName>
    <definedName name="konstbaja_8">#REF!</definedName>
    <definedName name="konsul" localSheetId="2">#REF!</definedName>
    <definedName name="konsul">#REF!</definedName>
    <definedName name="KONSULTAN" localSheetId="2">#REF!</definedName>
    <definedName name="KONSULTAN">#REF!</definedName>
    <definedName name="Konsultan1" localSheetId="2">#REF!</definedName>
    <definedName name="Konsultan1">#REF!</definedName>
    <definedName name="Konsultan2" localSheetId="2">#REF!</definedName>
    <definedName name="Konsultan2">#REF!</definedName>
    <definedName name="Konsultan3" localSheetId="2">#REF!</definedName>
    <definedName name="Konsultan3">#REF!</definedName>
    <definedName name="Konsultan4" localSheetId="2">#REF!</definedName>
    <definedName name="Konsultan4">#REF!</definedName>
    <definedName name="konte" localSheetId="2">#REF!</definedName>
    <definedName name="konte">#REF!</definedName>
    <definedName name="KONTRAKTOR" localSheetId="2">#REF!</definedName>
    <definedName name="KONTRAKTOR">#REF!</definedName>
    <definedName name="Kontrol" localSheetId="2">#REF!-#REF!</definedName>
    <definedName name="Kontrol">#REF!-#REF!</definedName>
    <definedName name="KONVER_A" localSheetId="2">#REF!</definedName>
    <definedName name="KONVER_A">#REF!</definedName>
    <definedName name="KONVER_B" localSheetId="2">#REF!</definedName>
    <definedName name="KONVER_B">#REF!</definedName>
    <definedName name="KONVER_C" localSheetId="2">#REF!</definedName>
    <definedName name="KONVER_C">#REF!</definedName>
    <definedName name="KOP" localSheetId="2">#REF!</definedName>
    <definedName name="KOP">#REF!</definedName>
    <definedName name="KOP_37">"$#REF!.$C$6:$D$19"</definedName>
    <definedName name="KOP_5" localSheetId="2">#REF!</definedName>
    <definedName name="KOP_5">#REF!</definedName>
    <definedName name="KOP_7" localSheetId="2">#REF!</definedName>
    <definedName name="KOP_7">#REF!</definedName>
    <definedName name="KOP_BACCO1" localSheetId="2">#REF!</definedName>
    <definedName name="KOP_BACCO1">#REF!</definedName>
    <definedName name="KOP_BACCO2" localSheetId="2">#REF!</definedName>
    <definedName name="KOP_BACCO2">#REF!</definedName>
    <definedName name="KOP1a" localSheetId="2">#REF!</definedName>
    <definedName name="KOP1a">#REF!</definedName>
    <definedName name="KOP1b" localSheetId="2">#REF!</definedName>
    <definedName name="KOP1b">#REF!</definedName>
    <definedName name="KOP1c" localSheetId="2">#REF!</definedName>
    <definedName name="KOP1c">#REF!</definedName>
    <definedName name="KOP1d" localSheetId="2">#REF!</definedName>
    <definedName name="KOP1d">#REF!</definedName>
    <definedName name="KOP1e" localSheetId="2">#REF!</definedName>
    <definedName name="KOP1e">#REF!</definedName>
    <definedName name="KOP2a" localSheetId="2">#REF!</definedName>
    <definedName name="KOP2a">#REF!</definedName>
    <definedName name="KOP2b" localSheetId="2">#REF!</definedName>
    <definedName name="KOP2b">#REF!</definedName>
    <definedName name="KOP2c" localSheetId="2">#REF!</definedName>
    <definedName name="KOP2c">#REF!</definedName>
    <definedName name="koper" localSheetId="2">#REF!</definedName>
    <definedName name="koper">#REF!</definedName>
    <definedName name="KOR" localSheetId="2">#REF!</definedName>
    <definedName name="KOR">#REF!</definedName>
    <definedName name="KORA" localSheetId="2">#REF!</definedName>
    <definedName name="KORA">#REF!</definedName>
    <definedName name="KORAL" localSheetId="2">#REF!</definedName>
    <definedName name="KORAL">#REF!</definedName>
    <definedName name="Koral_Beton" localSheetId="2">#REF!</definedName>
    <definedName name="Koral_Beton">#REF!</definedName>
    <definedName name="KORAL_JAGUNG" localSheetId="2">#REF!</definedName>
    <definedName name="KORAL_JAGUNG">#REF!</definedName>
    <definedName name="koral_sikat" localSheetId="2">#REF!</definedName>
    <definedName name="koral_sikat">#REF!</definedName>
    <definedName name="KORALBETON" localSheetId="2">#REF!</definedName>
    <definedName name="KORALBETON">#REF!</definedName>
    <definedName name="koralbton" localSheetId="2">#REF!</definedName>
    <definedName name="koralbton">#REF!</definedName>
    <definedName name="koralsikat" localSheetId="2">#REF!</definedName>
    <definedName name="koralsikat">#REF!</definedName>
    <definedName name="koreksi" hidden="1">{#N/A,#N/A,FALSE,"REK";#N/A,#N/A,FALSE,"Bq-ARS"}</definedName>
    <definedName name="KOROSENE" localSheetId="2">#REF!</definedName>
    <definedName name="KOROSENE">#REF!</definedName>
    <definedName name="korsi" localSheetId="2">#REF!</definedName>
    <definedName name="korsi">#REF!</definedName>
    <definedName name="KOS" localSheetId="2">#REF!</definedName>
    <definedName name="KOS">#REF!</definedName>
    <definedName name="kos_pint" localSheetId="2">#REF!</definedName>
    <definedName name="kos_pint">#REF!</definedName>
    <definedName name="KOSEN" localSheetId="2">#REF!</definedName>
    <definedName name="KOSEN">#REF!</definedName>
    <definedName name="KOSEN_6">#N/A</definedName>
    <definedName name="KOSEN_7">#N/A</definedName>
    <definedName name="kosong" localSheetId="2">#REF!</definedName>
    <definedName name="kosong">#REF!</definedName>
    <definedName name="KOSONGPASIR" localSheetId="2">#REF!</definedName>
    <definedName name="KOSONGPASIR">#REF!</definedName>
    <definedName name="KOSREKAN" localSheetId="2">#REF!</definedName>
    <definedName name="KOSREKAN">#REF!</definedName>
    <definedName name="Kota" localSheetId="2">OFFSET(#REF!,0,0,COUNTA(#REF!)-1,1)</definedName>
    <definedName name="Kota">OFFSET(#REF!,0,0,COUNTA(#REF!)-1,1)</definedName>
    <definedName name="Kota2" localSheetId="2">#REF!</definedName>
    <definedName name="Kota2">#REF!</definedName>
    <definedName name="KotaInstansi" localSheetId="2">#REF!</definedName>
    <definedName name="KotaInstansi">#REF!</definedName>
    <definedName name="KotaKaCabang" localSheetId="2">#REF!</definedName>
    <definedName name="KotaKaCabang">#REF!</definedName>
    <definedName name="KotaKapro" localSheetId="2">#REF!</definedName>
    <definedName name="KotaKapro">#REF!</definedName>
    <definedName name="KotaOwner" localSheetId="2">#REF!</definedName>
    <definedName name="KotaOwner">#REF!</definedName>
    <definedName name="kout" localSheetId="2">#REF!</definedName>
    <definedName name="kout">#REF!</definedName>
    <definedName name="koutv" localSheetId="2">#REF!</definedName>
    <definedName name="koutv">#REF!</definedName>
    <definedName name="kozen_kulim" localSheetId="2">#REF!</definedName>
    <definedName name="kozen_kulim">#REF!</definedName>
    <definedName name="kp" hidden="1">{#N/A,#N/A,FALSE,"CCTV"}</definedName>
    <definedName name="kp_6" localSheetId="2">#REF!</definedName>
    <definedName name="kp_6">#REF!</definedName>
    <definedName name="kp1520b279" localSheetId="2">#REF!</definedName>
    <definedName name="kp1520b279">#REF!</definedName>
    <definedName name="kp1ph" localSheetId="2">#REF!</definedName>
    <definedName name="kp1ph">#REF!</definedName>
    <definedName name="kPagarSementara" localSheetId="2">#REF!</definedName>
    <definedName name="kPagarSementara">#REF!</definedName>
    <definedName name="kpancang" localSheetId="2">#REF!</definedName>
    <definedName name="kpancang">#REF!</definedName>
    <definedName name="kPanilKamper" localSheetId="2">#REF!</definedName>
    <definedName name="kPanilKamper">#REF!</definedName>
    <definedName name="kparasbtgosokkerobk" localSheetId="2">#REF!</definedName>
    <definedName name="kparasbtgosokkerobk">#REF!</definedName>
    <definedName name="kparasbtgosokukir" localSheetId="2">#REF!</definedName>
    <definedName name="kparasbtgosokukir">#REF!</definedName>
    <definedName name="kParasBtgsk" localSheetId="2">#REF!</definedName>
    <definedName name="kParasBtgsk">#REF!</definedName>
    <definedName name="kParaskerobk" localSheetId="2">#REF!</definedName>
    <definedName name="kParaskerobk">#REF!</definedName>
    <definedName name="kParaspalimanan" localSheetId="2">#REF!</definedName>
    <definedName name="kParaspalimanan">#REF!</definedName>
    <definedName name="kPartisiPly" localSheetId="2">#REF!</definedName>
    <definedName name="kPartisiPly">#REF!</definedName>
    <definedName name="kPas.Kaca" localSheetId="2">#REF!</definedName>
    <definedName name="kPas.Kaca">#REF!</definedName>
    <definedName name="kPas.Kaca5" localSheetId="2">#REF!</definedName>
    <definedName name="kPas.Kaca5">#REF!</definedName>
    <definedName name="kPasAtapAsbes" localSheetId="2">#REF!</definedName>
    <definedName name="kPasAtapAsbes">#REF!</definedName>
    <definedName name="kPasAtapGenteng" localSheetId="2">#REF!</definedName>
    <definedName name="kPasAtapGenteng">#REF!</definedName>
    <definedName name="kPasKacaMati" localSheetId="2">#REF!</definedName>
    <definedName name="kPasKacaMati">#REF!</definedName>
    <definedName name="kPasKemKusen" localSheetId="2">#REF!</definedName>
    <definedName name="kPasKemKusen">#REF!</definedName>
    <definedName name="kPaving6cm" localSheetId="2">#REF!</definedName>
    <definedName name="kPaving6cm">#REF!</definedName>
    <definedName name="kPaving8" localSheetId="2">#REF!</definedName>
    <definedName name="kPaving8">#REF!</definedName>
    <definedName name="kPaving8cm" localSheetId="2">#REF!</definedName>
    <definedName name="kPaving8cm">#REF!</definedName>
    <definedName name="KPAYUNG" localSheetId="2">#REF!</definedName>
    <definedName name="KPAYUNG">#REF!</definedName>
    <definedName name="kpb" localSheetId="2">#REF!</definedName>
    <definedName name="kpb">#REF!</definedName>
    <definedName name="kpb_6">#N/A</definedName>
    <definedName name="kpb_7">#N/A</definedName>
    <definedName name="kPCAbu" localSheetId="2">#REF!</definedName>
    <definedName name="kPCAbu">#REF!</definedName>
    <definedName name="kPDoublePly" localSheetId="2">#REF!</definedName>
    <definedName name="kPDoublePly">#REF!</definedName>
    <definedName name="kPekWatrProff" localSheetId="2">#REF!</definedName>
    <definedName name="kPekWatrProff">#REF!</definedName>
    <definedName name="kPelatFe100" localSheetId="2">#REF!</definedName>
    <definedName name="kPelatFe100">#REF!</definedName>
    <definedName name="kPelatFe110" localSheetId="2">#REF!</definedName>
    <definedName name="kPelatFe110">#REF!</definedName>
    <definedName name="kPelatFe120" localSheetId="2">#REF!</definedName>
    <definedName name="kPelatFe120">#REF!</definedName>
    <definedName name="kPelatFe125" localSheetId="2">#REF!</definedName>
    <definedName name="kPelatFe125">#REF!</definedName>
    <definedName name="kPelatFe130" localSheetId="2">#REF!</definedName>
    <definedName name="kPelatFe130">#REF!</definedName>
    <definedName name="kPelatFe150" localSheetId="2">#REF!</definedName>
    <definedName name="kPelatFe150">#REF!</definedName>
    <definedName name="kPelatFe60" localSheetId="2">#REF!</definedName>
    <definedName name="kPelatFe60">#REF!</definedName>
    <definedName name="kPelatFe70" localSheetId="2">#REF!</definedName>
    <definedName name="kPelatFe70">#REF!</definedName>
    <definedName name="kPelatFe80" localSheetId="2">#REF!</definedName>
    <definedName name="kPelatFe80">#REF!</definedName>
    <definedName name="kPemadtTanah" localSheetId="2">#REF!</definedName>
    <definedName name="kPemadtTanah">#REF!</definedName>
    <definedName name="kPembBedeng" localSheetId="2">#REF!</definedName>
    <definedName name="kPembBedeng">#REF!</definedName>
    <definedName name="kPembersihanLap" localSheetId="2">#REF!</definedName>
    <definedName name="kPembersihanLap">#REF!</definedName>
    <definedName name="kPembesian" localSheetId="2">#REF!</definedName>
    <definedName name="kPembesian">#REF!</definedName>
    <definedName name="kPembGudang" localSheetId="2">#REF!</definedName>
    <definedName name="kPembGudang">#REF!</definedName>
    <definedName name="kPembKantor" localSheetId="2">#REF!</definedName>
    <definedName name="kPembKantor">#REF!</definedName>
    <definedName name="kPembRmhJaga" localSheetId="2">#REF!</definedName>
    <definedName name="kPembRmhJaga">#REF!</definedName>
    <definedName name="kPemubugBentala" localSheetId="2">#REF!</definedName>
    <definedName name="kPemubugBentala">#REF!</definedName>
    <definedName name="kPepalihanBwhKusen" localSheetId="2">#REF!</definedName>
    <definedName name="kPepalihanBwhKusen">#REF!</definedName>
    <definedName name="kPepalihanPintu" localSheetId="2">#REF!</definedName>
    <definedName name="kPepalihanPintu">#REF!</definedName>
    <definedName name="kPepalihanPlin" localSheetId="2">#REF!</definedName>
    <definedName name="kPepalihanPlin">#REF!</definedName>
    <definedName name="kPeplihanKOlom" localSheetId="2">#REF!</definedName>
    <definedName name="kPeplihanKOlom">#REF!</definedName>
    <definedName name="kperancah" localSheetId="2">#REF!</definedName>
    <definedName name="kperancah">#REF!</definedName>
    <definedName name="kPipaGalv" localSheetId="2">#REF!</definedName>
    <definedName name="kPipaGalv">#REF!</definedName>
    <definedName name="kPipaGalv153" localSheetId="2">#REF!</definedName>
    <definedName name="kPipaGalv153">#REF!</definedName>
    <definedName name="kPJJalusiKamper" localSheetId="2">#REF!</definedName>
    <definedName name="kPJJalusiKamper">#REF!</definedName>
    <definedName name="kPJKacaKamper" localSheetId="2">#REF!</definedName>
    <definedName name="kPJKacaKamper">#REF!</definedName>
    <definedName name="kPJKrepyak" localSheetId="2">#REF!</definedName>
    <definedName name="kPJKrepyak">#REF!</definedName>
    <definedName name="kpl" localSheetId="2">#REF!</definedName>
    <definedName name="kpl">#REF!</definedName>
    <definedName name="kpl.tk" localSheetId="2">#REF!</definedName>
    <definedName name="kpl.tk">#REF!</definedName>
    <definedName name="KPL.TUKANG" localSheetId="2">#REF!</definedName>
    <definedName name="KPL.TUKANG">#REF!</definedName>
    <definedName name="kpl_tkkayu" localSheetId="2">#REF!</definedName>
    <definedName name="kpl_tkkayu">#REF!</definedName>
    <definedName name="kpl_tukang" localSheetId="2">#REF!</definedName>
    <definedName name="kpl_tukang">#REF!</definedName>
    <definedName name="kPlafAsbes" localSheetId="2">#REF!</definedName>
    <definedName name="kPlafAsbes">#REF!</definedName>
    <definedName name="kPlafEternit" localSheetId="2">#REF!</definedName>
    <definedName name="kPlafEternit">#REF!</definedName>
    <definedName name="kPlafGedeg" localSheetId="2">#REF!</definedName>
    <definedName name="kPlafGedeg">#REF!</definedName>
    <definedName name="kPlafGedegExpose" localSheetId="2">#REF!</definedName>
    <definedName name="kPlafGedegExpose">#REF!</definedName>
    <definedName name="kPlafGypsum" localSheetId="2">#REF!</definedName>
    <definedName name="kPlafGypsum">#REF!</definedName>
    <definedName name="kPlafKalsiboard" localSheetId="2">#REF!</definedName>
    <definedName name="kPlafKalsiboard">#REF!</definedName>
    <definedName name="kPlafPly" localSheetId="2">#REF!</definedName>
    <definedName name="kPlafPly">#REF!</definedName>
    <definedName name="kPlafPlyRangka" localSheetId="2">#REF!</definedName>
    <definedName name="kPlafPlyRangka">#REF!</definedName>
    <definedName name="kPles12" localSheetId="2">#REF!</definedName>
    <definedName name="kPles12">#REF!</definedName>
    <definedName name="kPles15" localSheetId="2">#REF!</definedName>
    <definedName name="kPles15">#REF!</definedName>
    <definedName name="kPles15pepalihan" localSheetId="2">#REF!</definedName>
    <definedName name="kPles15pepalihan">#REF!</definedName>
    <definedName name="kPles16" localSheetId="2">#REF!</definedName>
    <definedName name="kPles16">#REF!</definedName>
    <definedName name="kPlint1030" localSheetId="2">#REF!</definedName>
    <definedName name="kPlint1030">#REF!</definedName>
    <definedName name="kPlint1040" localSheetId="2">#REF!</definedName>
    <definedName name="kPlint1040">#REF!</definedName>
    <definedName name="kPlintkayu" localSheetId="2">#REF!</definedName>
    <definedName name="kPlintkayu">#REF!</definedName>
    <definedName name="kPlintPCAbu" localSheetId="2">#REF!</definedName>
    <definedName name="kPlintPCAbu">#REF!</definedName>
    <definedName name="kpltk" localSheetId="2">#REF!</definedName>
    <definedName name="kpltk">#REF!</definedName>
    <definedName name="kpltkg" localSheetId="2">#REF!</definedName>
    <definedName name="kpltkg">#REF!</definedName>
    <definedName name="kpltukang" localSheetId="2">#REF!</definedName>
    <definedName name="kpltukang">#REF!</definedName>
    <definedName name="kpltukangb" localSheetId="2">#REF!</definedName>
    <definedName name="kpltukangb">#REF!</definedName>
    <definedName name="kpltukangbatu" localSheetId="2">#REF!</definedName>
    <definedName name="kpltukangbatu">#REF!</definedName>
    <definedName name="kpltukangbesi" localSheetId="2">#REF!</definedName>
    <definedName name="kpltukangbesi">#REF!</definedName>
    <definedName name="kpltukangcat" localSheetId="2">#REF!</definedName>
    <definedName name="kpltukangcat">#REF!</definedName>
    <definedName name="kpltukangkayu" localSheetId="2">#REF!</definedName>
    <definedName name="kpltukangkayu">#REF!</definedName>
    <definedName name="kpltukangky" localSheetId="2">#REF!</definedName>
    <definedName name="kpltukangky">#REF!</definedName>
    <definedName name="kpltukangl" localSheetId="2">#REF!</definedName>
    <definedName name="kpltukangl">#REF!</definedName>
    <definedName name="kpltukangp" localSheetId="2">#REF!</definedName>
    <definedName name="kpltukangp">#REF!</definedName>
    <definedName name="kPlyAlum" localSheetId="2">#REF!</definedName>
    <definedName name="kPlyAlum">#REF!</definedName>
    <definedName name="kpo" localSheetId="2">#REF!</definedName>
    <definedName name="kpo">#REF!</definedName>
    <definedName name="kPolituranKayu" localSheetId="2">#REF!</definedName>
    <definedName name="kPolituranKayu">#REF!</definedName>
    <definedName name="kPondasiFe100" localSheetId="2">#REF!</definedName>
    <definedName name="kPondasiFe100">#REF!</definedName>
    <definedName name="kPondasiFe110" localSheetId="2">#REF!</definedName>
    <definedName name="kPondasiFe110">#REF!</definedName>
    <definedName name="kPondasiFe120" localSheetId="2">#REF!</definedName>
    <definedName name="kPondasiFe120">#REF!</definedName>
    <definedName name="kPondasiFe125" localSheetId="2">#REF!</definedName>
    <definedName name="kPondasiFe125">#REF!</definedName>
    <definedName name="kPondasiFe130" localSheetId="2">#REF!</definedName>
    <definedName name="kPondasiFe130">#REF!</definedName>
    <definedName name="kPondasiFe140" localSheetId="2">#REF!</definedName>
    <definedName name="kPondasiFe140">#REF!</definedName>
    <definedName name="kPondasiFe150" localSheetId="2">#REF!</definedName>
    <definedName name="kPondasiFe150">#REF!</definedName>
    <definedName name="kPondasiFe160" localSheetId="2">#REF!</definedName>
    <definedName name="kPondasiFe160">#REF!</definedName>
    <definedName name="kPondasiFe170" localSheetId="2">#REF!</definedName>
    <definedName name="kPondasiFe170">#REF!</definedName>
    <definedName name="kPondasiFe175" localSheetId="2">#REF!</definedName>
    <definedName name="kPondasiFe175">#REF!</definedName>
    <definedName name="kPondasiFe180" localSheetId="2">#REF!</definedName>
    <definedName name="kPondasiFe180">#REF!</definedName>
    <definedName name="kPondasiFe190" localSheetId="2">#REF!</definedName>
    <definedName name="kPondasiFe190">#REF!</definedName>
    <definedName name="kPondasiFe200" localSheetId="2">#REF!</definedName>
    <definedName name="kPondasiFe200">#REF!</definedName>
    <definedName name="kPondasiFe210" localSheetId="2">#REF!</definedName>
    <definedName name="kPondasiFe210">#REF!</definedName>
    <definedName name="kPondasiFe220" localSheetId="2">#REF!</definedName>
    <definedName name="kPondasiFe220">#REF!</definedName>
    <definedName name="kPondasiFe230" localSheetId="2">#REF!</definedName>
    <definedName name="kPondasiFe230">#REF!</definedName>
    <definedName name="kPondasiFe240" localSheetId="2">#REF!</definedName>
    <definedName name="kPondasiFe240">#REF!</definedName>
    <definedName name="kPondasiFe250" localSheetId="2">#REF!</definedName>
    <definedName name="kPondasiFe250">#REF!</definedName>
    <definedName name="kPondasiFe260" localSheetId="2">#REF!</definedName>
    <definedName name="kPondasiFe260">#REF!</definedName>
    <definedName name="kPondasiFe270" localSheetId="2">#REF!</definedName>
    <definedName name="kPondasiFe270">#REF!</definedName>
    <definedName name="kPondasiFe280" localSheetId="2">#REF!</definedName>
    <definedName name="kPondasiFe280">#REF!</definedName>
    <definedName name="kPondasiFe300" localSheetId="2">#REF!</definedName>
    <definedName name="kPondasiFe300">#REF!</definedName>
    <definedName name="kPondasiFe80" localSheetId="2">#REF!</definedName>
    <definedName name="kPondasiFe80">#REF!</definedName>
    <definedName name="kPondasiFe90" localSheetId="2">#REF!</definedName>
    <definedName name="kPondasiFe90">#REF!</definedName>
    <definedName name="kPondSumuran" localSheetId="2">#REF!</definedName>
    <definedName name="kPondSumuran">#REF!</definedName>
    <definedName name="kpr" localSheetId="2">#REF!</definedName>
    <definedName name="kpr">#REF!</definedName>
    <definedName name="kprblk" localSheetId="2">#REF!</definedName>
    <definedName name="kprblk">#REF!</definedName>
    <definedName name="kprblk_1" localSheetId="2">#REF!</definedName>
    <definedName name="kprblk_1">#REF!</definedName>
    <definedName name="kprblk_5" localSheetId="2">#REF!</definedName>
    <definedName name="kprblk_5">#REF!</definedName>
    <definedName name="kprblk_7" localSheetId="2">#REF!</definedName>
    <definedName name="kprblk_7">#REF!</definedName>
    <definedName name="kprppn" localSheetId="2">#REF!</definedName>
    <definedName name="kprppn">#REF!</definedName>
    <definedName name="kprppn_10" localSheetId="2">#REF!</definedName>
    <definedName name="kprppn_10">#REF!</definedName>
    <definedName name="kprppn_2" localSheetId="2">#REF!</definedName>
    <definedName name="kprppn_2">#REF!</definedName>
    <definedName name="kprppn_3" localSheetId="2">#REF!</definedName>
    <definedName name="kprppn_3">#REF!</definedName>
    <definedName name="kprppn_4" localSheetId="2">#REF!</definedName>
    <definedName name="kprppn_4">#REF!</definedName>
    <definedName name="kprppn_5" localSheetId="2">#REF!</definedName>
    <definedName name="kprppn_5">#REF!</definedName>
    <definedName name="kprppn_6" localSheetId="2">#REF!</definedName>
    <definedName name="kprppn_6">#REF!</definedName>
    <definedName name="kprppn_7" localSheetId="2">#REF!</definedName>
    <definedName name="kprppn_7">#REF!</definedName>
    <definedName name="kprppn_8" localSheetId="2">#REF!</definedName>
    <definedName name="kprppn_8">#REF!</definedName>
    <definedName name="kprreng" localSheetId="2">#REF!</definedName>
    <definedName name="kprreng">#REF!</definedName>
    <definedName name="kprreng_10" localSheetId="2">#REF!</definedName>
    <definedName name="kprreng_10">#REF!</definedName>
    <definedName name="kprreng_2" localSheetId="2">#REF!</definedName>
    <definedName name="kprreng_2">#REF!</definedName>
    <definedName name="kprreng_3" localSheetId="2">#REF!</definedName>
    <definedName name="kprreng_3">#REF!</definedName>
    <definedName name="kprreng_4" localSheetId="2">#REF!</definedName>
    <definedName name="kprreng_4">#REF!</definedName>
    <definedName name="kprreng_5" localSheetId="2">#REF!</definedName>
    <definedName name="kprreng_5">#REF!</definedName>
    <definedName name="kprreng_6" localSheetId="2">#REF!</definedName>
    <definedName name="kprreng_6">#REF!</definedName>
    <definedName name="kprreng_7" localSheetId="2">#REF!</definedName>
    <definedName name="kprreng_7">#REF!</definedName>
    <definedName name="kprreng_8" localSheetId="2">#REF!</definedName>
    <definedName name="kprreng_8">#REF!</definedName>
    <definedName name="kprusuk" localSheetId="2">#REF!</definedName>
    <definedName name="kprusuk">#REF!</definedName>
    <definedName name="kprusuk_5" localSheetId="2">#REF!</definedName>
    <definedName name="kprusuk_5">#REF!</definedName>
    <definedName name="kprusuk_7" localSheetId="2">#REF!</definedName>
    <definedName name="kprusuk_7">#REF!</definedName>
    <definedName name="kPsBouwplank" localSheetId="2">#REF!</definedName>
    <definedName name="kPsBouwplank">#REF!</definedName>
    <definedName name="KPTKBATU" localSheetId="2">#REF!</definedName>
    <definedName name="KPTKBATU">#REF!</definedName>
    <definedName name="KPTKKAYU" localSheetId="2">#REF!</definedName>
    <definedName name="KPTKKAYU">#REF!</definedName>
    <definedName name="Kptukang" localSheetId="2">#REF!</definedName>
    <definedName name="Kptukang">#REF!</definedName>
    <definedName name="kPVC05" localSheetId="2">#REF!</definedName>
    <definedName name="kPVC05">#REF!</definedName>
    <definedName name="kPVC153" localSheetId="2">#REF!</definedName>
    <definedName name="kPVC153">#REF!</definedName>
    <definedName name="kPVC2" localSheetId="2">#REF!</definedName>
    <definedName name="kPVC2">#REF!</definedName>
    <definedName name="kPVC3" localSheetId="2">#REF!</definedName>
    <definedName name="kPVC3">#REF!</definedName>
    <definedName name="kPVC34" localSheetId="2">#REF!</definedName>
    <definedName name="kPVC34">#REF!</definedName>
    <definedName name="kPVC4" localSheetId="2">#REF!</definedName>
    <definedName name="kPVC4">#REF!</definedName>
    <definedName name="kr" localSheetId="2">#REF!</definedName>
    <definedName name="kr">#REF!</definedName>
    <definedName name="kr.15" localSheetId="2">#REF!</definedName>
    <definedName name="kr.15">#REF!</definedName>
    <definedName name="kr.15u" localSheetId="2">#REF!</definedName>
    <definedName name="kr.15u">#REF!</definedName>
    <definedName name="kr_bebek" localSheetId="2">#REF!</definedName>
    <definedName name="kr_bebek">#REF!</definedName>
    <definedName name="kr15_23">"'file:///F:/DOCUME~1/MARKET~1/LOCALS~1/Temp/lamp-d.XLS'#$SAP.$#REF!$#REF!"</definedName>
    <definedName name="kr3p" localSheetId="2">#REF!</definedName>
    <definedName name="kr3p">#REF!</definedName>
    <definedName name="kra" localSheetId="2">#REF!</definedName>
    <definedName name="kra">#REF!</definedName>
    <definedName name="kRam" localSheetId="2">#REF!</definedName>
    <definedName name="kRam">#REF!</definedName>
    <definedName name="KRAM1" localSheetId="2">#REF!</definedName>
    <definedName name="KRAM1">#REF!</definedName>
    <definedName name="Kramik_20" localSheetId="2">#REF!</definedName>
    <definedName name="Kramik_20">#REF!</definedName>
    <definedName name="Kramik_Dinding20" localSheetId="2">#REF!</definedName>
    <definedName name="Kramik_Dinding20">#REF!</definedName>
    <definedName name="kramik1020" localSheetId="2">#REF!</definedName>
    <definedName name="kramik1020">#REF!</definedName>
    <definedName name="kramik2020" localSheetId="2">#REF!</definedName>
    <definedName name="kramik2020">#REF!</definedName>
    <definedName name="kramik3030" localSheetId="2">#REF!</definedName>
    <definedName name="kramik3030">#REF!</definedName>
    <definedName name="kramikborder" localSheetId="2">#REF!</definedName>
    <definedName name="kramikborder">#REF!</definedName>
    <definedName name="KramikLnt2020" localSheetId="2">#REF!</definedName>
    <definedName name="KramikLnt2020">#REF!</definedName>
    <definedName name="kran" localSheetId="2">#REF!</definedName>
    <definedName name="kran">#REF!</definedName>
    <definedName name="kran.bbk" localSheetId="2">#REF!</definedName>
    <definedName name="kran.bbk">#REF!</definedName>
    <definedName name="kran.ddg" localSheetId="2">#REF!</definedName>
    <definedName name="kran.ddg">#REF!</definedName>
    <definedName name="kran_1" localSheetId="2">#REF!</definedName>
    <definedName name="kran_1">#REF!</definedName>
    <definedName name="kran_1_2" localSheetId="2">#REF!</definedName>
    <definedName name="kran_1_2">#REF!</definedName>
    <definedName name="kran_3_4" localSheetId="2">#REF!</definedName>
    <definedName name="kran_3_4">#REF!</definedName>
    <definedName name="KRAN_AIR" localSheetId="2">#REF!</definedName>
    <definedName name="KRAN_AIR">#REF!</definedName>
    <definedName name="Kran_air__ø_1_2___EX.Sun_Ei_Japan" localSheetId="2">#REF!</definedName>
    <definedName name="Kran_air__ø_1_2___EX.Sun_Ei_Japan">#REF!</definedName>
    <definedName name="Kran_air__ø_3_4" localSheetId="2">#REF!</definedName>
    <definedName name="Kran_air__ø_3_4">#REF!</definedName>
    <definedName name="Kran_air_biasa" localSheetId="2">#REF!</definedName>
    <definedName name="Kran_air_biasa">#REF!</definedName>
    <definedName name="KRAN_AIR_GANDA" localSheetId="2">#REF!</definedName>
    <definedName name="KRAN_AIR_GANDA">#REF!</definedName>
    <definedName name="Kran_air_handel_kit_ø_1_2" localSheetId="2">#REF!</definedName>
    <definedName name="Kran_air_handel_kit_ø_1_2">#REF!</definedName>
    <definedName name="Kran_air_kwalitas_baik" localSheetId="2">#REF!</definedName>
    <definedName name="Kran_air_kwalitas_baik">#REF!</definedName>
    <definedName name="KRAN_AIR_PANAS_DINGIN" localSheetId="2">#REF!</definedName>
    <definedName name="KRAN_AIR_PANAS_DINGIN">#REF!</definedName>
    <definedName name="KRAN_BIASA" localSheetId="2">#REF!</definedName>
    <definedName name="KRAN_BIASA">#REF!</definedName>
    <definedName name="kran_kuningan" localSheetId="2">#REF!</definedName>
    <definedName name="kran_kuningan">#REF!</definedName>
    <definedName name="KRAN_LEHER_ANGSA" localSheetId="2">#REF!</definedName>
    <definedName name="KRAN_LEHER_ANGSA">#REF!</definedName>
    <definedName name="KRAN_SHOWER" localSheetId="2">#REF!</definedName>
    <definedName name="KRAN_SHOWER">#REF!</definedName>
    <definedName name="KRAN_WASTAFEL" localSheetId="2">#REF!</definedName>
    <definedName name="KRAN_WASTAFEL">#REF!</definedName>
    <definedName name="kran1.2" localSheetId="2">#REF!</definedName>
    <definedName name="kran1.2">#REF!</definedName>
    <definedName name="kran3.4" localSheetId="2">#REF!</definedName>
    <definedName name="kran3.4">#REF!</definedName>
    <definedName name="KranAngsa" localSheetId="2">#REF!</definedName>
    <definedName name="KranAngsa">#REF!</definedName>
    <definedName name="kranddg" localSheetId="2">#REF!</definedName>
    <definedName name="kranddg">#REF!</definedName>
    <definedName name="kRangkaPartisi" localSheetId="2">#REF!</definedName>
    <definedName name="kRangkaPartisi">#REF!</definedName>
    <definedName name="kRangkaPlf105" localSheetId="2">#REF!</definedName>
    <definedName name="kRangkaPlf105">#REF!</definedName>
    <definedName name="kRangkaPlf105Kruing" localSheetId="2">#REF!</definedName>
    <definedName name="kRangkaPlf105Kruing">#REF!</definedName>
    <definedName name="kRangkaPlf105Meranti" localSheetId="2">#REF!</definedName>
    <definedName name="kRangkaPlf105Meranti">#REF!</definedName>
    <definedName name="kRangkaPlf105Mranti" localSheetId="2">#REF!</definedName>
    <definedName name="kRangkaPlf105Mranti">#REF!</definedName>
    <definedName name="kRangkaPlf11" localSheetId="2">#REF!</definedName>
    <definedName name="kRangkaPlf11">#REF!</definedName>
    <definedName name="kRangkaPlf11Kruing" localSheetId="2">#REF!</definedName>
    <definedName name="kRangkaPlf11Kruing">#REF!</definedName>
    <definedName name="kRangkaPlf3030" localSheetId="2">#REF!</definedName>
    <definedName name="kRangkaPlf3030">#REF!</definedName>
    <definedName name="kRangkaPlf3060" localSheetId="2">#REF!</definedName>
    <definedName name="kRangkaPlf3060">#REF!</definedName>
    <definedName name="kRangkPlf25Bks" localSheetId="2">#REF!</definedName>
    <definedName name="kRangkPlf25Bks">#REF!</definedName>
    <definedName name="kRangkPlf25BksKruing" localSheetId="2">#REF!</definedName>
    <definedName name="kRangkPlf25BksKruing">#REF!</definedName>
    <definedName name="kRangkPlf25BksMeranti" localSheetId="2">#REF!</definedName>
    <definedName name="kRangkPlf25BksMeranti">#REF!</definedName>
    <definedName name="kRangkPlf25BksMranti" localSheetId="2">#REF!</definedName>
    <definedName name="kRangkPlf25BksMranti">#REF!</definedName>
    <definedName name="kRangkPlf50Bks" localSheetId="2">#REF!</definedName>
    <definedName name="kRangkPlf50Bks">#REF!</definedName>
    <definedName name="kRangkPlf50BksKruing" localSheetId="2">#REF!</definedName>
    <definedName name="kRangkPlf50BksKruing">#REF!</definedName>
    <definedName name="kRangkPlf50BksMeranti" localSheetId="2">#REF!</definedName>
    <definedName name="kRangkPlf50BksMeranti">#REF!</definedName>
    <definedName name="kRangkPlf50BksMranti" localSheetId="2">#REF!</definedName>
    <definedName name="kRangkPlf50BksMranti">#REF!</definedName>
    <definedName name="kRangkPlf70BksKruing" localSheetId="2">#REF!</definedName>
    <definedName name="kRangkPlf70BksKruing">#REF!</definedName>
    <definedName name="kRangkPlf70BksMeranti" localSheetId="2">#REF!</definedName>
    <definedName name="kRangkPlf70BksMeranti">#REF!</definedName>
    <definedName name="krankitchen" localSheetId="2">#REF!</definedName>
    <definedName name="krankitchen">#REF!</definedName>
    <definedName name="krans" localSheetId="2">#REF!</definedName>
    <definedName name="krans">#REF!</definedName>
    <definedName name="kranshow" localSheetId="2">#REF!</definedName>
    <definedName name="kranshow">#REF!</definedName>
    <definedName name="kranshow_10" localSheetId="2">#REF!</definedName>
    <definedName name="kranshow_10">#REF!</definedName>
    <definedName name="kranshow_2" localSheetId="2">#REF!</definedName>
    <definedName name="kranshow_2">#REF!</definedName>
    <definedName name="kranshow_3" localSheetId="2">#REF!</definedName>
    <definedName name="kranshow_3">#REF!</definedName>
    <definedName name="kranshow_4" localSheetId="2">#REF!</definedName>
    <definedName name="kranshow_4">#REF!</definedName>
    <definedName name="kranshow_5" localSheetId="2">#REF!</definedName>
    <definedName name="kranshow_5">#REF!</definedName>
    <definedName name="kranshow_6" localSheetId="2">#REF!</definedName>
    <definedName name="kranshow_6">#REF!</definedName>
    <definedName name="kranshow_7" localSheetId="2">#REF!</definedName>
    <definedName name="kranshow_7">#REF!</definedName>
    <definedName name="kranshow_8" localSheetId="2">#REF!</definedName>
    <definedName name="kranshow_8">#REF!</definedName>
    <definedName name="KranShower" localSheetId="2">#REF!</definedName>
    <definedName name="KranShower">#REF!</definedName>
    <definedName name="kranwas" localSheetId="2">#REF!</definedName>
    <definedName name="kranwas">#REF!</definedName>
    <definedName name="kranwas_10" localSheetId="2">#REF!</definedName>
    <definedName name="kranwas_10">#REF!</definedName>
    <definedName name="kranwas_2" localSheetId="2">#REF!</definedName>
    <definedName name="kranwas_2">#REF!</definedName>
    <definedName name="kranwas_3" localSheetId="2">#REF!</definedName>
    <definedName name="kranwas_3">#REF!</definedName>
    <definedName name="kranwas_4" localSheetId="2">#REF!</definedName>
    <definedName name="kranwas_4">#REF!</definedName>
    <definedName name="kranwas_5" localSheetId="2">#REF!</definedName>
    <definedName name="kranwas_5">#REF!</definedName>
    <definedName name="kranwas_6" localSheetId="2">#REF!</definedName>
    <definedName name="kranwas_6">#REF!</definedName>
    <definedName name="kranwas_7" localSheetId="2">#REF!</definedName>
    <definedName name="kranwas_7">#REF!</definedName>
    <definedName name="kranwas_8" localSheetId="2">#REF!</definedName>
    <definedName name="kranwas_8">#REF!</definedName>
    <definedName name="kraser" localSheetId="2">#REF!</definedName>
    <definedName name="kraser">#REF!</definedName>
    <definedName name="kraserb" localSheetId="2">#REF!</definedName>
    <definedName name="kraserb">#REF!</definedName>
    <definedName name="kraserc" localSheetId="2">#REF!</definedName>
    <definedName name="kraserc">#REF!</definedName>
    <definedName name="krazu" localSheetId="2">#REF!</definedName>
    <definedName name="krazu">#REF!</definedName>
    <definedName name="KRB" localSheetId="2">#REF!</definedName>
    <definedName name="KRB">#REF!</definedName>
    <definedName name="Krc" localSheetId="2">#REF!</definedName>
    <definedName name="Krc">#REF!</definedName>
    <definedName name="krd" localSheetId="2">#REF!</definedName>
    <definedName name="krd">#REF!</definedName>
    <definedName name="kRengkamper" localSheetId="2">#REF!</definedName>
    <definedName name="kRengkamper">#REF!</definedName>
    <definedName name="KRIKIL" localSheetId="2">#REF!</definedName>
    <definedName name="KRIKIL">#REF!</definedName>
    <definedName name="krikilb" localSheetId="2">#REF!</definedName>
    <definedName name="krikilb">#REF!</definedName>
    <definedName name="krikilk" localSheetId="2">#REF!</definedName>
    <definedName name="krikilk">#REF!</definedName>
    <definedName name="kring6.12" localSheetId="2">#REF!</definedName>
    <definedName name="kring6.12">#REF!</definedName>
    <definedName name="krl" localSheetId="2">#REF!</definedName>
    <definedName name="krl">#REF!</definedName>
    <definedName name="KRM.POLOS_10X20" localSheetId="2">#REF!</definedName>
    <definedName name="KRM.POLOS_10X20">#REF!</definedName>
    <definedName name="KRM.POLOS_20X20" localSheetId="2">#REF!</definedName>
    <definedName name="KRM.POLOS_20X20">#REF!</definedName>
    <definedName name="KRM.POLOS_20X25" localSheetId="2">#REF!</definedName>
    <definedName name="KRM.POLOS_20X25">#REF!</definedName>
    <definedName name="KRM.POLOS_30X30" localSheetId="2">#REF!</definedName>
    <definedName name="KRM.POLOS_30X30">#REF!</definedName>
    <definedName name="KRM.WARNA_10X20" localSheetId="2">#REF!</definedName>
    <definedName name="KRM.WARNA_10X20">#REF!</definedName>
    <definedName name="KRM.WARNA_20X20" localSheetId="2">#REF!</definedName>
    <definedName name="KRM.WARNA_20X20">#REF!</definedName>
    <definedName name="KRM.WARNA_30X30" localSheetId="2">#REF!</definedName>
    <definedName name="KRM.WARNA_30X30">#REF!</definedName>
    <definedName name="krmddg" localSheetId="2">#REF!</definedName>
    <definedName name="krmddg">#REF!</definedName>
    <definedName name="KRMDDG20" localSheetId="2">#REF!</definedName>
    <definedName name="KRMDDG20">#REF!</definedName>
    <definedName name="KRMDDG30" localSheetId="2">#REF!</definedName>
    <definedName name="KRMDDG30">#REF!</definedName>
    <definedName name="krmk10" localSheetId="2">#REF!</definedName>
    <definedName name="krmk10">#REF!</definedName>
    <definedName name="krmk10wr" localSheetId="2">#REF!</definedName>
    <definedName name="krmk10wr">#REF!</definedName>
    <definedName name="krmk20" localSheetId="2">#REF!</definedName>
    <definedName name="krmk20">#REF!</definedName>
    <definedName name="krmk20wr" localSheetId="2">#REF!</definedName>
    <definedName name="krmk20wr">#REF!</definedName>
    <definedName name="krmk30" localSheetId="2">#REF!</definedName>
    <definedName name="krmk30">#REF!</definedName>
    <definedName name="krmk30wr" localSheetId="2">#REF!</definedName>
    <definedName name="krmk30wr">#REF!</definedName>
    <definedName name="krmkdinding" localSheetId="2">#REF!</definedName>
    <definedName name="krmkdinding">#REF!</definedName>
    <definedName name="KRMLT20" localSheetId="2">#REF!</definedName>
    <definedName name="KRMLT20">#REF!</definedName>
    <definedName name="KRMLT30" localSheetId="2">#REF!</definedName>
    <definedName name="KRMLT30">#REF!</definedName>
    <definedName name="KRMLT40" localSheetId="2">#REF!</definedName>
    <definedName name="KRMLT40">#REF!</definedName>
    <definedName name="krnkn" localSheetId="2">#REF!</definedName>
    <definedName name="krnkn">#REF!</definedName>
    <definedName name="krsine" localSheetId="2">#REF!</definedName>
    <definedName name="krsine">#REF!</definedName>
    <definedName name="krstn" localSheetId="2">#REF!</definedName>
    <definedName name="krstn">#REF!</definedName>
    <definedName name="KRU_BALOK" localSheetId="2">#REF!</definedName>
    <definedName name="KRU_BALOK">#REF!</definedName>
    <definedName name="KRU_PAPAN" localSheetId="2">#REF!</definedName>
    <definedName name="KRU_PAPAN">#REF!</definedName>
    <definedName name="KRU_USUK" localSheetId="2">#REF!</definedName>
    <definedName name="KRU_USUK">#REF!</definedName>
    <definedName name="kruing" localSheetId="2">#REF!</definedName>
    <definedName name="kruing">#REF!</definedName>
    <definedName name="kruing_10" localSheetId="2">#REF!</definedName>
    <definedName name="kruing_10">#REF!</definedName>
    <definedName name="kruing_2" localSheetId="2">#REF!</definedName>
    <definedName name="kruing_2">#REF!</definedName>
    <definedName name="kruing_3" localSheetId="2">#REF!</definedName>
    <definedName name="kruing_3">#REF!</definedName>
    <definedName name="kruing_4" localSheetId="2">#REF!</definedName>
    <definedName name="kruing_4">#REF!</definedName>
    <definedName name="kruing_5" localSheetId="2">#REF!</definedName>
    <definedName name="kruing_5">#REF!</definedName>
    <definedName name="kruing_6" localSheetId="2">#REF!</definedName>
    <definedName name="kruing_6">#REF!</definedName>
    <definedName name="kruing_7" localSheetId="2">#REF!</definedName>
    <definedName name="kruing_7">#REF!</definedName>
    <definedName name="kruing_8" localSheetId="2">#REF!</definedName>
    <definedName name="kruing_8">#REF!</definedName>
    <definedName name="kruing3.5" localSheetId="2">#REF!</definedName>
    <definedName name="kruing3.5">#REF!</definedName>
    <definedName name="kruing4.6" localSheetId="2">#REF!</definedName>
    <definedName name="kruing4.6">#REF!</definedName>
    <definedName name="kruing5.7" localSheetId="2">#REF!</definedName>
    <definedName name="kruing5.7">#REF!</definedName>
    <definedName name="kruing8.12" localSheetId="2">#REF!</definedName>
    <definedName name="kruing8.12">#REF!</definedName>
    <definedName name="kruing8.15" localSheetId="2">#REF!</definedName>
    <definedName name="kruing8.15">#REF!</definedName>
    <definedName name="kruingusuk" localSheetId="2">#REF!</definedName>
    <definedName name="kruingusuk">#REF!</definedName>
    <definedName name="krung" localSheetId="2">#REF!</definedName>
    <definedName name="krung">#REF!</definedName>
    <definedName name="KRUS_SING" localSheetId="2">#REF!</definedName>
    <definedName name="KRUS_SING">#REF!</definedName>
    <definedName name="KRUS_USD" localSheetId="2">#REF!</definedName>
    <definedName name="KRUS_USD">#REF!</definedName>
    <definedName name="KRWE" localSheetId="2" hidden="1">#REF!</definedName>
    <definedName name="KRWE" hidden="1">#REF!</definedName>
    <definedName name="ks57bs" localSheetId="2">#REF!</definedName>
    <definedName name="ks57bs">#REF!</definedName>
    <definedName name="ks57kbj" localSheetId="2">#REF!</definedName>
    <definedName name="ks57kbj">#REF!</definedName>
    <definedName name="ks57km" localSheetId="2">#REF!</definedName>
    <definedName name="ks57km">#REF!</definedName>
    <definedName name="ks57ras" localSheetId="2">#REF!</definedName>
    <definedName name="ks57ras">#REF!</definedName>
    <definedName name="kSaklarGanda" localSheetId="2">#REF!</definedName>
    <definedName name="kSaklarGanda">#REF!</definedName>
    <definedName name="kSaklarTunggal" localSheetId="2">#REF!</definedName>
    <definedName name="kSaklarTunggal">#REF!</definedName>
    <definedName name="ksc" localSheetId="2">#REF!</definedName>
    <definedName name="ksc">#REF!</definedName>
    <definedName name="kSepticL100" localSheetId="2">#REF!</definedName>
    <definedName name="kSepticL100">#REF!</definedName>
    <definedName name="kSepticL150" localSheetId="2">#REF!</definedName>
    <definedName name="kSepticL150">#REF!</definedName>
    <definedName name="kSiar15" localSheetId="2">#REF!</definedName>
    <definedName name="kSiar15">#REF!</definedName>
    <definedName name="ksk" localSheetId="2">#REF!</definedName>
    <definedName name="ksk">#REF!</definedName>
    <definedName name="ksk_2" localSheetId="2">#REF!</definedName>
    <definedName name="ksk_2">#REF!</definedName>
    <definedName name="ksk_2_1" localSheetId="2">#REF!</definedName>
    <definedName name="ksk_2_1">#REF!</definedName>
    <definedName name="ksk_2_1_6" localSheetId="2">#REF!</definedName>
    <definedName name="ksk_2_1_6">#REF!</definedName>
    <definedName name="ksk_2_6" localSheetId="2">#REF!</definedName>
    <definedName name="ksk_2_6">#REF!</definedName>
    <definedName name="ksk_2_7" localSheetId="2">#REF!</definedName>
    <definedName name="ksk_2_7">#REF!</definedName>
    <definedName name="ksk_23">"$#REF!.$#REF!$#REF!"</definedName>
    <definedName name="ksk_3" localSheetId="2">#REF!</definedName>
    <definedName name="ksk_3">#REF!</definedName>
    <definedName name="ksk_3_4" localSheetId="2">#REF!</definedName>
    <definedName name="ksk_3_4">#REF!</definedName>
    <definedName name="ksk_3_6" localSheetId="2">#REF!</definedName>
    <definedName name="ksk_3_6">#REF!</definedName>
    <definedName name="ksk_3_7" localSheetId="2">#REF!</definedName>
    <definedName name="ksk_3_7">#REF!</definedName>
    <definedName name="ksk_4" localSheetId="2">#REF!</definedName>
    <definedName name="ksk_4">#REF!</definedName>
    <definedName name="ksk_4_1" localSheetId="2">#REF!</definedName>
    <definedName name="ksk_4_1">#REF!</definedName>
    <definedName name="ksk_4_2" localSheetId="2">#REF!</definedName>
    <definedName name="ksk_4_2">#REF!</definedName>
    <definedName name="ksk_4_2_6" localSheetId="2">#REF!</definedName>
    <definedName name="ksk_4_2_6">#REF!</definedName>
    <definedName name="ksk_4_4" localSheetId="2">#REF!</definedName>
    <definedName name="ksk_4_4">#REF!</definedName>
    <definedName name="ksk_4_6" localSheetId="2">#REF!</definedName>
    <definedName name="ksk_4_6">#REF!</definedName>
    <definedName name="ksk_4_7" localSheetId="2">#REF!</definedName>
    <definedName name="ksk_4_7">#REF!</definedName>
    <definedName name="ksk_5" localSheetId="2">#REF!</definedName>
    <definedName name="ksk_5">#REF!</definedName>
    <definedName name="ksk_5_2" localSheetId="2">#REF!</definedName>
    <definedName name="ksk_5_2">#REF!</definedName>
    <definedName name="ksk_5_2_6" localSheetId="2">#REF!</definedName>
    <definedName name="ksk_5_2_6">#REF!</definedName>
    <definedName name="ksk_5_4" localSheetId="2">#REF!</definedName>
    <definedName name="ksk_5_4">#REF!</definedName>
    <definedName name="ksk_5_6" localSheetId="2">#REF!</definedName>
    <definedName name="ksk_5_6">#REF!</definedName>
    <definedName name="ksk_5_7" localSheetId="2">#REF!</definedName>
    <definedName name="ksk_5_7">#REF!</definedName>
    <definedName name="ksk_6" localSheetId="2">#REF!</definedName>
    <definedName name="ksk_6">#REF!</definedName>
    <definedName name="ksk_6_1" localSheetId="2">#REF!</definedName>
    <definedName name="ksk_6_1">#REF!</definedName>
    <definedName name="ksk_6_4" localSheetId="2">#REF!</definedName>
    <definedName name="ksk_6_4">#REF!</definedName>
    <definedName name="ksk_6_6" localSheetId="2">#REF!</definedName>
    <definedName name="ksk_6_6">#REF!</definedName>
    <definedName name="ksk_6_7" localSheetId="2">#REF!</definedName>
    <definedName name="ksk_6_7">#REF!</definedName>
    <definedName name="ksk_7" localSheetId="2">#REF!</definedName>
    <definedName name="ksk_7">#REF!</definedName>
    <definedName name="ksl" localSheetId="2">#REF!</definedName>
    <definedName name="ksl">#REF!</definedName>
    <definedName name="kSloofFe100" localSheetId="2">#REF!</definedName>
    <definedName name="kSloofFe100">#REF!</definedName>
    <definedName name="kSloofFe110" localSheetId="2">#REF!</definedName>
    <definedName name="kSloofFe110">#REF!</definedName>
    <definedName name="kSloofFe120" localSheetId="2">#REF!</definedName>
    <definedName name="kSloofFe120">#REF!</definedName>
    <definedName name="kSloofFe125" localSheetId="2">#REF!</definedName>
    <definedName name="kSloofFe125">#REF!</definedName>
    <definedName name="kSloofFe130" localSheetId="2">#REF!</definedName>
    <definedName name="kSloofFe130">#REF!</definedName>
    <definedName name="kSloofFe140" localSheetId="2">#REF!</definedName>
    <definedName name="kSloofFe140">#REF!</definedName>
    <definedName name="kSloofFe150" localSheetId="2">#REF!</definedName>
    <definedName name="kSloofFe150">#REF!</definedName>
    <definedName name="kSloofFe160" localSheetId="2">#REF!</definedName>
    <definedName name="kSloofFe160">#REF!</definedName>
    <definedName name="kSloofFe170" localSheetId="2">#REF!</definedName>
    <definedName name="kSloofFe170">#REF!</definedName>
    <definedName name="kSloofFe175" localSheetId="2">#REF!</definedName>
    <definedName name="kSloofFe175">#REF!</definedName>
    <definedName name="kSloofFe180" localSheetId="2">#REF!</definedName>
    <definedName name="kSloofFe180">#REF!</definedName>
    <definedName name="kSloofFe190" localSheetId="2">#REF!</definedName>
    <definedName name="kSloofFe190">#REF!</definedName>
    <definedName name="kSloofFe200" localSheetId="2">#REF!</definedName>
    <definedName name="kSloofFe200">#REF!</definedName>
    <definedName name="kSloofFe210" localSheetId="2">#REF!</definedName>
    <definedName name="kSloofFe210">#REF!</definedName>
    <definedName name="kSloofFe220" localSheetId="2">#REF!</definedName>
    <definedName name="kSloofFe220">#REF!</definedName>
    <definedName name="kSloofFe230" localSheetId="2">#REF!</definedName>
    <definedName name="kSloofFe230">#REF!</definedName>
    <definedName name="kSloofFe240" localSheetId="2">#REF!</definedName>
    <definedName name="kSloofFe240">#REF!</definedName>
    <definedName name="kSloofFe250" localSheetId="2">#REF!</definedName>
    <definedName name="kSloofFe250">#REF!</definedName>
    <definedName name="kSloofFe260" localSheetId="2">#REF!</definedName>
    <definedName name="kSloofFe260">#REF!</definedName>
    <definedName name="kSloofFe270" localSheetId="2">#REF!</definedName>
    <definedName name="kSloofFe270">#REF!</definedName>
    <definedName name="kSloofFe280" localSheetId="2">#REF!</definedName>
    <definedName name="kSloofFe280">#REF!</definedName>
    <definedName name="kSloofFe300" localSheetId="2">#REF!</definedName>
    <definedName name="kSloofFe300">#REF!</definedName>
    <definedName name="kSloofFe80" localSheetId="2">#REF!</definedName>
    <definedName name="kSloofFe80">#REF!</definedName>
    <definedName name="kSloofFe90" localSheetId="2">#REF!</definedName>
    <definedName name="kSloofFe90">#REF!</definedName>
    <definedName name="KSOAWL" localSheetId="2">#REF!</definedName>
    <definedName name="KSOAWL">#REF!</definedName>
    <definedName name="ksp" localSheetId="2">#REF!</definedName>
    <definedName name="ksp">#REF!</definedName>
    <definedName name="ksr" localSheetId="2">#REF!</definedName>
    <definedName name="ksr">#REF!</definedName>
    <definedName name="kst" localSheetId="2">#REF!</definedName>
    <definedName name="kst">#REF!</definedName>
    <definedName name="kst_2" localSheetId="2">#REF!</definedName>
    <definedName name="kst_2">#REF!</definedName>
    <definedName name="kst_2_1" localSheetId="2">#REF!</definedName>
    <definedName name="kst_2_1">#REF!</definedName>
    <definedName name="kst_2_1_6" localSheetId="2">#REF!</definedName>
    <definedName name="kst_2_1_6">#REF!</definedName>
    <definedName name="kst_2_6" localSheetId="2">#REF!</definedName>
    <definedName name="kst_2_6">#REF!</definedName>
    <definedName name="kst_2_7" localSheetId="2">#REF!</definedName>
    <definedName name="kst_2_7">#REF!</definedName>
    <definedName name="kst_23">"$#REF!.$#REF!$#REF!"</definedName>
    <definedName name="kst_3" localSheetId="2">#REF!</definedName>
    <definedName name="kst_3">#REF!</definedName>
    <definedName name="kst_3_4" localSheetId="2">#REF!</definedName>
    <definedName name="kst_3_4">#REF!</definedName>
    <definedName name="kst_3_6" localSheetId="2">#REF!</definedName>
    <definedName name="kst_3_6">#REF!</definedName>
    <definedName name="kst_3_7" localSheetId="2">#REF!</definedName>
    <definedName name="kst_3_7">#REF!</definedName>
    <definedName name="kst_4" localSheetId="2">#REF!</definedName>
    <definedName name="kst_4">#REF!</definedName>
    <definedName name="kst_4_1" localSheetId="2">#REF!</definedName>
    <definedName name="kst_4_1">#REF!</definedName>
    <definedName name="kst_4_2" localSheetId="2">#REF!</definedName>
    <definedName name="kst_4_2">#REF!</definedName>
    <definedName name="kst_4_2_6" localSheetId="2">#REF!</definedName>
    <definedName name="kst_4_2_6">#REF!</definedName>
    <definedName name="kst_4_4" localSheetId="2">#REF!</definedName>
    <definedName name="kst_4_4">#REF!</definedName>
    <definedName name="kst_4_6" localSheetId="2">#REF!</definedName>
    <definedName name="kst_4_6">#REF!</definedName>
    <definedName name="kst_4_7" localSheetId="2">#REF!</definedName>
    <definedName name="kst_4_7">#REF!</definedName>
    <definedName name="kst_5" localSheetId="2">#REF!</definedName>
    <definedName name="kst_5">#REF!</definedName>
    <definedName name="kst_5_2" localSheetId="2">#REF!</definedName>
    <definedName name="kst_5_2">#REF!</definedName>
    <definedName name="kst_5_2_6" localSheetId="2">#REF!</definedName>
    <definedName name="kst_5_2_6">#REF!</definedName>
    <definedName name="kst_5_4" localSheetId="2">#REF!</definedName>
    <definedName name="kst_5_4">#REF!</definedName>
    <definedName name="kst_5_6" localSheetId="2">#REF!</definedName>
    <definedName name="kst_5_6">#REF!</definedName>
    <definedName name="kst_5_7" localSheetId="2">#REF!</definedName>
    <definedName name="kst_5_7">#REF!</definedName>
    <definedName name="kst_6" localSheetId="2">#REF!</definedName>
    <definedName name="kst_6">#REF!</definedName>
    <definedName name="kst_6_1" localSheetId="2">#REF!</definedName>
    <definedName name="kst_6_1">#REF!</definedName>
    <definedName name="kst_6_4" localSheetId="2">#REF!</definedName>
    <definedName name="kst_6_4">#REF!</definedName>
    <definedName name="kst_6_6" localSheetId="2">#REF!</definedName>
    <definedName name="kst_6_6">#REF!</definedName>
    <definedName name="kst_6_7" localSheetId="2">#REF!</definedName>
    <definedName name="kst_6_7">#REF!</definedName>
    <definedName name="kst_7" localSheetId="2">#REF!</definedName>
    <definedName name="kst_7">#REF!</definedName>
    <definedName name="kStegerBambu" localSheetId="2">#REF!</definedName>
    <definedName name="kStegerBambu">#REF!</definedName>
    <definedName name="kStopKontak" localSheetId="2">#REF!</definedName>
    <definedName name="kStopKontak">#REF!</definedName>
    <definedName name="kSukRengKamper" localSheetId="2">#REF!</definedName>
    <definedName name="kSukRengKamper">#REF!</definedName>
    <definedName name="KSur" localSheetId="2">#REF!</definedName>
    <definedName name="KSur">#REF!</definedName>
    <definedName name="kt" localSheetId="2">#REF!</definedName>
    <definedName name="kt">#REF!</definedName>
    <definedName name="KT_3" localSheetId="2">#REF!</definedName>
    <definedName name="KT_3">#REF!</definedName>
    <definedName name="KT_4" localSheetId="2">#REF!</definedName>
    <definedName name="KT_4">#REF!</definedName>
    <definedName name="kTalangDatar" localSheetId="2">#REF!</definedName>
    <definedName name="kTalangDatar">#REF!</definedName>
    <definedName name="kTalangMiring" localSheetId="2">#REF!</definedName>
    <definedName name="kTalangMiring">#REF!</definedName>
    <definedName name="kTanggaFe100" localSheetId="2">#REF!</definedName>
    <definedName name="kTanggaFe100">#REF!</definedName>
    <definedName name="kTanggaFe110" localSheetId="2">#REF!</definedName>
    <definedName name="kTanggaFe110">#REF!</definedName>
    <definedName name="kTanggaFe120" localSheetId="2">#REF!</definedName>
    <definedName name="kTanggaFe120">#REF!</definedName>
    <definedName name="kTanggaFe125" localSheetId="2">#REF!</definedName>
    <definedName name="kTanggaFe125">#REF!</definedName>
    <definedName name="kTanggaFe130" localSheetId="2">#REF!</definedName>
    <definedName name="kTanggaFe130">#REF!</definedName>
    <definedName name="kTanggaFe140" localSheetId="2">#REF!</definedName>
    <definedName name="kTanggaFe140">#REF!</definedName>
    <definedName name="kTanggaFe150" localSheetId="2">#REF!</definedName>
    <definedName name="kTanggaFe150">#REF!</definedName>
    <definedName name="kTanggaFe160" localSheetId="2">#REF!</definedName>
    <definedName name="kTanggaFe160">#REF!</definedName>
    <definedName name="kTanggaFe170" localSheetId="2">#REF!</definedName>
    <definedName name="kTanggaFe170">#REF!</definedName>
    <definedName name="kTanggaFe175" localSheetId="2">#REF!</definedName>
    <definedName name="kTanggaFe175">#REF!</definedName>
    <definedName name="kTanggaFe180" localSheetId="2">#REF!</definedName>
    <definedName name="kTanggaFe180">#REF!</definedName>
    <definedName name="kTanggaFe190" localSheetId="2">#REF!</definedName>
    <definedName name="kTanggaFe190">#REF!</definedName>
    <definedName name="kTanggaFe200" localSheetId="2">#REF!</definedName>
    <definedName name="kTanggaFe200">#REF!</definedName>
    <definedName name="kTanggaFe210" localSheetId="2">#REF!</definedName>
    <definedName name="kTanggaFe210">#REF!</definedName>
    <definedName name="kTanggaFe80" localSheetId="2">#REF!</definedName>
    <definedName name="kTanggaFe80">#REF!</definedName>
    <definedName name="kTanggaFe90" localSheetId="2">#REF!</definedName>
    <definedName name="kTanggaFe90">#REF!</definedName>
    <definedName name="KTB" localSheetId="2">#REF!</definedName>
    <definedName name="KTB">#REF!</definedName>
    <definedName name="KTB.." localSheetId="2">#REF!</definedName>
    <definedName name="KTB..">#REF!</definedName>
    <definedName name="ktb_6" localSheetId="2">#REF!</definedName>
    <definedName name="ktb_6">#REF!</definedName>
    <definedName name="KTBA" localSheetId="2">#REF!</definedName>
    <definedName name="KTBA">#REF!</definedName>
    <definedName name="KTBAT" localSheetId="2">#REF!</definedName>
    <definedName name="KTBAT">#REF!</definedName>
    <definedName name="ktbatu" localSheetId="2">#REF!</definedName>
    <definedName name="ktbatu">#REF!</definedName>
    <definedName name="ktbatu_3" localSheetId="2">#REF!</definedName>
    <definedName name="ktbatu_3">#REF!</definedName>
    <definedName name="ktbatu_4" localSheetId="2">#REF!</definedName>
    <definedName name="ktbatu_4">#REF!</definedName>
    <definedName name="Ktbb" localSheetId="2">#REF!</definedName>
    <definedName name="Ktbb">#REF!</definedName>
    <definedName name="KTBB.." localSheetId="2">#REF!</definedName>
    <definedName name="KTBB..">#REF!</definedName>
    <definedName name="KTBE" localSheetId="2">#REF!</definedName>
    <definedName name="KTBE">#REF!</definedName>
    <definedName name="ktbes" localSheetId="2">#REF!</definedName>
    <definedName name="ktbes">#REF!</definedName>
    <definedName name="ktbes_6" localSheetId="2">#REF!</definedName>
    <definedName name="ktbes_6">#REF!</definedName>
    <definedName name="ktbesi" localSheetId="2">#REF!</definedName>
    <definedName name="ktbesi">#REF!</definedName>
    <definedName name="ktbesi_3" localSheetId="2">#REF!</definedName>
    <definedName name="ktbesi_3">#REF!</definedName>
    <definedName name="ktbesi_4" localSheetId="2">#REF!</definedName>
    <definedName name="ktbesi_4">#REF!</definedName>
    <definedName name="KTBP" localSheetId="2">#REF!</definedName>
    <definedName name="KTBP">#REF!</definedName>
    <definedName name="KTBP.." localSheetId="2">#REF!</definedName>
    <definedName name="KTBP..">#REF!</definedName>
    <definedName name="ktbs" localSheetId="2">#REF!</definedName>
    <definedName name="ktbs">#REF!</definedName>
    <definedName name="ktbt" localSheetId="2">#REF!</definedName>
    <definedName name="ktbt">#REF!</definedName>
    <definedName name="ktc" localSheetId="2">#REF!</definedName>
    <definedName name="ktc">#REF!</definedName>
    <definedName name="KTC.." localSheetId="2">#REF!</definedName>
    <definedName name="KTC..">#REF!</definedName>
    <definedName name="ktc_6" localSheetId="2">#REF!</definedName>
    <definedName name="ktc_6">#REF!</definedName>
    <definedName name="Ktca" localSheetId="2">#REF!</definedName>
    <definedName name="Ktca">#REF!</definedName>
    <definedName name="ktcat" localSheetId="2">#REF!</definedName>
    <definedName name="ktcat">#REF!</definedName>
    <definedName name="ktcat_3" localSheetId="2">#REF!</definedName>
    <definedName name="ktcat_3">#REF!</definedName>
    <definedName name="ktcat_4" localSheetId="2">#REF!</definedName>
    <definedName name="ktcat_4">#REF!</definedName>
    <definedName name="kte" localSheetId="2">#REF!</definedName>
    <definedName name="kte">#REF!</definedName>
    <definedName name="kTegelPCAbu1520" localSheetId="2">#REF!</definedName>
    <definedName name="kTegelPCAbu1520">#REF!</definedName>
    <definedName name="kTegelPCAbu2020" localSheetId="2">#REF!</definedName>
    <definedName name="kTegelPCAbu2020">#REF!</definedName>
    <definedName name="kTegelWarna2020" localSheetId="2">#REF!</definedName>
    <definedName name="kTegelWarna2020">#REF!</definedName>
    <definedName name="ktg" localSheetId="2">#REF!</definedName>
    <definedName name="ktg">#REF!</definedName>
    <definedName name="ktgali" localSheetId="2">#REF!</definedName>
    <definedName name="ktgali">#REF!</definedName>
    <definedName name="kTiangPancang" localSheetId="2">#REF!</definedName>
    <definedName name="kTiangPancang">#REF!</definedName>
    <definedName name="kTiangpancang3535" localSheetId="2">#REF!</definedName>
    <definedName name="kTiangpancang3535">#REF!</definedName>
    <definedName name="kTiangsaka" localSheetId="2">#REF!</definedName>
    <definedName name="kTiangsaka">#REF!</definedName>
    <definedName name="kTiangsakakayu" localSheetId="2">#REF!</definedName>
    <definedName name="kTiangsakakayu">#REF!</definedName>
    <definedName name="KTK" localSheetId="2">#REF!</definedName>
    <definedName name="KTK">#REF!</definedName>
    <definedName name="KTK.." localSheetId="2">#REF!</definedName>
    <definedName name="KTK..">#REF!</definedName>
    <definedName name="ktk.b" localSheetId="2">#REF!</definedName>
    <definedName name="ktk.b">#REF!</definedName>
    <definedName name="ktk.bs" localSheetId="2">#REF!</definedName>
    <definedName name="ktk.bs">#REF!</definedName>
    <definedName name="ktk.c" localSheetId="2">#REF!</definedName>
    <definedName name="ktk.c">#REF!</definedName>
    <definedName name="ktk.k" localSheetId="2">#REF!</definedName>
    <definedName name="ktk.k">#REF!</definedName>
    <definedName name="ktk.L" localSheetId="2">#REF!</definedName>
    <definedName name="ktk.L">#REF!</definedName>
    <definedName name="ktk.Ls" localSheetId="2">#REF!</definedName>
    <definedName name="ktk.Ls">#REF!</definedName>
    <definedName name="ktk_6" localSheetId="2">#REF!</definedName>
    <definedName name="ktk_6">#REF!</definedName>
    <definedName name="KTKA" localSheetId="2">#REF!</definedName>
    <definedName name="KTKA">#REF!</definedName>
    <definedName name="ktkayu" localSheetId="2">#REF!</definedName>
    <definedName name="ktkayu">#REF!</definedName>
    <definedName name="ktkayu_3" localSheetId="2">#REF!</definedName>
    <definedName name="ktkayu_3">#REF!</definedName>
    <definedName name="ktkayu_4" localSheetId="2">#REF!</definedName>
    <definedName name="ktkayu_4">#REF!</definedName>
    <definedName name="ktkb" localSheetId="2">#REF!</definedName>
    <definedName name="ktkb">#REF!</definedName>
    <definedName name="ktkbatu" localSheetId="2">#REF!</definedName>
    <definedName name="ktkbatu">#REF!</definedName>
    <definedName name="ktkbesi" localSheetId="2">#REF!</definedName>
    <definedName name="ktkbesi">#REF!</definedName>
    <definedName name="ktkbs" localSheetId="2">#REF!</definedName>
    <definedName name="ktkbs">#REF!</definedName>
    <definedName name="ktkbt" localSheetId="2">#REF!</definedName>
    <definedName name="ktkbt">#REF!</definedName>
    <definedName name="ktkc" localSheetId="2">#REF!</definedName>
    <definedName name="ktkc">#REF!</definedName>
    <definedName name="ktkcat" localSheetId="2">#REF!</definedName>
    <definedName name="ktkcat">#REF!</definedName>
    <definedName name="ktkkayu" localSheetId="2">#REF!</definedName>
    <definedName name="ktkkayu">#REF!</definedName>
    <definedName name="ktkky" localSheetId="2">#REF!</definedName>
    <definedName name="ktkky">#REF!</definedName>
    <definedName name="ktkl" localSheetId="2">#REF!</definedName>
    <definedName name="ktkl">#REF!</definedName>
    <definedName name="ktkp" localSheetId="2">#REF!</definedName>
    <definedName name="ktkp">#REF!</definedName>
    <definedName name="ktkpp" localSheetId="2">#REF!</definedName>
    <definedName name="ktkpp">#REF!</definedName>
    <definedName name="Ktky" localSheetId="2">#REF!</definedName>
    <definedName name="Ktky">#REF!</definedName>
    <definedName name="ktl" localSheetId="2">#REF!</definedName>
    <definedName name="ktl">#REF!</definedName>
    <definedName name="ktlas" localSheetId="2">#REF!</definedName>
    <definedName name="ktlas">#REF!</definedName>
    <definedName name="ktlistrik" localSheetId="2">#REF!</definedName>
    <definedName name="ktlistrik">#REF!</definedName>
    <definedName name="ktlistrik_3" localSheetId="2">#REF!</definedName>
    <definedName name="ktlistrik_3">#REF!</definedName>
    <definedName name="ktlistrik_4" localSheetId="2">#REF!</definedName>
    <definedName name="ktlistrik_4">#REF!</definedName>
    <definedName name="ktpipa" localSheetId="2">#REF!</definedName>
    <definedName name="ktpipa">#REF!</definedName>
    <definedName name="ktpipa_3" localSheetId="2">#REF!</definedName>
    <definedName name="ktpipa_3">#REF!</definedName>
    <definedName name="ktpipa_4" localSheetId="2">#REF!</definedName>
    <definedName name="ktpipa_4">#REF!</definedName>
    <definedName name="ktpm" localSheetId="2">#REF!</definedName>
    <definedName name="ktpm">#REF!</definedName>
    <definedName name="ktpm_2" localSheetId="2">#REF!</definedName>
    <definedName name="ktpm_2">#REF!</definedName>
    <definedName name="ktpm_2_1" localSheetId="2">#REF!</definedName>
    <definedName name="ktpm_2_1">#REF!</definedName>
    <definedName name="ktpm_2_1_6" localSheetId="2">#REF!</definedName>
    <definedName name="ktpm_2_1_6">#REF!</definedName>
    <definedName name="ktpm_2_6" localSheetId="2">#REF!</definedName>
    <definedName name="ktpm_2_6">#REF!</definedName>
    <definedName name="ktpm_2_7" localSheetId="2">#REF!</definedName>
    <definedName name="ktpm_2_7">#REF!</definedName>
    <definedName name="ktpm_23">"$#REF!.$J$112"</definedName>
    <definedName name="ktpm_3" localSheetId="2">#REF!</definedName>
    <definedName name="ktpm_3">#REF!</definedName>
    <definedName name="ktpm_3_6" localSheetId="2">#REF!</definedName>
    <definedName name="ktpm_3_6">#REF!</definedName>
    <definedName name="ktpm_3_7" localSheetId="2">#REF!</definedName>
    <definedName name="ktpm_3_7">#REF!</definedName>
    <definedName name="ktpm_4" localSheetId="2">#REF!</definedName>
    <definedName name="ktpm_4">#REF!</definedName>
    <definedName name="ktpm_6" localSheetId="2">#REF!</definedName>
    <definedName name="ktpm_6">#REF!</definedName>
    <definedName name="ktpm_6_1" localSheetId="2">#REF!</definedName>
    <definedName name="ktpm_6_1">#REF!</definedName>
    <definedName name="ktpm_6_6" localSheetId="2">#REF!</definedName>
    <definedName name="ktpm_6_6">#REF!</definedName>
    <definedName name="ktpm_6_7" localSheetId="2">#REF!</definedName>
    <definedName name="ktpm_6_7">#REF!</definedName>
    <definedName name="ktpm_7" localSheetId="2">#REF!</definedName>
    <definedName name="ktpm_7">#REF!</definedName>
    <definedName name="KTRP" localSheetId="2">#REF!</definedName>
    <definedName name="KTRP">#REF!</definedName>
    <definedName name="Ktrpt" localSheetId="2">#REF!</definedName>
    <definedName name="Ktrpt">#REF!</definedName>
    <definedName name="KTSB" localSheetId="2">#REF!</definedName>
    <definedName name="KTSB">#REF!</definedName>
    <definedName name="ktuk" localSheetId="2">#REF!</definedName>
    <definedName name="ktuk">#REF!</definedName>
    <definedName name="ktukang" localSheetId="2">#REF!</definedName>
    <definedName name="ktukang">#REF!</definedName>
    <definedName name="ktundaB" localSheetId="2">#REF!</definedName>
    <definedName name="ktundaB">#REF!</definedName>
    <definedName name="ktundaL" localSheetId="2">#REF!</definedName>
    <definedName name="ktundaL">#REF!</definedName>
    <definedName name="KU" localSheetId="2">#REF!</definedName>
    <definedName name="KU">#REF!</definedName>
    <definedName name="Kuad_Kuda" localSheetId="2">#REF!</definedName>
    <definedName name="Kuad_Kuda">#REF!</definedName>
    <definedName name="KUAL" localSheetId="2">#REF!</definedName>
    <definedName name="KUAL">#REF!</definedName>
    <definedName name="KUANTITAS" localSheetId="2">#REF!</definedName>
    <definedName name="KUANTITAS">#REF!</definedName>
    <definedName name="KUANTITAS_16" localSheetId="2">#REF!</definedName>
    <definedName name="KUANTITAS_16">#REF!</definedName>
    <definedName name="KUANTITAS_6">#N/A</definedName>
    <definedName name="KUANTITAS_7">#N/A</definedName>
    <definedName name="kuas" localSheetId="2">#REF!</definedName>
    <definedName name="kuas">#REF!</definedName>
    <definedName name="kuas_10" localSheetId="2">#REF!</definedName>
    <definedName name="kuas_10">#REF!</definedName>
    <definedName name="kuas_2" localSheetId="2">#REF!</definedName>
    <definedName name="kuas_2">#REF!</definedName>
    <definedName name="kuas_3" localSheetId="2">#REF!</definedName>
    <definedName name="kuas_3">#REF!</definedName>
    <definedName name="kuas_4" localSheetId="2">#REF!</definedName>
    <definedName name="kuas_4">#REF!</definedName>
    <definedName name="kuas_5" localSheetId="2">#REF!</definedName>
    <definedName name="kuas_5">#REF!</definedName>
    <definedName name="kuas_6" localSheetId="2">#REF!</definedName>
    <definedName name="kuas_6">#REF!</definedName>
    <definedName name="kuas_7" localSheetId="2">#REF!</definedName>
    <definedName name="kuas_7">#REF!</definedName>
    <definedName name="kuas_8" localSheetId="2">#REF!</definedName>
    <definedName name="kuas_8">#REF!</definedName>
    <definedName name="kuas_golong" localSheetId="2">#REF!</definedName>
    <definedName name="kuas_golong">#REF!</definedName>
    <definedName name="kuas2.5" localSheetId="2">#REF!</definedName>
    <definedName name="kuas2.5">#REF!</definedName>
    <definedName name="kuas4" localSheetId="2">#REF!</definedName>
    <definedName name="kuas4">#REF!</definedName>
    <definedName name="kuasrool8" localSheetId="2">#REF!</definedName>
    <definedName name="kuasrool8">#REF!</definedName>
    <definedName name="kUbinWarna" localSheetId="2">#REF!</definedName>
    <definedName name="kUbinWarna">#REF!</definedName>
    <definedName name="kucing" localSheetId="2">#REF!</definedName>
    <definedName name="kucing">#REF!</definedName>
    <definedName name="kuda" localSheetId="2">#REF!</definedName>
    <definedName name="kuda">#REF!</definedName>
    <definedName name="Kuda_Bajaringan" localSheetId="2">#REF!</definedName>
    <definedName name="Kuda_Bajaringan">#REF!</definedName>
    <definedName name="Kuda_Jati" localSheetId="2">#REF!</definedName>
    <definedName name="Kuda_Jati">#REF!</definedName>
    <definedName name="Kuda_Jati_ekspos" localSheetId="2">#REF!</definedName>
    <definedName name="Kuda_Jati_ekspos">#REF!</definedName>
    <definedName name="Kuda_Kamper" localSheetId="2">#REF!</definedName>
    <definedName name="Kuda_Kamper">#REF!</definedName>
    <definedName name="kuda_kayu" localSheetId="2">#REF!</definedName>
    <definedName name="kuda_kayu">#REF!</definedName>
    <definedName name="Kuda_Kmper_ekspos" localSheetId="2">#REF!</definedName>
    <definedName name="Kuda_Kmper_ekspos">#REF!</definedName>
    <definedName name="Kuda_Kruing" localSheetId="2">#REF!</definedName>
    <definedName name="Kuda_Kruing">#REF!</definedName>
    <definedName name="KUDA_KUDA" localSheetId="2">#REF!</definedName>
    <definedName name="KUDA_KUDA">#REF!</definedName>
    <definedName name="KUDA_MER" localSheetId="2">#REF!</definedName>
    <definedName name="KUDA_MER">#REF!</definedName>
    <definedName name="kuda_pintar" localSheetId="2">#REF!</definedName>
    <definedName name="kuda_pintar">#REF!</definedName>
    <definedName name="kuda2_baja" localSheetId="2">#REF!</definedName>
    <definedName name="kuda2_baja">#REF!</definedName>
    <definedName name="kuda2_kayu" localSheetId="2">#REF!</definedName>
    <definedName name="kuda2_kayu">#REF!</definedName>
    <definedName name="Kuda2Kamper" localSheetId="2">#REF!</definedName>
    <definedName name="Kuda2Kamper">#REF!</definedName>
    <definedName name="Kuda2Kruing" localSheetId="2">#REF!</definedName>
    <definedName name="Kuda2Kruing">#REF!</definedName>
    <definedName name="Kuda2lama" localSheetId="2">#REF!</definedName>
    <definedName name="Kuda2lama">#REF!</definedName>
    <definedName name="kUDA2mERANTI" localSheetId="2">#REF!</definedName>
    <definedName name="kUDA2mERANTI">#REF!</definedName>
    <definedName name="Kudabajaringan" localSheetId="2">#REF!</definedName>
    <definedName name="Kudabajaringan">#REF!</definedName>
    <definedName name="Kudajati" localSheetId="2">#REF!</definedName>
    <definedName name="Kudajati">#REF!</definedName>
    <definedName name="Kudajatiekspose" localSheetId="2">#REF!</definedName>
    <definedName name="Kudajatiekspose">#REF!</definedName>
    <definedName name="kudakamper" localSheetId="2">#REF!</definedName>
    <definedName name="kudakamper">#REF!</definedName>
    <definedName name="Kudakamperekspose" localSheetId="2">#REF!</definedName>
    <definedName name="Kudakamperekspose">#REF!</definedName>
    <definedName name="kudakayu" localSheetId="2">#REF!</definedName>
    <definedName name="kudakayu">#REF!</definedName>
    <definedName name="kudakls2" localSheetId="2">#REF!</definedName>
    <definedName name="kudakls2">#REF!</definedName>
    <definedName name="kudakru" localSheetId="2">#REF!</definedName>
    <definedName name="kudakru">#REF!</definedName>
    <definedName name="Kudakruing" localSheetId="2">#REF!</definedName>
    <definedName name="Kudakruing">#REF!</definedName>
    <definedName name="kudakuda" localSheetId="2">#REF!</definedName>
    <definedName name="kudakuda">#REF!</definedName>
    <definedName name="kudakuda_6">#N/A</definedName>
    <definedName name="kudakuda_7">#N/A</definedName>
    <definedName name="kudakudabaja" localSheetId="2">#REF!</definedName>
    <definedName name="kudakudabaja">#REF!</definedName>
    <definedName name="kudakudalama" localSheetId="2">#REF!</definedName>
    <definedName name="kudakudalama">#REF!</definedName>
    <definedName name="kudamedan" localSheetId="2">#REF!</definedName>
    <definedName name="kudamedan">#REF!</definedName>
    <definedName name="kudaWFlb200" localSheetId="2">#REF!</definedName>
    <definedName name="kudaWFlb200">#REF!</definedName>
    <definedName name="kudaWFlk200" localSheetId="2">#REF!</definedName>
    <definedName name="kudaWFlk200">#REF!</definedName>
    <definedName name="kuli" localSheetId="2">#REF!</definedName>
    <definedName name="kuli">#REF!</definedName>
    <definedName name="KULIM" localSheetId="2">#REF!</definedName>
    <definedName name="KULIM">#REF!</definedName>
    <definedName name="KULIT" localSheetId="2">#REF!</definedName>
    <definedName name="KULIT">#REF!</definedName>
    <definedName name="KULTUR" localSheetId="2">#REF!</definedName>
    <definedName name="KULTUR">#REF!</definedName>
    <definedName name="Kumpon" localSheetId="2">#REF!</definedName>
    <definedName name="Kumpon">#REF!</definedName>
    <definedName name="kun" localSheetId="2">#REF!</definedName>
    <definedName name="kun">#REF!</definedName>
    <definedName name="kunal" localSheetId="2">#REF!</definedName>
    <definedName name="kunal">#REF!</definedName>
    <definedName name="kunc2" localSheetId="2">#REF!</definedName>
    <definedName name="kunc2">#REF!</definedName>
    <definedName name="KUNCI" localSheetId="2">#REF!</definedName>
    <definedName name="KUNCI">#REF!</definedName>
    <definedName name="kunci_1" localSheetId="2">#REF!</definedName>
    <definedName name="kunci_1">#REF!</definedName>
    <definedName name="kunci_2xputar" localSheetId="2">#REF!</definedName>
    <definedName name="kunci_2xputar">#REF!</definedName>
    <definedName name="kunci_5" localSheetId="2">#REF!</definedName>
    <definedName name="kunci_5">#REF!</definedName>
    <definedName name="kunci_7" localSheetId="2">#REF!</definedName>
    <definedName name="kunci_7">#REF!</definedName>
    <definedName name="kunci_ALPHA" localSheetId="2">#REF!</definedName>
    <definedName name="kunci_ALPHA">#REF!</definedName>
    <definedName name="Kunci_biasa_solid" localSheetId="2">#REF!</definedName>
    <definedName name="Kunci_biasa_solid">#REF!</definedName>
    <definedName name="KUNCI_BULAT" localSheetId="2">#REF!</definedName>
    <definedName name="KUNCI_BULAT">#REF!</definedName>
    <definedName name="KUNCI_EX.RRT" localSheetId="2">#REF!</definedName>
    <definedName name="KUNCI_EX.RRT">#REF!</definedName>
    <definedName name="KUNCI_LEMARI" localSheetId="2">#REF!</definedName>
    <definedName name="KUNCI_LEMARI">#REF!</definedName>
    <definedName name="Kunci_Logo" localSheetId="2">#REF!</definedName>
    <definedName name="Kunci_Logo">#REF!</definedName>
    <definedName name="KUNCI_OTOMATIS" localSheetId="2">#REF!</definedName>
    <definedName name="KUNCI_OTOMATIS">#REF!</definedName>
    <definedName name="kunci_pintu" localSheetId="2">#REF!</definedName>
    <definedName name="kunci_pintu">#REF!</definedName>
    <definedName name="Kunci_pintu_2_slaag__sess" localSheetId="2">#REF!</definedName>
    <definedName name="Kunci_pintu_2_slaag__sess">#REF!</definedName>
    <definedName name="Kunci_pintu_Cylinder" localSheetId="2">#REF!</definedName>
    <definedName name="Kunci_pintu_Cylinder">#REF!</definedName>
    <definedName name="KUNCI_ROLLING" localSheetId="2">#REF!</definedName>
    <definedName name="KUNCI_ROLLING">#REF!</definedName>
    <definedName name="Kunci_Royal" localSheetId="2">#REF!</definedName>
    <definedName name="Kunci_Royal">#REF!</definedName>
    <definedName name="KUNCI_SELOT" localSheetId="2">#REF!</definedName>
    <definedName name="KUNCI_SELOT">#REF!</definedName>
    <definedName name="KUNCI_SLOT" localSheetId="2">#REF!</definedName>
    <definedName name="KUNCI_SLOT">#REF!</definedName>
    <definedName name="Kunci_Tanam" localSheetId="2">#REF!</definedName>
    <definedName name="Kunci_Tanam">#REF!</definedName>
    <definedName name="Kunci_tanam_2_x_putar" localSheetId="2">#REF!</definedName>
    <definedName name="Kunci_tanam_2_x_putar">#REF!</definedName>
    <definedName name="KUNCI_TANAM_2X_PUTAR" localSheetId="2">#REF!</definedName>
    <definedName name="KUNCI_TANAM_2X_PUTAR">#REF!</definedName>
    <definedName name="Kunci_tanamSAS" localSheetId="2">#REF!</definedName>
    <definedName name="Kunci_tanamSAS">#REF!</definedName>
    <definedName name="Kunci_utama_solid" localSheetId="2">#REF!</definedName>
    <definedName name="Kunci_utama_solid">#REF!</definedName>
    <definedName name="kunci1" localSheetId="2">#REF!</definedName>
    <definedName name="kunci1">#REF!</definedName>
    <definedName name="KUNCI1SLAAG">#N/A</definedName>
    <definedName name="kunci2" localSheetId="2">#REF!</definedName>
    <definedName name="kunci2">#REF!</definedName>
    <definedName name="kunci2slaag_SES" localSheetId="2">#REF!</definedName>
    <definedName name="kunci2slaag_SES">#REF!</definedName>
    <definedName name="Kunci2slag" localSheetId="2">#REF!</definedName>
    <definedName name="Kunci2slag">#REF!</definedName>
    <definedName name="Kunci2slag_6">#N/A</definedName>
    <definedName name="Kunci2slag_7">#N/A</definedName>
    <definedName name="Kuncib" localSheetId="2">#REF!</definedName>
    <definedName name="Kuncib">#REF!</definedName>
    <definedName name="kuncibesi" localSheetId="2">#REF!</definedName>
    <definedName name="kuncibesi">#REF!</definedName>
    <definedName name="Kuncipacok" localSheetId="2">#REF!</definedName>
    <definedName name="Kuncipacok">#REF!</definedName>
    <definedName name="kuncipintu" localSheetId="2">#REF!</definedName>
    <definedName name="kuncipintu">#REF!</definedName>
    <definedName name="Kuncipintu2slaag" localSheetId="2">#REF!</definedName>
    <definedName name="Kuncipintu2slaag">#REF!</definedName>
    <definedName name="kuncipnt" localSheetId="2">#REF!</definedName>
    <definedName name="kuncipnt">#REF!</definedName>
    <definedName name="kuncipnt_5" localSheetId="2">#REF!</definedName>
    <definedName name="kuncipnt_5">#REF!</definedName>
    <definedName name="kuncipnt_7" localSheetId="2">#REF!</definedName>
    <definedName name="kuncipnt_7">#REF!</definedName>
    <definedName name="kuncisilinder" localSheetId="2">#REF!</definedName>
    <definedName name="kuncisilinder">#REF!</definedName>
    <definedName name="KunciSlot" localSheetId="2">#REF!</definedName>
    <definedName name="KunciSlot">#REF!</definedName>
    <definedName name="KunciSlotJend" localSheetId="2">#REF!</definedName>
    <definedName name="KunciSlotJend">#REF!</definedName>
    <definedName name="kuncitanam" localSheetId="2">#REF!</definedName>
    <definedName name="kuncitanam">#REF!</definedName>
    <definedName name="kuncitanamantik" localSheetId="2">#REF!</definedName>
    <definedName name="kuncitanamantik">#REF!</definedName>
    <definedName name="KunciTanambiasa" localSheetId="2">#REF!</definedName>
    <definedName name="KunciTanambiasa">#REF!</definedName>
    <definedName name="kuncitanami" localSheetId="2">#REF!</definedName>
    <definedName name="kuncitanami">#REF!</definedName>
    <definedName name="KunciTanamSilinder" localSheetId="2">#REF!</definedName>
    <definedName name="KunciTanamSilinder">#REF!</definedName>
    <definedName name="kuncitanamwc" localSheetId="2">#REF!</definedName>
    <definedName name="kuncitanamwc">#REF!</definedName>
    <definedName name="KUNCIYALE">#N/A</definedName>
    <definedName name="KUPANG" localSheetId="2">#REF!</definedName>
    <definedName name="KUPANG">#REF!</definedName>
    <definedName name="KUPAS" localSheetId="2">#REF!</definedName>
    <definedName name="KUPAS">#REF!</definedName>
    <definedName name="Kupas_Plesteran" localSheetId="2">#REF!</definedName>
    <definedName name="Kupas_Plesteran">#REF!</definedName>
    <definedName name="KupasPles" localSheetId="2">#REF!</definedName>
    <definedName name="KupasPles">#REF!</definedName>
    <definedName name="kupasplesteran" localSheetId="2">#REF!</definedName>
    <definedName name="kupasplesteran">#REF!</definedName>
    <definedName name="kupi.1" localSheetId="2">#REF!</definedName>
    <definedName name="kupi.1">#REF!</definedName>
    <definedName name="kupi.2" localSheetId="2">#REF!</definedName>
    <definedName name="kupi.2">#REF!</definedName>
    <definedName name="kuras" localSheetId="2">#REF!</definedName>
    <definedName name="kuras">#REF!</definedName>
    <definedName name="kUrgPasir" localSheetId="2">#REF!</definedName>
    <definedName name="kUrgPasir">#REF!</definedName>
    <definedName name="kUrgSirtu" localSheetId="2">#REF!</definedName>
    <definedName name="kUrgSirtu">#REF!</definedName>
    <definedName name="kUrgTanahKembali" localSheetId="2">#REF!</definedName>
    <definedName name="kUrgTanahKembali">#REF!</definedName>
    <definedName name="kUrgTnhDipdtkan" localSheetId="2">#REF!</definedName>
    <definedName name="kUrgTnhDipdtkan">#REF!</definedName>
    <definedName name="kUrinoir" localSheetId="2">#REF!</definedName>
    <definedName name="kUrinoir">#REF!</definedName>
    <definedName name="kurnia" localSheetId="2">#REF!</definedName>
    <definedName name="kurnia">#REF!</definedName>
    <definedName name="KURS" localSheetId="2">#REF!</definedName>
    <definedName name="KURS">#REF!</definedName>
    <definedName name="KURS_SELL" localSheetId="2">#REF!</definedName>
    <definedName name="KURS_SELL">#REF!</definedName>
    <definedName name="Kursi_Guru" localSheetId="2">#REF!</definedName>
    <definedName name="Kursi_Guru">#REF!</definedName>
    <definedName name="Kursiguru" localSheetId="2">#REF!</definedName>
    <definedName name="Kursiguru">#REF!</definedName>
    <definedName name="KursiSiswa" localSheetId="2">#REF!</definedName>
    <definedName name="KursiSiswa">#REF!</definedName>
    <definedName name="KURUG" localSheetId="2">#REF!</definedName>
    <definedName name="KURUG">#REF!</definedName>
    <definedName name="KURUG_7" localSheetId="2">#REF!</definedName>
    <definedName name="KURUG_7">#REF!</definedName>
    <definedName name="KURVA" localSheetId="2">#REF!</definedName>
    <definedName name="KURVA">#REF!</definedName>
    <definedName name="kus" localSheetId="2">#REF!</definedName>
    <definedName name="kus">#REF!</definedName>
    <definedName name="kusal" localSheetId="2">#REF!</definedName>
    <definedName name="kusal">#REF!</definedName>
    <definedName name="kuse_pvc_warna" localSheetId="2">#REF!</definedName>
    <definedName name="kuse_pvc_warna">#REF!</definedName>
    <definedName name="kusen" localSheetId="2">#REF!</definedName>
    <definedName name="kusen">#REF!</definedName>
    <definedName name="kusen.alum" localSheetId="2">#REF!</definedName>
    <definedName name="kusen.alum">#REF!</definedName>
    <definedName name="KUSEN__PINTU__JENDELA__ALAT_ALAT_PENGGANTUNG_DAN_CURTAIN_WALL" localSheetId="2">#REF!</definedName>
    <definedName name="KUSEN__PINTU__JENDELA__ALAT_ALAT_PENGGANTUNG_DAN_CURTAIN_WALL">#REF!</definedName>
    <definedName name="KUSEN__PINTU__JENDELA__ALAT_ALAT_PENGGANTUNG_DAN_CURTAIN_WALL_1" localSheetId="2">#REF!</definedName>
    <definedName name="KUSEN__PINTU__JENDELA__ALAT_ALAT_PENGGANTUNG_DAN_CURTAIN_WALL_1">#REF!</definedName>
    <definedName name="KUSEN__PINTU__JENDELA__ALAT_ALAT_PENGGANTUNG_DAN_CURTAIN_WALL_1_1" localSheetId="2">#REF!</definedName>
    <definedName name="KUSEN__PINTU__JENDELA__ALAT_ALAT_PENGGANTUNG_DAN_CURTAIN_WALL_1_1">#REF!</definedName>
    <definedName name="KUSEN__PINTU__JENDELA__ALAT_ALAT_PENGGANTUNG_DAN_CURTAIN_WALL_1_2" localSheetId="2">#REF!</definedName>
    <definedName name="KUSEN__PINTU__JENDELA__ALAT_ALAT_PENGGANTUNG_DAN_CURTAIN_WALL_1_2">#REF!</definedName>
    <definedName name="KUSEN__PINTU__JENDELA__ALAT_ALAT_PENGGANTUNG_DAN_CURTAIN_WALL_1_2_6" localSheetId="2">#REF!</definedName>
    <definedName name="KUSEN__PINTU__JENDELA__ALAT_ALAT_PENGGANTUNG_DAN_CURTAIN_WALL_1_2_6">#REF!</definedName>
    <definedName name="KUSEN__PINTU__JENDELA__ALAT_ALAT_PENGGANTUNG_DAN_CURTAIN_WALL_1_4" localSheetId="2">#REF!</definedName>
    <definedName name="KUSEN__PINTU__JENDELA__ALAT_ALAT_PENGGANTUNG_DAN_CURTAIN_WALL_1_4">#REF!</definedName>
    <definedName name="KUSEN__PINTU__JENDELA__ALAT_ALAT_PENGGANTUNG_DAN_CURTAIN_WALL_1_6" localSheetId="2">#REF!</definedName>
    <definedName name="KUSEN__PINTU__JENDELA__ALAT_ALAT_PENGGANTUNG_DAN_CURTAIN_WALL_1_6">#REF!</definedName>
    <definedName name="KUSEN__PINTU__JENDELA__ALAT_ALAT_PENGGANTUNG_DAN_CURTAIN_WALL_1_7" localSheetId="2">#REF!</definedName>
    <definedName name="KUSEN__PINTU__JENDELA__ALAT_ALAT_PENGGANTUNG_DAN_CURTAIN_WALL_1_7">#REF!</definedName>
    <definedName name="KUSEN__PINTU__JENDELA__ALAT_ALAT_PENGGANTUNG_DAN_CURTAIN_WALL_2" localSheetId="2">#REF!</definedName>
    <definedName name="KUSEN__PINTU__JENDELA__ALAT_ALAT_PENGGANTUNG_DAN_CURTAIN_WALL_2">#REF!</definedName>
    <definedName name="KUSEN__PINTU__JENDELA__ALAT_ALAT_PENGGANTUNG_DAN_CURTAIN_WALL_2_1" localSheetId="2">#REF!</definedName>
    <definedName name="KUSEN__PINTU__JENDELA__ALAT_ALAT_PENGGANTUNG_DAN_CURTAIN_WALL_2_1">#REF!</definedName>
    <definedName name="KUSEN__PINTU__JENDELA__ALAT_ALAT_PENGGANTUNG_DAN_CURTAIN_WALL_2_1_6" localSheetId="2">#REF!</definedName>
    <definedName name="KUSEN__PINTU__JENDELA__ALAT_ALAT_PENGGANTUNG_DAN_CURTAIN_WALL_2_1_6">#REF!</definedName>
    <definedName name="KUSEN__PINTU__JENDELA__ALAT_ALAT_PENGGANTUNG_DAN_CURTAIN_WALL_2_2" localSheetId="2">#REF!</definedName>
    <definedName name="KUSEN__PINTU__JENDELA__ALAT_ALAT_PENGGANTUNG_DAN_CURTAIN_WALL_2_2">#REF!</definedName>
    <definedName name="KUSEN__PINTU__JENDELA__ALAT_ALAT_PENGGANTUNG_DAN_CURTAIN_WALL_2_2_6" localSheetId="2">#REF!</definedName>
    <definedName name="KUSEN__PINTU__JENDELA__ALAT_ALAT_PENGGANTUNG_DAN_CURTAIN_WALL_2_2_6">#REF!</definedName>
    <definedName name="KUSEN__PINTU__JENDELA__ALAT_ALAT_PENGGANTUNG_DAN_CURTAIN_WALL_2_4" localSheetId="2">#REF!</definedName>
    <definedName name="KUSEN__PINTU__JENDELA__ALAT_ALAT_PENGGANTUNG_DAN_CURTAIN_WALL_2_4">#REF!</definedName>
    <definedName name="KUSEN__PINTU__JENDELA__ALAT_ALAT_PENGGANTUNG_DAN_CURTAIN_WALL_2_6" localSheetId="2">#REF!</definedName>
    <definedName name="KUSEN__PINTU__JENDELA__ALAT_ALAT_PENGGANTUNG_DAN_CURTAIN_WALL_2_6">#REF!</definedName>
    <definedName name="KUSEN__PINTU__JENDELA__ALAT_ALAT_PENGGANTUNG_DAN_CURTAIN_WALL_2_7" localSheetId="2">#REF!</definedName>
    <definedName name="KUSEN__PINTU__JENDELA__ALAT_ALAT_PENGGANTUNG_DAN_CURTAIN_WALL_2_7">#REF!</definedName>
    <definedName name="KUSEN__PINTU__JENDELA__ALAT_ALAT_PENGGANTUNG_DAN_CURTAIN_WALL_23">"$#REF!.$E$152"</definedName>
    <definedName name="KUSEN__PINTU__JENDELA__ALAT_ALAT_PENGGANTUNG_DAN_CURTAIN_WALL_3" localSheetId="2">#REF!</definedName>
    <definedName name="KUSEN__PINTU__JENDELA__ALAT_ALAT_PENGGANTUNG_DAN_CURTAIN_WALL_3">#REF!</definedName>
    <definedName name="KUSEN__PINTU__JENDELA__ALAT_ALAT_PENGGANTUNG_DAN_CURTAIN_WALL_3_2" localSheetId="2">#REF!</definedName>
    <definedName name="KUSEN__PINTU__JENDELA__ALAT_ALAT_PENGGANTUNG_DAN_CURTAIN_WALL_3_2">#REF!</definedName>
    <definedName name="KUSEN__PINTU__JENDELA__ALAT_ALAT_PENGGANTUNG_DAN_CURTAIN_WALL_3_2_6" localSheetId="2">#REF!</definedName>
    <definedName name="KUSEN__PINTU__JENDELA__ALAT_ALAT_PENGGANTUNG_DAN_CURTAIN_WALL_3_2_6">#REF!</definedName>
    <definedName name="KUSEN__PINTU__JENDELA__ALAT_ALAT_PENGGANTUNG_DAN_CURTAIN_WALL_3_4" localSheetId="2">#REF!</definedName>
    <definedName name="KUSEN__PINTU__JENDELA__ALAT_ALAT_PENGGANTUNG_DAN_CURTAIN_WALL_3_4">#REF!</definedName>
    <definedName name="KUSEN__PINTU__JENDELA__ALAT_ALAT_PENGGANTUNG_DAN_CURTAIN_WALL_3_6" localSheetId="2">#REF!</definedName>
    <definedName name="KUSEN__PINTU__JENDELA__ALAT_ALAT_PENGGANTUNG_DAN_CURTAIN_WALL_3_6">#REF!</definedName>
    <definedName name="KUSEN__PINTU__JENDELA__ALAT_ALAT_PENGGANTUNG_DAN_CURTAIN_WALL_3_7" localSheetId="2">#REF!</definedName>
    <definedName name="KUSEN__PINTU__JENDELA__ALAT_ALAT_PENGGANTUNG_DAN_CURTAIN_WALL_3_7">#REF!</definedName>
    <definedName name="KUSEN__PINTU__JENDELA__ALAT_ALAT_PENGGANTUNG_DAN_CURTAIN_WALL_4" localSheetId="2">#REF!</definedName>
    <definedName name="KUSEN__PINTU__JENDELA__ALAT_ALAT_PENGGANTUNG_DAN_CURTAIN_WALL_4">#REF!</definedName>
    <definedName name="KUSEN__PINTU__JENDELA__ALAT_ALAT_PENGGANTUNG_DAN_CURTAIN_WALL_4_1" localSheetId="2">#REF!</definedName>
    <definedName name="KUSEN__PINTU__JENDELA__ALAT_ALAT_PENGGANTUNG_DAN_CURTAIN_WALL_4_1">#REF!</definedName>
    <definedName name="KUSEN__PINTU__JENDELA__ALAT_ALAT_PENGGANTUNG_DAN_CURTAIN_WALL_4_2" localSheetId="2">#REF!</definedName>
    <definedName name="KUSEN__PINTU__JENDELA__ALAT_ALAT_PENGGANTUNG_DAN_CURTAIN_WALL_4_2">#REF!</definedName>
    <definedName name="KUSEN__PINTU__JENDELA__ALAT_ALAT_PENGGANTUNG_DAN_CURTAIN_WALL_4_2_6" localSheetId="2">#REF!</definedName>
    <definedName name="KUSEN__PINTU__JENDELA__ALAT_ALAT_PENGGANTUNG_DAN_CURTAIN_WALL_4_2_6">#REF!</definedName>
    <definedName name="KUSEN__PINTU__JENDELA__ALAT_ALAT_PENGGANTUNG_DAN_CURTAIN_WALL_4_4" localSheetId="2">#REF!</definedName>
    <definedName name="KUSEN__PINTU__JENDELA__ALAT_ALAT_PENGGANTUNG_DAN_CURTAIN_WALL_4_4">#REF!</definedName>
    <definedName name="KUSEN__PINTU__JENDELA__ALAT_ALAT_PENGGANTUNG_DAN_CURTAIN_WALL_4_6" localSheetId="2">#REF!</definedName>
    <definedName name="KUSEN__PINTU__JENDELA__ALAT_ALAT_PENGGANTUNG_DAN_CURTAIN_WALL_4_6">#REF!</definedName>
    <definedName name="KUSEN__PINTU__JENDELA__ALAT_ALAT_PENGGANTUNG_DAN_CURTAIN_WALL_4_7" localSheetId="2">#REF!</definedName>
    <definedName name="KUSEN__PINTU__JENDELA__ALAT_ALAT_PENGGANTUNG_DAN_CURTAIN_WALL_4_7">#REF!</definedName>
    <definedName name="KUSEN__PINTU__JENDELA__ALAT_ALAT_PENGGANTUNG_DAN_CURTAIN_WALL_5" localSheetId="2">#REF!</definedName>
    <definedName name="KUSEN__PINTU__JENDELA__ALAT_ALAT_PENGGANTUNG_DAN_CURTAIN_WALL_5">#REF!</definedName>
    <definedName name="KUSEN__PINTU__JENDELA__ALAT_ALAT_PENGGANTUNG_DAN_CURTAIN_WALL_5_2" localSheetId="2">#REF!</definedName>
    <definedName name="KUSEN__PINTU__JENDELA__ALAT_ALAT_PENGGANTUNG_DAN_CURTAIN_WALL_5_2">#REF!</definedName>
    <definedName name="KUSEN__PINTU__JENDELA__ALAT_ALAT_PENGGANTUNG_DAN_CURTAIN_WALL_5_2_6" localSheetId="2">#REF!</definedName>
    <definedName name="KUSEN__PINTU__JENDELA__ALAT_ALAT_PENGGANTUNG_DAN_CURTAIN_WALL_5_2_6">#REF!</definedName>
    <definedName name="KUSEN__PINTU__JENDELA__ALAT_ALAT_PENGGANTUNG_DAN_CURTAIN_WALL_5_4" localSheetId="2">#REF!</definedName>
    <definedName name="KUSEN__PINTU__JENDELA__ALAT_ALAT_PENGGANTUNG_DAN_CURTAIN_WALL_5_4">#REF!</definedName>
    <definedName name="KUSEN__PINTU__JENDELA__ALAT_ALAT_PENGGANTUNG_DAN_CURTAIN_WALL_5_6" localSheetId="2">#REF!</definedName>
    <definedName name="KUSEN__PINTU__JENDELA__ALAT_ALAT_PENGGANTUNG_DAN_CURTAIN_WALL_5_6">#REF!</definedName>
    <definedName name="KUSEN__PINTU__JENDELA__ALAT_ALAT_PENGGANTUNG_DAN_CURTAIN_WALL_5_7" localSheetId="2">#REF!</definedName>
    <definedName name="KUSEN__PINTU__JENDELA__ALAT_ALAT_PENGGANTUNG_DAN_CURTAIN_WALL_5_7">#REF!</definedName>
    <definedName name="KUSEN__PINTU__JENDELA__ALAT_ALAT_PENGGANTUNG_DAN_CURTAIN_WALL_6" localSheetId="2">#REF!</definedName>
    <definedName name="KUSEN__PINTU__JENDELA__ALAT_ALAT_PENGGANTUNG_DAN_CURTAIN_WALL_6">#REF!</definedName>
    <definedName name="KUSEN__PINTU__JENDELA__ALAT_ALAT_PENGGANTUNG_DAN_CURTAIN_WALL_6_1" localSheetId="2">#REF!</definedName>
    <definedName name="KUSEN__PINTU__JENDELA__ALAT_ALAT_PENGGANTUNG_DAN_CURTAIN_WALL_6_1">#REF!</definedName>
    <definedName name="KUSEN__PINTU__JENDELA__ALAT_ALAT_PENGGANTUNG_DAN_CURTAIN_WALL_6_2" localSheetId="2">#REF!</definedName>
    <definedName name="KUSEN__PINTU__JENDELA__ALAT_ALAT_PENGGANTUNG_DAN_CURTAIN_WALL_6_2">#REF!</definedName>
    <definedName name="KUSEN__PINTU__JENDELA__ALAT_ALAT_PENGGANTUNG_DAN_CURTAIN_WALL_6_2_6" localSheetId="2">#REF!</definedName>
    <definedName name="KUSEN__PINTU__JENDELA__ALAT_ALAT_PENGGANTUNG_DAN_CURTAIN_WALL_6_2_6">#REF!</definedName>
    <definedName name="KUSEN__PINTU__JENDELA__ALAT_ALAT_PENGGANTUNG_DAN_CURTAIN_WALL_6_4" localSheetId="2">#REF!</definedName>
    <definedName name="KUSEN__PINTU__JENDELA__ALAT_ALAT_PENGGANTUNG_DAN_CURTAIN_WALL_6_4">#REF!</definedName>
    <definedName name="KUSEN__PINTU__JENDELA__ALAT_ALAT_PENGGANTUNG_DAN_CURTAIN_WALL_6_6" localSheetId="2">#REF!</definedName>
    <definedName name="KUSEN__PINTU__JENDELA__ALAT_ALAT_PENGGANTUNG_DAN_CURTAIN_WALL_6_6">#REF!</definedName>
    <definedName name="KUSEN__PINTU__JENDELA__ALAT_ALAT_PENGGANTUNG_DAN_CURTAIN_WALL_6_7" localSheetId="2">#REF!</definedName>
    <definedName name="KUSEN__PINTU__JENDELA__ALAT_ALAT_PENGGANTUNG_DAN_CURTAIN_WALL_6_7">#REF!</definedName>
    <definedName name="KUSEN__PINTU__JENDELA__ALAT_ALAT_PENGGANTUNG_DAN_CURTAIN_WALL_7" localSheetId="2">#REF!</definedName>
    <definedName name="KUSEN__PINTU__JENDELA__ALAT_ALAT_PENGGANTUNG_DAN_CURTAIN_WALL_7">#REF!</definedName>
    <definedName name="KUSEN__PINTU__JENDELA__ALAT_ALAT_PENGGANTUNG_DAN_CURTAIN_WALL_7_1" localSheetId="2">#REF!</definedName>
    <definedName name="KUSEN__PINTU__JENDELA__ALAT_ALAT_PENGGANTUNG_DAN_CURTAIN_WALL_7_1">#REF!</definedName>
    <definedName name="KUSEN__PINTU__JENDELA__ALAT_ALAT_PENGGANTUNG_DAN_CURTAIN_WALL_7_6" localSheetId="2">#REF!</definedName>
    <definedName name="KUSEN__PINTU__JENDELA__ALAT_ALAT_PENGGANTUNG_DAN_CURTAIN_WALL_7_6">#REF!</definedName>
    <definedName name="KUSEN__PINTU__JENDELA__ALAT_ALAT_PENGGANTUNG_DAN_CURTAIN_WALL_7_7" localSheetId="2">#REF!</definedName>
    <definedName name="KUSEN__PINTU__JENDELA__ALAT_ALAT_PENGGANTUNG_DAN_CURTAIN_WALL_7_7">#REF!</definedName>
    <definedName name="Kusen_1m3_kamper" localSheetId="2">#REF!</definedName>
    <definedName name="Kusen_1m3_kamper">#REF!</definedName>
    <definedName name="Kusen_1m3_Kls2" localSheetId="2">#REF!</definedName>
    <definedName name="Kusen_1m3_Kls2">#REF!</definedName>
    <definedName name="KUSEN_A" localSheetId="2">#REF!</definedName>
    <definedName name="KUSEN_A">#REF!</definedName>
    <definedName name="KUSEN_A_37">"$#REF!.$L$55"</definedName>
    <definedName name="kusen_aluminium" localSheetId="2">#REF!</definedName>
    <definedName name="kusen_aluminium">#REF!</definedName>
    <definedName name="KUSEN_ALUMINIUM_3" localSheetId="2">#REF!</definedName>
    <definedName name="KUSEN_ALUMINIUM_3">#REF!</definedName>
    <definedName name="KUSEN_ALUMINIUM_4" localSheetId="2">#REF!</definedName>
    <definedName name="KUSEN_ALUMINIUM_4">#REF!</definedName>
    <definedName name="KUSEN_B" localSheetId="2">#REF!</definedName>
    <definedName name="KUSEN_B">#REF!</definedName>
    <definedName name="KUSEN_B_37">"$#REF!.$L$56"</definedName>
    <definedName name="KUSEN_BASE" localSheetId="2">#REF!</definedName>
    <definedName name="KUSEN_BASE">#REF!</definedName>
    <definedName name="KUSEN_BASE_37">"$#REF!.$L$54"</definedName>
    <definedName name="KUSEN_C" localSheetId="2">#REF!</definedName>
    <definedName name="KUSEN_C">#REF!</definedName>
    <definedName name="KUSEN_C_37">"$#REF!.$L$57"</definedName>
    <definedName name="Kusen_Jati" localSheetId="2">#REF!</definedName>
    <definedName name="Kusen_Jati">#REF!</definedName>
    <definedName name="Kusen_Kamper" localSheetId="2">#REF!</definedName>
    <definedName name="Kusen_Kamper">#REF!</definedName>
    <definedName name="kusen_p2" localSheetId="2">#REF!</definedName>
    <definedName name="kusen_p2">#REF!</definedName>
    <definedName name="kusen_pg" localSheetId="2">#REF!</definedName>
    <definedName name="kusen_pg">#REF!</definedName>
    <definedName name="KUSEN_PINTU_JENDELA_KAYU_KLS_I" localSheetId="2">#REF!</definedName>
    <definedName name="KUSEN_PINTU_JENDELA_KAYU_KLS_I">#REF!</definedName>
    <definedName name="KUSEN_PINTU_JENDELA_KAYU_KLS_II_III" localSheetId="2">#REF!</definedName>
    <definedName name="KUSEN_PINTU_JENDELA_KAYU_KLS_II_III">#REF!</definedName>
    <definedName name="kusen_pvc_biasa" localSheetId="2">#REF!</definedName>
    <definedName name="kusen_pvc_biasa">#REF!</definedName>
    <definedName name="kusenal" localSheetId="2">#REF!</definedName>
    <definedName name="kusenal">#REF!</definedName>
    <definedName name="kusenal3" localSheetId="2">#REF!</definedName>
    <definedName name="kusenal3">#REF!</definedName>
    <definedName name="kusenal4" localSheetId="2">#REF!</definedName>
    <definedName name="kusenal4">#REF!</definedName>
    <definedName name="kusenalmunium" localSheetId="2">#REF!</definedName>
    <definedName name="kusenalmunium">#REF!</definedName>
    <definedName name="KusenBV3" localSheetId="2">#REF!</definedName>
    <definedName name="KusenBV3">#REF!</definedName>
    <definedName name="KusenBV4" localSheetId="2">#REF!</definedName>
    <definedName name="KusenBV4">#REF!</definedName>
    <definedName name="KusenJ4" localSheetId="2">#REF!</definedName>
    <definedName name="KusenJ4">#REF!</definedName>
    <definedName name="KusenJ5" localSheetId="2">#REF!</definedName>
    <definedName name="KusenJ5">#REF!</definedName>
    <definedName name="Kusenjati" localSheetId="2">#REF!</definedName>
    <definedName name="Kusenjati">#REF!</definedName>
    <definedName name="kusenkamper" localSheetId="2">#REF!</definedName>
    <definedName name="kusenkamper">#REF!</definedName>
    <definedName name="kusenkayu" localSheetId="2">#REF!</definedName>
    <definedName name="kusenkayu">#REF!</definedName>
    <definedName name="kusenkls2" localSheetId="2">#REF!</definedName>
    <definedName name="kusenkls2">#REF!</definedName>
    <definedName name="KusenKmper" localSheetId="2">#REF!</definedName>
    <definedName name="KusenKmper">#REF!</definedName>
    <definedName name="KusenKmpr" localSheetId="2">#REF!</definedName>
    <definedName name="KusenKmpr">#REF!</definedName>
    <definedName name="KusenLV2" localSheetId="2">#REF!</definedName>
    <definedName name="KusenLV2">#REF!</definedName>
    <definedName name="KusenLV3" localSheetId="2">#REF!</definedName>
    <definedName name="KusenLV3">#REF!</definedName>
    <definedName name="KusenP1" localSheetId="2">#REF!</definedName>
    <definedName name="KusenP1">#REF!</definedName>
    <definedName name="kusenp1pvc" localSheetId="2">#REF!</definedName>
    <definedName name="kusenp1pvc">#REF!</definedName>
    <definedName name="KusenP2" localSheetId="2">#REF!</definedName>
    <definedName name="KusenP2">#REF!</definedName>
    <definedName name="KusenPA1" localSheetId="2">#REF!</definedName>
    <definedName name="KusenPA1">#REF!</definedName>
    <definedName name="KusenPA2" localSheetId="2">#REF!</definedName>
    <definedName name="KusenPA2">#REF!</definedName>
    <definedName name="KusenPA3" localSheetId="2">#REF!</definedName>
    <definedName name="KusenPA3">#REF!</definedName>
    <definedName name="KusenPA4" localSheetId="2">#REF!</definedName>
    <definedName name="KusenPA4">#REF!</definedName>
    <definedName name="KusenPA5" localSheetId="2">#REF!</definedName>
    <definedName name="KusenPA5">#REF!</definedName>
    <definedName name="KusenPA6" localSheetId="2">#REF!</definedName>
    <definedName name="KusenPA6">#REF!</definedName>
    <definedName name="KusenPA7" localSheetId="2">#REF!</definedName>
    <definedName name="KusenPA7">#REF!</definedName>
    <definedName name="KusenPA8" localSheetId="2">#REF!</definedName>
    <definedName name="KusenPA8">#REF!</definedName>
    <definedName name="KusenPB1Besi" localSheetId="2">#REF!</definedName>
    <definedName name="KusenPB1Besi">#REF!</definedName>
    <definedName name="kusenpintu1" localSheetId="2">#REF!</definedName>
    <definedName name="kusenpintu1">#REF!</definedName>
    <definedName name="KusenPJ1" localSheetId="2">#REF!</definedName>
    <definedName name="KusenPJ1">#REF!</definedName>
    <definedName name="KusenPJ2" localSheetId="2">#REF!</definedName>
    <definedName name="KusenPJ2">#REF!</definedName>
    <definedName name="KusenPJ3" localSheetId="2">#REF!</definedName>
    <definedName name="KusenPJ3">#REF!</definedName>
    <definedName name="KusenPJ4" localSheetId="2">#REF!</definedName>
    <definedName name="KusenPJ4">#REF!</definedName>
    <definedName name="KusenPS" localSheetId="2">#REF!</definedName>
    <definedName name="KusenPS">#REF!</definedName>
    <definedName name="kusensamar" localSheetId="2">#REF!</definedName>
    <definedName name="kusensamar">#REF!</definedName>
    <definedName name="kusin" localSheetId="2">#REF!</definedName>
    <definedName name="kusin">#REF!</definedName>
    <definedName name="kuskir" localSheetId="2">#REF!</definedName>
    <definedName name="kuskir">#REF!</definedName>
    <definedName name="kUsukbekas" localSheetId="2">#REF!</definedName>
    <definedName name="kUsukbekas">#REF!</definedName>
    <definedName name="kUsukkamper" localSheetId="2">#REF!</definedName>
    <definedName name="kUsukkamper">#REF!</definedName>
    <definedName name="kUsukkmperketam" localSheetId="2">#REF!</definedName>
    <definedName name="kUsukkmperketam">#REF!</definedName>
    <definedName name="kUsukkruing" localSheetId="2">#REF!</definedName>
    <definedName name="kUsukkruing">#REF!</definedName>
    <definedName name="kUsukkruingrengkamper" localSheetId="2">#REF!</definedName>
    <definedName name="kUsukkruingrengkamper">#REF!</definedName>
    <definedName name="KUTAL" localSheetId="2">#REF!</definedName>
    <definedName name="KUTAL">#REF!</definedName>
    <definedName name="kutamanis" localSheetId="2">#REF!</definedName>
    <definedName name="kutamanis">#REF!</definedName>
    <definedName name="kutp" localSheetId="2">#REF!</definedName>
    <definedName name="kutp">#REF!</definedName>
    <definedName name="Kuz" localSheetId="2">#REF!</definedName>
    <definedName name="Kuz">#REF!</definedName>
    <definedName name="kv" localSheetId="2">#REF!</definedName>
    <definedName name="kv">#REF!</definedName>
    <definedName name="kvc" localSheetId="2">#REF!</definedName>
    <definedName name="kvc">#REF!</definedName>
    <definedName name="kVernisKayu" localSheetId="2">#REF!</definedName>
    <definedName name="kVernisKayu">#REF!</definedName>
    <definedName name="kw" localSheetId="2">#REF!</definedName>
    <definedName name="kw">#REF!</definedName>
    <definedName name="kwas" localSheetId="2">#REF!</definedName>
    <definedName name="kwas">#REF!</definedName>
    <definedName name="Kwas_3" localSheetId="2">#REF!</definedName>
    <definedName name="Kwas_3">#REF!</definedName>
    <definedName name="Kwas3" localSheetId="2">#REF!</definedName>
    <definedName name="Kwas3">#REF!</definedName>
    <definedName name="kWastafel" localSheetId="2">#REF!</definedName>
    <definedName name="kWastafel">#REF!</definedName>
    <definedName name="kwayam" localSheetId="2">#REF!</definedName>
    <definedName name="kwayam">#REF!</definedName>
    <definedName name="kwbro" localSheetId="2">#REF!</definedName>
    <definedName name="kwbro">#REF!</definedName>
    <definedName name="kwbtn" localSheetId="2">#REF!</definedName>
    <definedName name="kwbtn">#REF!</definedName>
    <definedName name="kwdr" localSheetId="2">#REF!</definedName>
    <definedName name="kwdr">#REF!</definedName>
    <definedName name="KWell" localSheetId="2">#REF!</definedName>
    <definedName name="KWell">#REF!</definedName>
    <definedName name="kwh_1" localSheetId="2">#REF!</definedName>
    <definedName name="kwh_1">#REF!</definedName>
    <definedName name="kwh_3" localSheetId="2">#REF!</definedName>
    <definedName name="kwh_3">#REF!</definedName>
    <definedName name="kwh1st" localSheetId="2">#REF!</definedName>
    <definedName name="kwh1st">#REF!</definedName>
    <definedName name="kwh1st_2" localSheetId="2">#REF!</definedName>
    <definedName name="kwh1st_2">#REF!</definedName>
    <definedName name="kwh1st_2_1" localSheetId="2">#REF!</definedName>
    <definedName name="kwh1st_2_1">#REF!</definedName>
    <definedName name="kwh1st_2_1_6" localSheetId="2">#REF!</definedName>
    <definedName name="kwh1st_2_1_6">#REF!</definedName>
    <definedName name="kwh1st_2_6" localSheetId="2">#REF!</definedName>
    <definedName name="kwh1st_2_6">#REF!</definedName>
    <definedName name="kwh1st_2_7" localSheetId="2">#REF!</definedName>
    <definedName name="kwh1st_2_7">#REF!</definedName>
    <definedName name="kwh1st_23">"$#REF!.$#REF!$#REF!"</definedName>
    <definedName name="kwh1st_3" localSheetId="2">#REF!</definedName>
    <definedName name="kwh1st_3">#REF!</definedName>
    <definedName name="kwh1st_3_4" localSheetId="2">#REF!</definedName>
    <definedName name="kwh1st_3_4">#REF!</definedName>
    <definedName name="kwh1st_3_6" localSheetId="2">#REF!</definedName>
    <definedName name="kwh1st_3_6">#REF!</definedName>
    <definedName name="kwh1st_3_7" localSheetId="2">#REF!</definedName>
    <definedName name="kwh1st_3_7">#REF!</definedName>
    <definedName name="kwh1st_4" localSheetId="2">#REF!</definedName>
    <definedName name="kwh1st_4">#REF!</definedName>
    <definedName name="kwh1st_4_1" localSheetId="2">#REF!</definedName>
    <definedName name="kwh1st_4_1">#REF!</definedName>
    <definedName name="kwh1st_4_2" localSheetId="2">#REF!</definedName>
    <definedName name="kwh1st_4_2">#REF!</definedName>
    <definedName name="kwh1st_4_2_6" localSheetId="2">#REF!</definedName>
    <definedName name="kwh1st_4_2_6">#REF!</definedName>
    <definedName name="kwh1st_4_4" localSheetId="2">#REF!</definedName>
    <definedName name="kwh1st_4_4">#REF!</definedName>
    <definedName name="kwh1st_4_6" localSheetId="2">#REF!</definedName>
    <definedName name="kwh1st_4_6">#REF!</definedName>
    <definedName name="kwh1st_4_7" localSheetId="2">#REF!</definedName>
    <definedName name="kwh1st_4_7">#REF!</definedName>
    <definedName name="kwh1st_5" localSheetId="2">#REF!</definedName>
    <definedName name="kwh1st_5">#REF!</definedName>
    <definedName name="kwh1st_5_2" localSheetId="2">#REF!</definedName>
    <definedName name="kwh1st_5_2">#REF!</definedName>
    <definedName name="kwh1st_5_2_6" localSheetId="2">#REF!</definedName>
    <definedName name="kwh1st_5_2_6">#REF!</definedName>
    <definedName name="kwh1st_5_4" localSheetId="2">#REF!</definedName>
    <definedName name="kwh1st_5_4">#REF!</definedName>
    <definedName name="kwh1st_5_6" localSheetId="2">#REF!</definedName>
    <definedName name="kwh1st_5_6">#REF!</definedName>
    <definedName name="kwh1st_5_7" localSheetId="2">#REF!</definedName>
    <definedName name="kwh1st_5_7">#REF!</definedName>
    <definedName name="kwh1st_6" localSheetId="2">#REF!</definedName>
    <definedName name="kwh1st_6">#REF!</definedName>
    <definedName name="kwh1st_6_1" localSheetId="2">#REF!</definedName>
    <definedName name="kwh1st_6_1">#REF!</definedName>
    <definedName name="kwh1st_6_4" localSheetId="2">#REF!</definedName>
    <definedName name="kwh1st_6_4">#REF!</definedName>
    <definedName name="kwh1st_6_6" localSheetId="2">#REF!</definedName>
    <definedName name="kwh1st_6_6">#REF!</definedName>
    <definedName name="kwh1st_6_7" localSheetId="2">#REF!</definedName>
    <definedName name="kwh1st_6_7">#REF!</definedName>
    <definedName name="kwh1st_7" localSheetId="2">#REF!</definedName>
    <definedName name="kwh1st_7">#REF!</definedName>
    <definedName name="kwh3st" localSheetId="2">#REF!</definedName>
    <definedName name="kwh3st">#REF!</definedName>
    <definedName name="kwh3st_2" localSheetId="2">#REF!</definedName>
    <definedName name="kwh3st_2">#REF!</definedName>
    <definedName name="kwh3st_2_1" localSheetId="2">#REF!</definedName>
    <definedName name="kwh3st_2_1">#REF!</definedName>
    <definedName name="kwh3st_2_1_6" localSheetId="2">#REF!</definedName>
    <definedName name="kwh3st_2_1_6">#REF!</definedName>
    <definedName name="kwh3st_2_6" localSheetId="2">#REF!</definedName>
    <definedName name="kwh3st_2_6">#REF!</definedName>
    <definedName name="kwh3st_2_7" localSheetId="2">#REF!</definedName>
    <definedName name="kwh3st_2_7">#REF!</definedName>
    <definedName name="kwh3st_23">"$#REF!.$#REF!$#REF!"</definedName>
    <definedName name="kwh3st_3" localSheetId="2">#REF!</definedName>
    <definedName name="kwh3st_3">#REF!</definedName>
    <definedName name="kwh3st_3_4" localSheetId="2">#REF!</definedName>
    <definedName name="kwh3st_3_4">#REF!</definedName>
    <definedName name="kwh3st_3_6" localSheetId="2">#REF!</definedName>
    <definedName name="kwh3st_3_6">#REF!</definedName>
    <definedName name="kwh3st_3_7" localSheetId="2">#REF!</definedName>
    <definedName name="kwh3st_3_7">#REF!</definedName>
    <definedName name="kwh3st_4" localSheetId="2">#REF!</definedName>
    <definedName name="kwh3st_4">#REF!</definedName>
    <definedName name="kwh3st_4_1" localSheetId="2">#REF!</definedName>
    <definedName name="kwh3st_4_1">#REF!</definedName>
    <definedName name="kwh3st_4_2" localSheetId="2">#REF!</definedName>
    <definedName name="kwh3st_4_2">#REF!</definedName>
    <definedName name="kwh3st_4_2_6" localSheetId="2">#REF!</definedName>
    <definedName name="kwh3st_4_2_6">#REF!</definedName>
    <definedName name="kwh3st_4_4" localSheetId="2">#REF!</definedName>
    <definedName name="kwh3st_4_4">#REF!</definedName>
    <definedName name="kwh3st_4_6" localSheetId="2">#REF!</definedName>
    <definedName name="kwh3st_4_6">#REF!</definedName>
    <definedName name="kwh3st_4_7" localSheetId="2">#REF!</definedName>
    <definedName name="kwh3st_4_7">#REF!</definedName>
    <definedName name="kwh3st_5" localSheetId="2">#REF!</definedName>
    <definedName name="kwh3st_5">#REF!</definedName>
    <definedName name="kwh3st_5_2" localSheetId="2">#REF!</definedName>
    <definedName name="kwh3st_5_2">#REF!</definedName>
    <definedName name="kwh3st_5_2_6" localSheetId="2">#REF!</definedName>
    <definedName name="kwh3st_5_2_6">#REF!</definedName>
    <definedName name="kwh3st_5_4" localSheetId="2">#REF!</definedName>
    <definedName name="kwh3st_5_4">#REF!</definedName>
    <definedName name="kwh3st_5_6" localSheetId="2">#REF!</definedName>
    <definedName name="kwh3st_5_6">#REF!</definedName>
    <definedName name="kwh3st_5_7" localSheetId="2">#REF!</definedName>
    <definedName name="kwh3st_5_7">#REF!</definedName>
    <definedName name="kwh3st_6" localSheetId="2">#REF!</definedName>
    <definedName name="kwh3st_6">#REF!</definedName>
    <definedName name="kwh3st_6_1" localSheetId="2">#REF!</definedName>
    <definedName name="kwh3st_6_1">#REF!</definedName>
    <definedName name="kwh3st_6_4" localSheetId="2">#REF!</definedName>
    <definedName name="kwh3st_6_4">#REF!</definedName>
    <definedName name="kwh3st_6_6" localSheetId="2">#REF!</definedName>
    <definedName name="kwh3st_6_6">#REF!</definedName>
    <definedName name="kwh3st_6_7" localSheetId="2">#REF!</definedName>
    <definedName name="kwh3st_6_7">#REF!</definedName>
    <definedName name="kwh3st_7" localSheetId="2">#REF!</definedName>
    <definedName name="kwh3st_7">#REF!</definedName>
    <definedName name="kwharm" localSheetId="2">#REF!</definedName>
    <definedName name="kwharm">#REF!</definedName>
    <definedName name="KWI" localSheetId="2">#REF!</definedName>
    <definedName name="KWI">#REF!</definedName>
    <definedName name="KWITANSI1" localSheetId="2">#REF!</definedName>
    <definedName name="KWITANSI1">#REF!</definedName>
    <definedName name="KWITANSI1_6">#N/A</definedName>
    <definedName name="KWITANSI1_7">#N/A</definedName>
    <definedName name="KWITANSI2" localSheetId="2">#REF!</definedName>
    <definedName name="KWITANSI2">#REF!</definedName>
    <definedName name="KWITANSI2_6">#N/A</definedName>
    <definedName name="KWITANSI2_7">#N/A</definedName>
    <definedName name="kwl" localSheetId="2">#REF!</definedName>
    <definedName name="kwl">#REF!</definedName>
    <definedName name="kwtbendrat" localSheetId="2">#REF!</definedName>
    <definedName name="kwtbendrat">#REF!</definedName>
    <definedName name="kwtbeton" localSheetId="2">#REF!</definedName>
    <definedName name="kwtbeton">#REF!</definedName>
    <definedName name="kwtbrj" localSheetId="2">#REF!</definedName>
    <definedName name="kwtbrj">#REF!</definedName>
    <definedName name="kwtbtn" localSheetId="2">#REF!</definedName>
    <definedName name="kwtbtn">#REF!</definedName>
    <definedName name="kwtbton" localSheetId="2">#REF!</definedName>
    <definedName name="kwtbton">#REF!</definedName>
    <definedName name="kwtlas" localSheetId="2">#REF!</definedName>
    <definedName name="kwtlas">#REF!</definedName>
    <definedName name="kwtlase" localSheetId="2">#REF!</definedName>
    <definedName name="kwtlase">#REF!</definedName>
    <definedName name="ky" localSheetId="2">#REF!</definedName>
    <definedName name="ky">#REF!</definedName>
    <definedName name="ky_1" localSheetId="2">#REF!</definedName>
    <definedName name="ky_1">#REF!</definedName>
    <definedName name="ky_2" localSheetId="2">#REF!</definedName>
    <definedName name="ky_2">#REF!</definedName>
    <definedName name="ky_2_1" localSheetId="2">#REF!</definedName>
    <definedName name="ky_2_1">#REF!</definedName>
    <definedName name="ky_23">"$#REF!.$J$17"</definedName>
    <definedName name="ky_3" localSheetId="2">#REF!</definedName>
    <definedName name="ky_3">#REF!</definedName>
    <definedName name="ky_3_2" localSheetId="2">#REF!</definedName>
    <definedName name="ky_3_2">#REF!</definedName>
    <definedName name="ky_3_4" localSheetId="2">#REF!</definedName>
    <definedName name="ky_3_4">#REF!</definedName>
    <definedName name="ky_3_6" localSheetId="2">#REF!</definedName>
    <definedName name="ky_3_6">#REF!</definedName>
    <definedName name="ky_3_7" localSheetId="2">#REF!</definedName>
    <definedName name="ky_3_7">#REF!</definedName>
    <definedName name="ky_4" localSheetId="2">#REF!</definedName>
    <definedName name="ky_4">#REF!</definedName>
    <definedName name="ky_4_1" localSheetId="2">#REF!</definedName>
    <definedName name="ky_4_1">#REF!</definedName>
    <definedName name="ky_4_2" localSheetId="2">#REF!</definedName>
    <definedName name="ky_4_2">#REF!</definedName>
    <definedName name="ky_4_4" localSheetId="2">#REF!</definedName>
    <definedName name="ky_4_4">#REF!</definedName>
    <definedName name="ky_4_6" localSheetId="2">#REF!</definedName>
    <definedName name="ky_4_6">#REF!</definedName>
    <definedName name="ky_4_7" localSheetId="2">#REF!</definedName>
    <definedName name="ky_4_7">#REF!</definedName>
    <definedName name="ky_5" localSheetId="2">#REF!</definedName>
    <definedName name="ky_5">#REF!</definedName>
    <definedName name="ky_5_2" localSheetId="2">#REF!</definedName>
    <definedName name="ky_5_2">#REF!</definedName>
    <definedName name="ky_5_4" localSheetId="2">#REF!</definedName>
    <definedName name="ky_5_4">#REF!</definedName>
    <definedName name="ky_5_6" localSheetId="2">#REF!</definedName>
    <definedName name="ky_5_6">#REF!</definedName>
    <definedName name="ky_5_7" localSheetId="2">#REF!</definedName>
    <definedName name="ky_5_7">#REF!</definedName>
    <definedName name="ky_6" localSheetId="2">#REF!</definedName>
    <definedName name="ky_6">#REF!</definedName>
    <definedName name="ky_6_1" localSheetId="2">#REF!</definedName>
    <definedName name="ky_6_1">#REF!</definedName>
    <definedName name="ky_6_2" localSheetId="2">#REF!</definedName>
    <definedName name="ky_6_2">#REF!</definedName>
    <definedName name="ky_6_4" localSheetId="2">#REF!</definedName>
    <definedName name="ky_6_4">#REF!</definedName>
    <definedName name="ky_6_6" localSheetId="2">#REF!</definedName>
    <definedName name="ky_6_6">#REF!</definedName>
    <definedName name="ky_6_7" localSheetId="2">#REF!</definedName>
    <definedName name="ky_6_7">#REF!</definedName>
    <definedName name="ky_7" localSheetId="2">#REF!</definedName>
    <definedName name="ky_7">#REF!</definedName>
    <definedName name="ky_7_1" localSheetId="2">#REF!</definedName>
    <definedName name="ky_7_1">#REF!</definedName>
    <definedName name="ky_besi_5_10" localSheetId="2">#REF!</definedName>
    <definedName name="ky_besi_5_10">#REF!</definedName>
    <definedName name="ky_besi_5_5" localSheetId="2">#REF!</definedName>
    <definedName name="ky_besi_5_5">#REF!</definedName>
    <definedName name="ky_matoa_2_20" localSheetId="2">#REF!</definedName>
    <definedName name="ky_matoa_2_20">#REF!</definedName>
    <definedName name="ky_matoa_5_10" localSheetId="2">#REF!</definedName>
    <definedName name="ky_matoa_5_10">#REF!</definedName>
    <definedName name="ky_matoa_5_5" localSheetId="2">#REF!</definedName>
    <definedName name="ky_matoa_5_5">#REF!</definedName>
    <definedName name="Ky_Profil" localSheetId="2">#REF!</definedName>
    <definedName name="Ky_Profil">#REF!</definedName>
    <definedName name="KYB" localSheetId="2">#REF!</definedName>
    <definedName name="KYB">#REF!</definedName>
    <definedName name="kybegisting" localSheetId="2">#REF!</definedName>
    <definedName name="kybegisting">#REF!</definedName>
    <definedName name="kybegistingb" localSheetId="2">#REF!</definedName>
    <definedName name="kybegistingb">#REF!</definedName>
    <definedName name="kybgs" localSheetId="2">#REF!</definedName>
    <definedName name="kybgs">#REF!</definedName>
    <definedName name="kydol" localSheetId="2">#REF!</definedName>
    <definedName name="kydol">#REF!</definedName>
    <definedName name="kydolken" localSheetId="2">#REF!</definedName>
    <definedName name="kydolken">#REF!</definedName>
    <definedName name="KYE" localSheetId="2" hidden="1">#REF!</definedName>
    <definedName name="KYE" hidden="1">#REF!</definedName>
    <definedName name="kygelam" localSheetId="2">#REF!</definedName>
    <definedName name="kygelam">#REF!</definedName>
    <definedName name="kygelam_10" localSheetId="2">#REF!</definedName>
    <definedName name="kygelam_10">#REF!</definedName>
    <definedName name="kygelam_2" localSheetId="2">#REF!</definedName>
    <definedName name="kygelam_2">#REF!</definedName>
    <definedName name="kygelam_3" localSheetId="2">#REF!</definedName>
    <definedName name="kygelam_3">#REF!</definedName>
    <definedName name="kygelam_4" localSheetId="2">#REF!</definedName>
    <definedName name="kygelam_4">#REF!</definedName>
    <definedName name="kygelam_5" localSheetId="2">#REF!</definedName>
    <definedName name="kygelam_5">#REF!</definedName>
    <definedName name="kygelam_6" localSheetId="2">#REF!</definedName>
    <definedName name="kygelam_6">#REF!</definedName>
    <definedName name="kygelam_7" localSheetId="2">#REF!</definedName>
    <definedName name="kygelam_7">#REF!</definedName>
    <definedName name="kygelam_8" localSheetId="2">#REF!</definedName>
    <definedName name="kygelam_8">#REF!</definedName>
    <definedName name="KYK" localSheetId="2">#REF!</definedName>
    <definedName name="KYK">#REF!</definedName>
    <definedName name="kykamper1215" localSheetId="2">#REF!</definedName>
    <definedName name="kykamper1215">#REF!</definedName>
    <definedName name="kykmp" localSheetId="2">#REF!</definedName>
    <definedName name="kykmp">#REF!</definedName>
    <definedName name="kymbl" localSheetId="2">#REF!</definedName>
    <definedName name="kymbl">#REF!</definedName>
    <definedName name="kypatok" localSheetId="2">#REF!</definedName>
    <definedName name="kypatok">#REF!</definedName>
    <definedName name="kypla" localSheetId="2">#REF!</definedName>
    <definedName name="kypla">#REF!</definedName>
    <definedName name="kyprch" localSheetId="2">#REF!</definedName>
    <definedName name="kyprch">#REF!</definedName>
    <definedName name="Kytrt" localSheetId="2">#REF!</definedName>
    <definedName name="Kytrt">#REF!</definedName>
    <definedName name="kyuborneo" localSheetId="2">#REF!</definedName>
    <definedName name="kyuborneo">#REF!</definedName>
    <definedName name="kyukmper" localSheetId="2">#REF!</definedName>
    <definedName name="kyukmper">#REF!</definedName>
    <definedName name="KZ" hidden="1">{#N/A,#N/A,FALSE,"CCTV"}</definedName>
    <definedName name="kz_6" localSheetId="2">#REF!</definedName>
    <definedName name="kz_6">#REF!</definedName>
    <definedName name="L" localSheetId="2" hidden="1">#REF!</definedName>
    <definedName name="L" hidden="1">#REF!</definedName>
    <definedName name="L.01" localSheetId="2">#REF!</definedName>
    <definedName name="L.01">#REF!</definedName>
    <definedName name="L.02" localSheetId="2">#REF!</definedName>
    <definedName name="L.02">#REF!</definedName>
    <definedName name="L.03" localSheetId="2">#REF!</definedName>
    <definedName name="L.03">#REF!</definedName>
    <definedName name="L.04" localSheetId="2">#REF!</definedName>
    <definedName name="L.04">#REF!</definedName>
    <definedName name="L.05" localSheetId="2">#REF!</definedName>
    <definedName name="L.05">#REF!</definedName>
    <definedName name="L.06" localSheetId="2">#REF!</definedName>
    <definedName name="L.06">#REF!</definedName>
    <definedName name="L.061" localSheetId="2">#REF!</definedName>
    <definedName name="L.061">#REF!</definedName>
    <definedName name="L.07" localSheetId="2">#REF!</definedName>
    <definedName name="L.07">#REF!</definedName>
    <definedName name="L.071" localSheetId="2">#REF!</definedName>
    <definedName name="L.071">#REF!</definedName>
    <definedName name="L.072" localSheetId="2">#REF!</definedName>
    <definedName name="L.072">#REF!</definedName>
    <definedName name="L.073" localSheetId="2">#REF!</definedName>
    <definedName name="L.073">#REF!</definedName>
    <definedName name="L.079" localSheetId="2">#REF!</definedName>
    <definedName name="L.079">#REF!</definedName>
    <definedName name="L.08" localSheetId="2">#REF!</definedName>
    <definedName name="L.08">#REF!</definedName>
    <definedName name="L.081" localSheetId="2">#REF!</definedName>
    <definedName name="L.081">#REF!</definedName>
    <definedName name="L.082" localSheetId="2">#REF!</definedName>
    <definedName name="L.082">#REF!</definedName>
    <definedName name="L.089" localSheetId="2">#REF!</definedName>
    <definedName name="L.089">#REF!</definedName>
    <definedName name="L.09" localSheetId="2">#REF!</definedName>
    <definedName name="L.09">#REF!</definedName>
    <definedName name="L.091" localSheetId="2">#REF!</definedName>
    <definedName name="L.091">#REF!</definedName>
    <definedName name="L.092" localSheetId="2">#REF!</definedName>
    <definedName name="L.092">#REF!</definedName>
    <definedName name="L.099" localSheetId="2">#REF!</definedName>
    <definedName name="L.099">#REF!</definedName>
    <definedName name="l.1" localSheetId="2">#REF!</definedName>
    <definedName name="l.1">#REF!</definedName>
    <definedName name="L.10" localSheetId="2">#REF!</definedName>
    <definedName name="L.10">#REF!</definedName>
    <definedName name="L.101" localSheetId="2">#REF!</definedName>
    <definedName name="L.101">#REF!</definedName>
    <definedName name="L.103" localSheetId="2">#REF!</definedName>
    <definedName name="L.103">#REF!</definedName>
    <definedName name="L.106" localSheetId="2">#REF!</definedName>
    <definedName name="L.106">#REF!</definedName>
    <definedName name="L.13" localSheetId="2">#REF!</definedName>
    <definedName name="L.13">#REF!</definedName>
    <definedName name="L.14" localSheetId="2">#REF!</definedName>
    <definedName name="L.14">#REF!</definedName>
    <definedName name="L.15" localSheetId="2">#REF!</definedName>
    <definedName name="L.15">#REF!</definedName>
    <definedName name="L.16" localSheetId="2">#REF!</definedName>
    <definedName name="L.16">#REF!</definedName>
    <definedName name="L.17" localSheetId="2">#REF!</definedName>
    <definedName name="L.17">#REF!</definedName>
    <definedName name="L.18" localSheetId="2">#REF!</definedName>
    <definedName name="L.18">#REF!</definedName>
    <definedName name="L.19" localSheetId="2">#REF!</definedName>
    <definedName name="L.19">#REF!</definedName>
    <definedName name="l.2" localSheetId="2">#REF!</definedName>
    <definedName name="l.2">#REF!</definedName>
    <definedName name="L.21" localSheetId="2">#REF!</definedName>
    <definedName name="L.21">#REF!</definedName>
    <definedName name="L.22" localSheetId="2">#REF!</definedName>
    <definedName name="L.22">#REF!</definedName>
    <definedName name="l.26" localSheetId="2">#REF!</definedName>
    <definedName name="l.26">#REF!</definedName>
    <definedName name="L.29" localSheetId="2">#REF!</definedName>
    <definedName name="L.29">#REF!</definedName>
    <definedName name="l.3" localSheetId="2">#REF!</definedName>
    <definedName name="l.3">#REF!</definedName>
    <definedName name="L.30" localSheetId="2">#REF!</definedName>
    <definedName name="L.30">#REF!</definedName>
    <definedName name="L.31" localSheetId="2">#REF!</definedName>
    <definedName name="L.31">#REF!</definedName>
    <definedName name="L.32" localSheetId="2">#REF!</definedName>
    <definedName name="L.32">#REF!</definedName>
    <definedName name="L.33" localSheetId="2">#REF!</definedName>
    <definedName name="L.33">#REF!</definedName>
    <definedName name="l.4" localSheetId="2">#REF!</definedName>
    <definedName name="l.4">#REF!</definedName>
    <definedName name="L.5" localSheetId="2">#REF!</definedName>
    <definedName name="L.5">#REF!</definedName>
    <definedName name="L.6.12" localSheetId="2">#REF!</definedName>
    <definedName name="L.6.12">#REF!</definedName>
    <definedName name="L.62" localSheetId="2">#REF!</definedName>
    <definedName name="L.62">#REF!</definedName>
    <definedName name="L.64" localSheetId="2">#REF!</definedName>
    <definedName name="L.64">#REF!</definedName>
    <definedName name="L.65" localSheetId="2">#REF!</definedName>
    <definedName name="L.65">#REF!</definedName>
    <definedName name="L.66" localSheetId="2">#REF!</definedName>
    <definedName name="L.66">#REF!</definedName>
    <definedName name="L.68" localSheetId="2">#REF!</definedName>
    <definedName name="L.68">#REF!</definedName>
    <definedName name="L.69" localSheetId="2">#REF!</definedName>
    <definedName name="L.69">#REF!</definedName>
    <definedName name="L.71" localSheetId="2">#REF!</definedName>
    <definedName name="L.71">#REF!</definedName>
    <definedName name="L.72" localSheetId="2">#REF!</definedName>
    <definedName name="L.72">#REF!</definedName>
    <definedName name="L.73" localSheetId="2">#REF!</definedName>
    <definedName name="L.73">#REF!</definedName>
    <definedName name="L.74" localSheetId="2">#REF!</definedName>
    <definedName name="L.74">#REF!</definedName>
    <definedName name="L.75" localSheetId="2">#REF!</definedName>
    <definedName name="L.75">#REF!</definedName>
    <definedName name="L.76" localSheetId="2">#REF!</definedName>
    <definedName name="L.76">#REF!</definedName>
    <definedName name="L.77" localSheetId="2">#REF!</definedName>
    <definedName name="L.77">#REF!</definedName>
    <definedName name="L.78" localSheetId="2">#REF!</definedName>
    <definedName name="L.78">#REF!</definedName>
    <definedName name="L.79" localSheetId="2">#REF!</definedName>
    <definedName name="L.79">#REF!</definedName>
    <definedName name="L.80" localSheetId="2">#REF!</definedName>
    <definedName name="L.80">#REF!</definedName>
    <definedName name="L.81" localSheetId="2">#REF!</definedName>
    <definedName name="L.81">#REF!</definedName>
    <definedName name="L.82" localSheetId="2">#REF!</definedName>
    <definedName name="L.82">#REF!</definedName>
    <definedName name="L.Concr" localSheetId="2">#REF!</definedName>
    <definedName name="L.Concr">#REF!</definedName>
    <definedName name="L.SARI" localSheetId="2">#REF!</definedName>
    <definedName name="L.SARI">#REF!</definedName>
    <definedName name="l.tl40" localSheetId="2">#REF!</definedName>
    <definedName name="l.tl40">#REF!</definedName>
    <definedName name="l.xl40" localSheetId="2">#REF!</definedName>
    <definedName name="l.xl40">#REF!</definedName>
    <definedName name="L_01" localSheetId="2">#REF!</definedName>
    <definedName name="L_01">#REF!</definedName>
    <definedName name="L_02" localSheetId="2">#REF!</definedName>
    <definedName name="L_02">#REF!</definedName>
    <definedName name="L_03" localSheetId="2">#REF!</definedName>
    <definedName name="L_03">#REF!</definedName>
    <definedName name="L_04" localSheetId="2">#REF!</definedName>
    <definedName name="L_04">#REF!</definedName>
    <definedName name="L_05" localSheetId="2">#REF!</definedName>
    <definedName name="L_05">#REF!</definedName>
    <definedName name="L_06" localSheetId="2">#REF!</definedName>
    <definedName name="L_06">#REF!</definedName>
    <definedName name="L_061" localSheetId="2">#REF!</definedName>
    <definedName name="L_061">#REF!</definedName>
    <definedName name="L_07" localSheetId="2">#REF!</definedName>
    <definedName name="L_07">#REF!</definedName>
    <definedName name="L_071" localSheetId="2">#REF!</definedName>
    <definedName name="L_071">#REF!</definedName>
    <definedName name="L_072" localSheetId="2">#REF!</definedName>
    <definedName name="L_072">#REF!</definedName>
    <definedName name="L_073" localSheetId="2">#REF!</definedName>
    <definedName name="L_073">#REF!</definedName>
    <definedName name="L_079" localSheetId="2">#REF!</definedName>
    <definedName name="L_079">#REF!</definedName>
    <definedName name="L_079_1" localSheetId="2">#REF!</definedName>
    <definedName name="L_079_1">#REF!</definedName>
    <definedName name="L_079_10" localSheetId="2">#REF!</definedName>
    <definedName name="L_079_10">#REF!</definedName>
    <definedName name="L_079_11" localSheetId="2">#REF!</definedName>
    <definedName name="L_079_11">#REF!</definedName>
    <definedName name="L_079_13" localSheetId="2">#REF!</definedName>
    <definedName name="L_079_13">#REF!</definedName>
    <definedName name="L_079_14" localSheetId="2">#REF!</definedName>
    <definedName name="L_079_14">#REF!</definedName>
    <definedName name="L_079_15" localSheetId="2">#REF!</definedName>
    <definedName name="L_079_15">#REF!</definedName>
    <definedName name="L_079_16" localSheetId="2">#REF!</definedName>
    <definedName name="L_079_16">#REF!</definedName>
    <definedName name="L_079_17" localSheetId="2">#REF!</definedName>
    <definedName name="L_079_17">#REF!</definedName>
    <definedName name="L_079_18" localSheetId="2">#REF!</definedName>
    <definedName name="L_079_18">#REF!</definedName>
    <definedName name="L_079_19" localSheetId="2">#REF!</definedName>
    <definedName name="L_079_19">#REF!</definedName>
    <definedName name="L_079_21" localSheetId="2">#REF!</definedName>
    <definedName name="L_079_21">#REF!</definedName>
    <definedName name="L_079_9" localSheetId="2">#REF!</definedName>
    <definedName name="L_079_9">#REF!</definedName>
    <definedName name="L_08" localSheetId="2">#REF!</definedName>
    <definedName name="L_08">#REF!</definedName>
    <definedName name="L_081" localSheetId="2">#REF!</definedName>
    <definedName name="L_081">#REF!</definedName>
    <definedName name="L_082" localSheetId="2">#REF!</definedName>
    <definedName name="L_082">#REF!</definedName>
    <definedName name="L_083" localSheetId="2">#REF!</definedName>
    <definedName name="L_083">#REF!</definedName>
    <definedName name="L_089" localSheetId="2">#REF!</definedName>
    <definedName name="L_089">#REF!</definedName>
    <definedName name="L_09" localSheetId="2">#REF!</definedName>
    <definedName name="L_09">#REF!</definedName>
    <definedName name="L_091" localSheetId="2">#REF!</definedName>
    <definedName name="L_091">#REF!</definedName>
    <definedName name="L_092" localSheetId="2">#REF!</definedName>
    <definedName name="L_092">#REF!</definedName>
    <definedName name="l_093" localSheetId="2">#REF!</definedName>
    <definedName name="l_093">#REF!</definedName>
    <definedName name="L_099" localSheetId="2">#REF!</definedName>
    <definedName name="L_099">#REF!</definedName>
    <definedName name="L_1" localSheetId="2">#REF!</definedName>
    <definedName name="L_1">#REF!</definedName>
    <definedName name="L_10" localSheetId="2">#REF!</definedName>
    <definedName name="L_10">#REF!</definedName>
    <definedName name="L_101" localSheetId="2">#REF!</definedName>
    <definedName name="L_101">#REF!</definedName>
    <definedName name="L_103" localSheetId="2">#REF!</definedName>
    <definedName name="L_103">#REF!</definedName>
    <definedName name="L_106" localSheetId="2">#REF!</definedName>
    <definedName name="L_106">#REF!</definedName>
    <definedName name="L_11" localSheetId="2">#REF!</definedName>
    <definedName name="L_11">#REF!</definedName>
    <definedName name="L_12" localSheetId="2">#REF!</definedName>
    <definedName name="L_12">#REF!</definedName>
    <definedName name="L_13" localSheetId="2">#REF!</definedName>
    <definedName name="L_13">#REF!</definedName>
    <definedName name="L_14" localSheetId="2">#REF!</definedName>
    <definedName name="L_14">#REF!</definedName>
    <definedName name="L_15" localSheetId="2">#REF!</definedName>
    <definedName name="L_15">#REF!</definedName>
    <definedName name="L_19" localSheetId="2">#REF!</definedName>
    <definedName name="L_19">#REF!</definedName>
    <definedName name="l_2" localSheetId="2">#REF!</definedName>
    <definedName name="l_2">#REF!</definedName>
    <definedName name="L_20" localSheetId="2">#REF!</definedName>
    <definedName name="L_20">#REF!</definedName>
    <definedName name="L_21" localSheetId="2">#REF!</definedName>
    <definedName name="L_21">#REF!</definedName>
    <definedName name="L_22" localSheetId="2">#REF!</definedName>
    <definedName name="L_22">#REF!</definedName>
    <definedName name="L_23">"'file:///F:/SIMAS/EST.2006/AUDITORIUM GBI-SENTUL/Tender GBI/GRAND TOTAL.XLS'#$'Daf_ No_ _ 4_2'.$#REF!$#REF!"</definedName>
    <definedName name="L_24" localSheetId="2">#REF!</definedName>
    <definedName name="L_24">#REF!</definedName>
    <definedName name="L_25" localSheetId="2">#REF!</definedName>
    <definedName name="L_25">#REF!</definedName>
    <definedName name="L_26" localSheetId="2">#REF!</definedName>
    <definedName name="L_26">#REF!</definedName>
    <definedName name="L_27" localSheetId="2">#REF!</definedName>
    <definedName name="L_27">#REF!</definedName>
    <definedName name="L_3" localSheetId="2">#REF!</definedName>
    <definedName name="L_3">#REF!</definedName>
    <definedName name="L_5" localSheetId="2">#REF!</definedName>
    <definedName name="L_5">#REF!</definedName>
    <definedName name="L_7" localSheetId="2">#REF!</definedName>
    <definedName name="L_7">#REF!</definedName>
    <definedName name="L_A" localSheetId="2">#REF!</definedName>
    <definedName name="L_A">#REF!</definedName>
    <definedName name="L_A_37">"$#REF!.$L$227"</definedName>
    <definedName name="L_B" localSheetId="2">#REF!</definedName>
    <definedName name="L_B">#REF!</definedName>
    <definedName name="L_B_37">"$#REF!.$L$228"</definedName>
    <definedName name="L_BASE" localSheetId="2">#REF!</definedName>
    <definedName name="L_BASE">#REF!</definedName>
    <definedName name="L_BASE_37">"$#REF!.$L$226"</definedName>
    <definedName name="L_bowh_ø_2___maspion_D" localSheetId="2">#REF!</definedName>
    <definedName name="L_bowh_ø_2___maspion_D">#REF!</definedName>
    <definedName name="L_bowh_ø_4___maspion_D" localSheetId="2">#REF!</definedName>
    <definedName name="L_bowh_ø_4___maspion_D">#REF!</definedName>
    <definedName name="L_C" localSheetId="2">#REF!</definedName>
    <definedName name="L_C">#REF!</definedName>
    <definedName name="L_C_37">"$#REF!.$L$229"</definedName>
    <definedName name="L_DELETE">#N/A</definedName>
    <definedName name="L_GG" localSheetId="2">#REF!</definedName>
    <definedName name="L_GG">#REF!</definedName>
    <definedName name="L_INSER">#N/A</definedName>
    <definedName name="l1ti50" localSheetId="2">#REF!</definedName>
    <definedName name="l1ti50">#REF!</definedName>
    <definedName name="l1ti50_2" localSheetId="2">#REF!</definedName>
    <definedName name="l1ti50_2">#REF!</definedName>
    <definedName name="l1ti50_2_1" localSheetId="2">#REF!</definedName>
    <definedName name="l1ti50_2_1">#REF!</definedName>
    <definedName name="l1ti50_2_1_1" localSheetId="2">#REF!</definedName>
    <definedName name="l1ti50_2_1_1">#REF!</definedName>
    <definedName name="l1ti50_2_1_1_6" localSheetId="2">#REF!</definedName>
    <definedName name="l1ti50_2_1_1_6">#REF!</definedName>
    <definedName name="l1ti50_2_1_6" localSheetId="2">#REF!</definedName>
    <definedName name="l1ti50_2_1_6">#REF!</definedName>
    <definedName name="l1ti50_2_1_7" localSheetId="2">#REF!</definedName>
    <definedName name="l1ti50_2_1_7">#REF!</definedName>
    <definedName name="l1ti50_2_6" localSheetId="2">#REF!</definedName>
    <definedName name="l1ti50_2_6">#REF!</definedName>
    <definedName name="l1ti50_2_7" localSheetId="2">#REF!</definedName>
    <definedName name="l1ti50_2_7">#REF!</definedName>
    <definedName name="l1ti50_23">"$#REF!.$K$111"</definedName>
    <definedName name="l1ti50_3" localSheetId="2">#REF!</definedName>
    <definedName name="l1ti50_3">#REF!</definedName>
    <definedName name="l1ti50_3_4" localSheetId="2">#REF!</definedName>
    <definedName name="l1ti50_3_4">#REF!</definedName>
    <definedName name="l1ti50_3_6" localSheetId="2">#REF!</definedName>
    <definedName name="l1ti50_3_6">#REF!</definedName>
    <definedName name="l1ti50_3_7" localSheetId="2">#REF!</definedName>
    <definedName name="l1ti50_3_7">#REF!</definedName>
    <definedName name="l1ti50_4" localSheetId="2">#REF!</definedName>
    <definedName name="l1ti50_4">#REF!</definedName>
    <definedName name="l1ti50_4_1" localSheetId="2">#REF!</definedName>
    <definedName name="l1ti50_4_1">#REF!</definedName>
    <definedName name="l1ti50_4_2" localSheetId="2">#REF!</definedName>
    <definedName name="l1ti50_4_2">#REF!</definedName>
    <definedName name="l1ti50_4_2_6" localSheetId="2">#REF!</definedName>
    <definedName name="l1ti50_4_2_6">#REF!</definedName>
    <definedName name="l1ti50_4_4" localSheetId="2">#REF!</definedName>
    <definedName name="l1ti50_4_4">#REF!</definedName>
    <definedName name="l1ti50_4_6" localSheetId="2">#REF!</definedName>
    <definedName name="l1ti50_4_6">#REF!</definedName>
    <definedName name="l1ti50_4_7" localSheetId="2">#REF!</definedName>
    <definedName name="l1ti50_4_7">#REF!</definedName>
    <definedName name="l1ti50_5" localSheetId="2">#REF!</definedName>
    <definedName name="l1ti50_5">#REF!</definedName>
    <definedName name="l1ti50_5_2" localSheetId="2">#REF!</definedName>
    <definedName name="l1ti50_5_2">#REF!</definedName>
    <definedName name="l1ti50_5_2_6" localSheetId="2">#REF!</definedName>
    <definedName name="l1ti50_5_2_6">#REF!</definedName>
    <definedName name="l1ti50_5_4" localSheetId="2">#REF!</definedName>
    <definedName name="l1ti50_5_4">#REF!</definedName>
    <definedName name="l1ti50_5_6" localSheetId="2">#REF!</definedName>
    <definedName name="l1ti50_5_6">#REF!</definedName>
    <definedName name="l1ti50_5_7" localSheetId="2">#REF!</definedName>
    <definedName name="l1ti50_5_7">#REF!</definedName>
    <definedName name="l1ti50_6" localSheetId="2">#REF!</definedName>
    <definedName name="l1ti50_6">#REF!</definedName>
    <definedName name="l1ti50_6_1" localSheetId="2">#REF!</definedName>
    <definedName name="l1ti50_6_1">#REF!</definedName>
    <definedName name="l1ti50_6_4" localSheetId="2">#REF!</definedName>
    <definedName name="l1ti50_6_4">#REF!</definedName>
    <definedName name="l1ti50_6_6" localSheetId="2">#REF!</definedName>
    <definedName name="l1ti50_6_6">#REF!</definedName>
    <definedName name="l1ti50_6_7" localSheetId="2">#REF!</definedName>
    <definedName name="l1ti50_6_7">#REF!</definedName>
    <definedName name="l1ti50_7" localSheetId="2">#REF!</definedName>
    <definedName name="l1ti50_7">#REF!</definedName>
    <definedName name="l1ti60" localSheetId="2">#REF!</definedName>
    <definedName name="l1ti60">#REF!</definedName>
    <definedName name="l1ti60_2" localSheetId="2">#REF!</definedName>
    <definedName name="l1ti60_2">#REF!</definedName>
    <definedName name="l1ti60_2_1" localSheetId="2">#REF!</definedName>
    <definedName name="l1ti60_2_1">#REF!</definedName>
    <definedName name="l1ti60_2_1_1" localSheetId="2">#REF!</definedName>
    <definedName name="l1ti60_2_1_1">#REF!</definedName>
    <definedName name="l1ti60_2_1_1_6" localSheetId="2">#REF!</definedName>
    <definedName name="l1ti60_2_1_1_6">#REF!</definedName>
    <definedName name="l1ti60_2_1_6" localSheetId="2">#REF!</definedName>
    <definedName name="l1ti60_2_1_6">#REF!</definedName>
    <definedName name="l1ti60_2_1_7" localSheetId="2">#REF!</definedName>
    <definedName name="l1ti60_2_1_7">#REF!</definedName>
    <definedName name="l1ti60_2_6" localSheetId="2">#REF!</definedName>
    <definedName name="l1ti60_2_6">#REF!</definedName>
    <definedName name="l1ti60_2_7" localSheetId="2">#REF!</definedName>
    <definedName name="l1ti60_2_7">#REF!</definedName>
    <definedName name="l1ti60_23">"$#REF!.$L$111"</definedName>
    <definedName name="l1ti60_3" localSheetId="2">#REF!</definedName>
    <definedName name="l1ti60_3">#REF!</definedName>
    <definedName name="l1ti60_3_4" localSheetId="2">#REF!</definedName>
    <definedName name="l1ti60_3_4">#REF!</definedName>
    <definedName name="l1ti60_3_6" localSheetId="2">#REF!</definedName>
    <definedName name="l1ti60_3_6">#REF!</definedName>
    <definedName name="l1ti60_3_7" localSheetId="2">#REF!</definedName>
    <definedName name="l1ti60_3_7">#REF!</definedName>
    <definedName name="l1ti60_4" localSheetId="2">#REF!</definedName>
    <definedName name="l1ti60_4">#REF!</definedName>
    <definedName name="l1ti60_4_1" localSheetId="2">#REF!</definedName>
    <definedName name="l1ti60_4_1">#REF!</definedName>
    <definedName name="l1ti60_4_2" localSheetId="2">#REF!</definedName>
    <definedName name="l1ti60_4_2">#REF!</definedName>
    <definedName name="l1ti60_4_2_6" localSheetId="2">#REF!</definedName>
    <definedName name="l1ti60_4_2_6">#REF!</definedName>
    <definedName name="l1ti60_4_4" localSheetId="2">#REF!</definedName>
    <definedName name="l1ti60_4_4">#REF!</definedName>
    <definedName name="l1ti60_4_6" localSheetId="2">#REF!</definedName>
    <definedName name="l1ti60_4_6">#REF!</definedName>
    <definedName name="l1ti60_4_7" localSheetId="2">#REF!</definedName>
    <definedName name="l1ti60_4_7">#REF!</definedName>
    <definedName name="l1ti60_5" localSheetId="2">#REF!</definedName>
    <definedName name="l1ti60_5">#REF!</definedName>
    <definedName name="l1ti60_5_2" localSheetId="2">#REF!</definedName>
    <definedName name="l1ti60_5_2">#REF!</definedName>
    <definedName name="l1ti60_5_2_6" localSheetId="2">#REF!</definedName>
    <definedName name="l1ti60_5_2_6">#REF!</definedName>
    <definedName name="l1ti60_5_4" localSheetId="2">#REF!</definedName>
    <definedName name="l1ti60_5_4">#REF!</definedName>
    <definedName name="l1ti60_5_6" localSheetId="2">#REF!</definedName>
    <definedName name="l1ti60_5_6">#REF!</definedName>
    <definedName name="l1ti60_5_7" localSheetId="2">#REF!</definedName>
    <definedName name="l1ti60_5_7">#REF!</definedName>
    <definedName name="l1ti60_6" localSheetId="2">#REF!</definedName>
    <definedName name="l1ti60_6">#REF!</definedName>
    <definedName name="l1ti60_6_1" localSheetId="2">#REF!</definedName>
    <definedName name="l1ti60_6_1">#REF!</definedName>
    <definedName name="l1ti60_6_4" localSheetId="2">#REF!</definedName>
    <definedName name="l1ti60_6_4">#REF!</definedName>
    <definedName name="l1ti60_6_6" localSheetId="2">#REF!</definedName>
    <definedName name="l1ti60_6_6">#REF!</definedName>
    <definedName name="l1ti60_6_7" localSheetId="2">#REF!</definedName>
    <definedName name="l1ti60_6_7">#REF!</definedName>
    <definedName name="l1ti60_7" localSheetId="2">#REF!</definedName>
    <definedName name="l1ti60_7">#REF!</definedName>
    <definedName name="l3l100" localSheetId="2">#REF!</definedName>
    <definedName name="l3l100">#REF!</definedName>
    <definedName name="l3l100_2" localSheetId="2">#REF!</definedName>
    <definedName name="l3l100_2">#REF!</definedName>
    <definedName name="l3l100_2_1" localSheetId="2">#REF!</definedName>
    <definedName name="l3l100_2_1">#REF!</definedName>
    <definedName name="l3l100_2_1_1" localSheetId="2">#REF!</definedName>
    <definedName name="l3l100_2_1_1">#REF!</definedName>
    <definedName name="l3l100_2_1_1_6" localSheetId="2">#REF!</definedName>
    <definedName name="l3l100_2_1_1_6">#REF!</definedName>
    <definedName name="l3l100_2_1_6" localSheetId="2">#REF!</definedName>
    <definedName name="l3l100_2_1_6">#REF!</definedName>
    <definedName name="l3l100_2_1_7" localSheetId="2">#REF!</definedName>
    <definedName name="l3l100_2_1_7">#REF!</definedName>
    <definedName name="l3l100_2_6" localSheetId="2">#REF!</definedName>
    <definedName name="l3l100_2_6">#REF!</definedName>
    <definedName name="l3l100_2_7" localSheetId="2">#REF!</definedName>
    <definedName name="l3l100_2_7">#REF!</definedName>
    <definedName name="l3l100_23">"$#REF!.$O$641"</definedName>
    <definedName name="l3l100_3" localSheetId="2">#REF!</definedName>
    <definedName name="l3l100_3">#REF!</definedName>
    <definedName name="l3l100_3_4" localSheetId="2">#REF!</definedName>
    <definedName name="l3l100_3_4">#REF!</definedName>
    <definedName name="l3l100_3_6" localSheetId="2">#REF!</definedName>
    <definedName name="l3l100_3_6">#REF!</definedName>
    <definedName name="l3l100_3_7" localSheetId="2">#REF!</definedName>
    <definedName name="l3l100_3_7">#REF!</definedName>
    <definedName name="l3l100_4" localSheetId="2">#REF!</definedName>
    <definedName name="l3l100_4">#REF!</definedName>
    <definedName name="l3l100_4_1" localSheetId="2">#REF!</definedName>
    <definedName name="l3l100_4_1">#REF!</definedName>
    <definedName name="l3l100_4_2" localSheetId="2">#REF!</definedName>
    <definedName name="l3l100_4_2">#REF!</definedName>
    <definedName name="l3l100_4_2_6" localSheetId="2">#REF!</definedName>
    <definedName name="l3l100_4_2_6">#REF!</definedName>
    <definedName name="l3l100_4_4" localSheetId="2">#REF!</definedName>
    <definedName name="l3l100_4_4">#REF!</definedName>
    <definedName name="l3l100_4_6" localSheetId="2">#REF!</definedName>
    <definedName name="l3l100_4_6">#REF!</definedName>
    <definedName name="l3l100_4_7" localSheetId="2">#REF!</definedName>
    <definedName name="l3l100_4_7">#REF!</definedName>
    <definedName name="l3l100_5" localSheetId="2">#REF!</definedName>
    <definedName name="l3l100_5">#REF!</definedName>
    <definedName name="l3l100_5_2" localSheetId="2">#REF!</definedName>
    <definedName name="l3l100_5_2">#REF!</definedName>
    <definedName name="l3l100_5_2_6" localSheetId="2">#REF!</definedName>
    <definedName name="l3l100_5_2_6">#REF!</definedName>
    <definedName name="l3l100_5_4" localSheetId="2">#REF!</definedName>
    <definedName name="l3l100_5_4">#REF!</definedName>
    <definedName name="l3l100_5_6" localSheetId="2">#REF!</definedName>
    <definedName name="l3l100_5_6">#REF!</definedName>
    <definedName name="l3l100_5_7" localSheetId="2">#REF!</definedName>
    <definedName name="l3l100_5_7">#REF!</definedName>
    <definedName name="l3l100_6" localSheetId="2">#REF!</definedName>
    <definedName name="l3l100_6">#REF!</definedName>
    <definedName name="l3l100_6_1" localSheetId="2">#REF!</definedName>
    <definedName name="l3l100_6_1">#REF!</definedName>
    <definedName name="l3l100_6_4" localSheetId="2">#REF!</definedName>
    <definedName name="l3l100_6_4">#REF!</definedName>
    <definedName name="l3l100_6_6" localSheetId="2">#REF!</definedName>
    <definedName name="l3l100_6_6">#REF!</definedName>
    <definedName name="l3l100_6_7" localSheetId="2">#REF!</definedName>
    <definedName name="l3l100_6_7">#REF!</definedName>
    <definedName name="l3l100_7" localSheetId="2">#REF!</definedName>
    <definedName name="l3l100_7">#REF!</definedName>
    <definedName name="l3l50" localSheetId="2">#REF!</definedName>
    <definedName name="l3l50">#REF!</definedName>
    <definedName name="l3l50_2" localSheetId="2">#REF!</definedName>
    <definedName name="l3l50_2">#REF!</definedName>
    <definedName name="l3l50_2_1" localSheetId="2">#REF!</definedName>
    <definedName name="l3l50_2_1">#REF!</definedName>
    <definedName name="l3l50_2_1_1" localSheetId="2">#REF!</definedName>
    <definedName name="l3l50_2_1_1">#REF!</definedName>
    <definedName name="l3l50_2_1_1_6" localSheetId="2">#REF!</definedName>
    <definedName name="l3l50_2_1_1_6">#REF!</definedName>
    <definedName name="l3l50_2_1_6" localSheetId="2">#REF!</definedName>
    <definedName name="l3l50_2_1_6">#REF!</definedName>
    <definedName name="l3l50_2_1_7" localSheetId="2">#REF!</definedName>
    <definedName name="l3l50_2_1_7">#REF!</definedName>
    <definedName name="l3l50_2_6" localSheetId="2">#REF!</definedName>
    <definedName name="l3l50_2_6">#REF!</definedName>
    <definedName name="l3l50_2_7" localSheetId="2">#REF!</definedName>
    <definedName name="l3l50_2_7">#REF!</definedName>
    <definedName name="l3l50_23">"$#REF!.$K$641"</definedName>
    <definedName name="l3l50_3" localSheetId="2">#REF!</definedName>
    <definedName name="l3l50_3">#REF!</definedName>
    <definedName name="l3l50_3_4" localSheetId="2">#REF!</definedName>
    <definedName name="l3l50_3_4">#REF!</definedName>
    <definedName name="l3l50_3_6" localSheetId="2">#REF!</definedName>
    <definedName name="l3l50_3_6">#REF!</definedName>
    <definedName name="l3l50_3_7" localSheetId="2">#REF!</definedName>
    <definedName name="l3l50_3_7">#REF!</definedName>
    <definedName name="l3l50_4" localSheetId="2">#REF!</definedName>
    <definedName name="l3l50_4">#REF!</definedName>
    <definedName name="l3l50_4_1" localSheetId="2">#REF!</definedName>
    <definedName name="l3l50_4_1">#REF!</definedName>
    <definedName name="l3l50_4_2" localSheetId="2">#REF!</definedName>
    <definedName name="l3l50_4_2">#REF!</definedName>
    <definedName name="l3l50_4_2_6" localSheetId="2">#REF!</definedName>
    <definedName name="l3l50_4_2_6">#REF!</definedName>
    <definedName name="l3l50_4_4" localSheetId="2">#REF!</definedName>
    <definedName name="l3l50_4_4">#REF!</definedName>
    <definedName name="l3l50_4_6" localSheetId="2">#REF!</definedName>
    <definedName name="l3l50_4_6">#REF!</definedName>
    <definedName name="l3l50_4_7" localSheetId="2">#REF!</definedName>
    <definedName name="l3l50_4_7">#REF!</definedName>
    <definedName name="l3l50_5" localSheetId="2">#REF!</definedName>
    <definedName name="l3l50_5">#REF!</definedName>
    <definedName name="l3l50_5_2" localSheetId="2">#REF!</definedName>
    <definedName name="l3l50_5_2">#REF!</definedName>
    <definedName name="l3l50_5_2_6" localSheetId="2">#REF!</definedName>
    <definedName name="l3l50_5_2_6">#REF!</definedName>
    <definedName name="l3l50_5_4" localSheetId="2">#REF!</definedName>
    <definedName name="l3l50_5_4">#REF!</definedName>
    <definedName name="l3l50_5_6" localSheetId="2">#REF!</definedName>
    <definedName name="l3l50_5_6">#REF!</definedName>
    <definedName name="l3l50_5_7" localSheetId="2">#REF!</definedName>
    <definedName name="l3l50_5_7">#REF!</definedName>
    <definedName name="l3l50_6" localSheetId="2">#REF!</definedName>
    <definedName name="l3l50_6">#REF!</definedName>
    <definedName name="l3l50_6_1" localSheetId="2">#REF!</definedName>
    <definedName name="l3l50_6_1">#REF!</definedName>
    <definedName name="l3l50_6_4" localSheetId="2">#REF!</definedName>
    <definedName name="l3l50_6_4">#REF!</definedName>
    <definedName name="l3l50_6_6" localSheetId="2">#REF!</definedName>
    <definedName name="l3l50_6_6">#REF!</definedName>
    <definedName name="l3l50_6_7" localSheetId="2">#REF!</definedName>
    <definedName name="l3l50_6_7">#REF!</definedName>
    <definedName name="l3l50_7" localSheetId="2">#REF!</definedName>
    <definedName name="l3l50_7">#REF!</definedName>
    <definedName name="l3l60" localSheetId="2">#REF!</definedName>
    <definedName name="l3l60">#REF!</definedName>
    <definedName name="l3l60_2" localSheetId="2">#REF!</definedName>
    <definedName name="l3l60_2">#REF!</definedName>
    <definedName name="l3l60_2_1" localSheetId="2">#REF!</definedName>
    <definedName name="l3l60_2_1">#REF!</definedName>
    <definedName name="l3l60_2_1_1" localSheetId="2">#REF!</definedName>
    <definedName name="l3l60_2_1_1">#REF!</definedName>
    <definedName name="l3l60_2_1_1_6" localSheetId="2">#REF!</definedName>
    <definedName name="l3l60_2_1_1_6">#REF!</definedName>
    <definedName name="l3l60_2_1_6" localSheetId="2">#REF!</definedName>
    <definedName name="l3l60_2_1_6">#REF!</definedName>
    <definedName name="l3l60_2_1_7" localSheetId="2">#REF!</definedName>
    <definedName name="l3l60_2_1_7">#REF!</definedName>
    <definedName name="l3l60_2_6" localSheetId="2">#REF!</definedName>
    <definedName name="l3l60_2_6">#REF!</definedName>
    <definedName name="l3l60_2_7" localSheetId="2">#REF!</definedName>
    <definedName name="l3l60_2_7">#REF!</definedName>
    <definedName name="l3l60_23">"$#REF!.$L$641"</definedName>
    <definedName name="l3l60_3" localSheetId="2">#REF!</definedName>
    <definedName name="l3l60_3">#REF!</definedName>
    <definedName name="l3l60_3_4" localSheetId="2">#REF!</definedName>
    <definedName name="l3l60_3_4">#REF!</definedName>
    <definedName name="l3l60_3_6" localSheetId="2">#REF!</definedName>
    <definedName name="l3l60_3_6">#REF!</definedName>
    <definedName name="l3l60_3_7" localSheetId="2">#REF!</definedName>
    <definedName name="l3l60_3_7">#REF!</definedName>
    <definedName name="l3l60_4" localSheetId="2">#REF!</definedName>
    <definedName name="l3l60_4">#REF!</definedName>
    <definedName name="l3l60_4_1" localSheetId="2">#REF!</definedName>
    <definedName name="l3l60_4_1">#REF!</definedName>
    <definedName name="l3l60_4_2" localSheetId="2">#REF!</definedName>
    <definedName name="l3l60_4_2">#REF!</definedName>
    <definedName name="l3l60_4_2_6" localSheetId="2">#REF!</definedName>
    <definedName name="l3l60_4_2_6">#REF!</definedName>
    <definedName name="l3l60_4_4" localSheetId="2">#REF!</definedName>
    <definedName name="l3l60_4_4">#REF!</definedName>
    <definedName name="l3l60_4_6" localSheetId="2">#REF!</definedName>
    <definedName name="l3l60_4_6">#REF!</definedName>
    <definedName name="l3l60_4_7" localSheetId="2">#REF!</definedName>
    <definedName name="l3l60_4_7">#REF!</definedName>
    <definedName name="l3l60_5" localSheetId="2">#REF!</definedName>
    <definedName name="l3l60_5">#REF!</definedName>
    <definedName name="l3l60_5_2" localSheetId="2">#REF!</definedName>
    <definedName name="l3l60_5_2">#REF!</definedName>
    <definedName name="l3l60_5_2_6" localSheetId="2">#REF!</definedName>
    <definedName name="l3l60_5_2_6">#REF!</definedName>
    <definedName name="l3l60_5_4" localSheetId="2">#REF!</definedName>
    <definedName name="l3l60_5_4">#REF!</definedName>
    <definedName name="l3l60_5_6" localSheetId="2">#REF!</definedName>
    <definedName name="l3l60_5_6">#REF!</definedName>
    <definedName name="l3l60_5_7" localSheetId="2">#REF!</definedName>
    <definedName name="l3l60_5_7">#REF!</definedName>
    <definedName name="l3l60_6" localSheetId="2">#REF!</definedName>
    <definedName name="l3l60_6">#REF!</definedName>
    <definedName name="l3l60_6_1" localSheetId="2">#REF!</definedName>
    <definedName name="l3l60_6_1">#REF!</definedName>
    <definedName name="l3l60_6_4" localSheetId="2">#REF!</definedName>
    <definedName name="l3l60_6_4">#REF!</definedName>
    <definedName name="l3l60_6_6" localSheetId="2">#REF!</definedName>
    <definedName name="l3l60_6_6">#REF!</definedName>
    <definedName name="l3l60_6_7" localSheetId="2">#REF!</definedName>
    <definedName name="l3l60_6_7">#REF!</definedName>
    <definedName name="l3l60_7" localSheetId="2">#REF!</definedName>
    <definedName name="l3l60_7">#REF!</definedName>
    <definedName name="l3l70" localSheetId="2">#REF!</definedName>
    <definedName name="l3l70">#REF!</definedName>
    <definedName name="l3l70_2" localSheetId="2">#REF!</definedName>
    <definedName name="l3l70_2">#REF!</definedName>
    <definedName name="l3l70_2_1" localSheetId="2">#REF!</definedName>
    <definedName name="l3l70_2_1">#REF!</definedName>
    <definedName name="l3l70_2_1_1" localSheetId="2">#REF!</definedName>
    <definedName name="l3l70_2_1_1">#REF!</definedName>
    <definedName name="l3l70_2_1_1_6" localSheetId="2">#REF!</definedName>
    <definedName name="l3l70_2_1_1_6">#REF!</definedName>
    <definedName name="l3l70_2_1_6" localSheetId="2">#REF!</definedName>
    <definedName name="l3l70_2_1_6">#REF!</definedName>
    <definedName name="l3l70_2_1_7" localSheetId="2">#REF!</definedName>
    <definedName name="l3l70_2_1_7">#REF!</definedName>
    <definedName name="l3l70_2_6" localSheetId="2">#REF!</definedName>
    <definedName name="l3l70_2_6">#REF!</definedName>
    <definedName name="l3l70_2_7" localSheetId="2">#REF!</definedName>
    <definedName name="l3l70_2_7">#REF!</definedName>
    <definedName name="l3l70_23">"$#REF!.$M$641"</definedName>
    <definedName name="l3l70_3" localSheetId="2">#REF!</definedName>
    <definedName name="l3l70_3">#REF!</definedName>
    <definedName name="l3l70_3_4" localSheetId="2">#REF!</definedName>
    <definedName name="l3l70_3_4">#REF!</definedName>
    <definedName name="l3l70_3_6" localSheetId="2">#REF!</definedName>
    <definedName name="l3l70_3_6">#REF!</definedName>
    <definedName name="l3l70_3_7" localSheetId="2">#REF!</definedName>
    <definedName name="l3l70_3_7">#REF!</definedName>
    <definedName name="l3l70_4" localSheetId="2">#REF!</definedName>
    <definedName name="l3l70_4">#REF!</definedName>
    <definedName name="l3l70_4_1" localSheetId="2">#REF!</definedName>
    <definedName name="l3l70_4_1">#REF!</definedName>
    <definedName name="l3l70_4_2" localSheetId="2">#REF!</definedName>
    <definedName name="l3l70_4_2">#REF!</definedName>
    <definedName name="l3l70_4_2_6" localSheetId="2">#REF!</definedName>
    <definedName name="l3l70_4_2_6">#REF!</definedName>
    <definedName name="l3l70_4_4" localSheetId="2">#REF!</definedName>
    <definedName name="l3l70_4_4">#REF!</definedName>
    <definedName name="l3l70_4_6" localSheetId="2">#REF!</definedName>
    <definedName name="l3l70_4_6">#REF!</definedName>
    <definedName name="l3l70_4_7" localSheetId="2">#REF!</definedName>
    <definedName name="l3l70_4_7">#REF!</definedName>
    <definedName name="l3l70_5" localSheetId="2">#REF!</definedName>
    <definedName name="l3l70_5">#REF!</definedName>
    <definedName name="l3l70_5_2" localSheetId="2">#REF!</definedName>
    <definedName name="l3l70_5_2">#REF!</definedName>
    <definedName name="l3l70_5_2_6" localSheetId="2">#REF!</definedName>
    <definedName name="l3l70_5_2_6">#REF!</definedName>
    <definedName name="l3l70_5_4" localSheetId="2">#REF!</definedName>
    <definedName name="l3l70_5_4">#REF!</definedName>
    <definedName name="l3l70_5_6" localSheetId="2">#REF!</definedName>
    <definedName name="l3l70_5_6">#REF!</definedName>
    <definedName name="l3l70_5_7" localSheetId="2">#REF!</definedName>
    <definedName name="l3l70_5_7">#REF!</definedName>
    <definedName name="l3l70_6" localSheetId="2">#REF!</definedName>
    <definedName name="l3l70_6">#REF!</definedName>
    <definedName name="l3l70_6_1" localSheetId="2">#REF!</definedName>
    <definedName name="l3l70_6_1">#REF!</definedName>
    <definedName name="l3l70_6_4" localSheetId="2">#REF!</definedName>
    <definedName name="l3l70_6_4">#REF!</definedName>
    <definedName name="l3l70_6_6" localSheetId="2">#REF!</definedName>
    <definedName name="l3l70_6_6">#REF!</definedName>
    <definedName name="l3l70_6_7" localSheetId="2">#REF!</definedName>
    <definedName name="l3l70_6_7">#REF!</definedName>
    <definedName name="l3l70_7" localSheetId="2">#REF!</definedName>
    <definedName name="l3l70_7">#REF!</definedName>
    <definedName name="l3l80" localSheetId="2">#REF!</definedName>
    <definedName name="l3l80">#REF!</definedName>
    <definedName name="l3l80_2" localSheetId="2">#REF!</definedName>
    <definedName name="l3l80_2">#REF!</definedName>
    <definedName name="l3l80_2_1" localSheetId="2">#REF!</definedName>
    <definedName name="l3l80_2_1">#REF!</definedName>
    <definedName name="l3l80_2_1_1" localSheetId="2">#REF!</definedName>
    <definedName name="l3l80_2_1_1">#REF!</definedName>
    <definedName name="l3l80_2_1_1_6" localSheetId="2">#REF!</definedName>
    <definedName name="l3l80_2_1_1_6">#REF!</definedName>
    <definedName name="l3l80_2_1_6" localSheetId="2">#REF!</definedName>
    <definedName name="l3l80_2_1_6">#REF!</definedName>
    <definedName name="l3l80_2_1_7" localSheetId="2">#REF!</definedName>
    <definedName name="l3l80_2_1_7">#REF!</definedName>
    <definedName name="l3l80_2_6" localSheetId="2">#REF!</definedName>
    <definedName name="l3l80_2_6">#REF!</definedName>
    <definedName name="l3l80_2_7" localSheetId="2">#REF!</definedName>
    <definedName name="l3l80_2_7">#REF!</definedName>
    <definedName name="l3l80_23">"$#REF!.$N$641"</definedName>
    <definedName name="l3l80_3" localSheetId="2">#REF!</definedName>
    <definedName name="l3l80_3">#REF!</definedName>
    <definedName name="l3l80_3_4" localSheetId="2">#REF!</definedName>
    <definedName name="l3l80_3_4">#REF!</definedName>
    <definedName name="l3l80_3_6" localSheetId="2">#REF!</definedName>
    <definedName name="l3l80_3_6">#REF!</definedName>
    <definedName name="l3l80_3_7" localSheetId="2">#REF!</definedName>
    <definedName name="l3l80_3_7">#REF!</definedName>
    <definedName name="l3l80_4" localSheetId="2">#REF!</definedName>
    <definedName name="l3l80_4">#REF!</definedName>
    <definedName name="l3l80_4_1" localSheetId="2">#REF!</definedName>
    <definedName name="l3l80_4_1">#REF!</definedName>
    <definedName name="l3l80_4_2" localSheetId="2">#REF!</definedName>
    <definedName name="l3l80_4_2">#REF!</definedName>
    <definedName name="l3l80_4_2_6" localSheetId="2">#REF!</definedName>
    <definedName name="l3l80_4_2_6">#REF!</definedName>
    <definedName name="l3l80_4_4" localSheetId="2">#REF!</definedName>
    <definedName name="l3l80_4_4">#REF!</definedName>
    <definedName name="l3l80_4_6" localSheetId="2">#REF!</definedName>
    <definedName name="l3l80_4_6">#REF!</definedName>
    <definedName name="l3l80_4_7" localSheetId="2">#REF!</definedName>
    <definedName name="l3l80_4_7">#REF!</definedName>
    <definedName name="l3l80_5" localSheetId="2">#REF!</definedName>
    <definedName name="l3l80_5">#REF!</definedName>
    <definedName name="l3l80_5_2" localSheetId="2">#REF!</definedName>
    <definedName name="l3l80_5_2">#REF!</definedName>
    <definedName name="l3l80_5_2_6" localSheetId="2">#REF!</definedName>
    <definedName name="l3l80_5_2_6">#REF!</definedName>
    <definedName name="l3l80_5_4" localSheetId="2">#REF!</definedName>
    <definedName name="l3l80_5_4">#REF!</definedName>
    <definedName name="l3l80_5_6" localSheetId="2">#REF!</definedName>
    <definedName name="l3l80_5_6">#REF!</definedName>
    <definedName name="l3l80_5_7" localSheetId="2">#REF!</definedName>
    <definedName name="l3l80_5_7">#REF!</definedName>
    <definedName name="l3l80_6" localSheetId="2">#REF!</definedName>
    <definedName name="l3l80_6">#REF!</definedName>
    <definedName name="l3l80_6_1" localSheetId="2">#REF!</definedName>
    <definedName name="l3l80_6_1">#REF!</definedName>
    <definedName name="l3l80_6_4" localSheetId="2">#REF!</definedName>
    <definedName name="l3l80_6_4">#REF!</definedName>
    <definedName name="l3l80_6_6" localSheetId="2">#REF!</definedName>
    <definedName name="l3l80_6_6">#REF!</definedName>
    <definedName name="l3l80_6_7" localSheetId="2">#REF!</definedName>
    <definedName name="l3l80_6_7">#REF!</definedName>
    <definedName name="l3l80_7" localSheetId="2">#REF!</definedName>
    <definedName name="l3l80_7">#REF!</definedName>
    <definedName name="l3ld100" localSheetId="2">#REF!</definedName>
    <definedName name="l3ld100">#REF!</definedName>
    <definedName name="l3ld100_2" localSheetId="2">#REF!</definedName>
    <definedName name="l3ld100_2">#REF!</definedName>
    <definedName name="l3ld100_2_1" localSheetId="2">#REF!</definedName>
    <definedName name="l3ld100_2_1">#REF!</definedName>
    <definedName name="l3ld100_2_1_1" localSheetId="2">#REF!</definedName>
    <definedName name="l3ld100_2_1_1">#REF!</definedName>
    <definedName name="l3ld100_2_1_1_6" localSheetId="2">#REF!</definedName>
    <definedName name="l3ld100_2_1_1_6">#REF!</definedName>
    <definedName name="l3ld100_2_1_6" localSheetId="2">#REF!</definedName>
    <definedName name="l3ld100_2_1_6">#REF!</definedName>
    <definedName name="l3ld100_2_1_7" localSheetId="2">#REF!</definedName>
    <definedName name="l3ld100_2_1_7">#REF!</definedName>
    <definedName name="l3ld100_2_6" localSheetId="2">#REF!</definedName>
    <definedName name="l3ld100_2_6">#REF!</definedName>
    <definedName name="l3ld100_2_7" localSheetId="2">#REF!</definedName>
    <definedName name="l3ld100_2_7">#REF!</definedName>
    <definedName name="l3ld100_23">"$#REF!.$O$224"</definedName>
    <definedName name="l3ld100_3" localSheetId="2">#REF!</definedName>
    <definedName name="l3ld100_3">#REF!</definedName>
    <definedName name="l3ld100_3_4" localSheetId="2">#REF!</definedName>
    <definedName name="l3ld100_3_4">#REF!</definedName>
    <definedName name="l3ld100_3_6" localSheetId="2">#REF!</definedName>
    <definedName name="l3ld100_3_6">#REF!</definedName>
    <definedName name="l3ld100_3_7" localSheetId="2">#REF!</definedName>
    <definedName name="l3ld100_3_7">#REF!</definedName>
    <definedName name="l3ld100_4" localSheetId="2">#REF!</definedName>
    <definedName name="l3ld100_4">#REF!</definedName>
    <definedName name="l3ld100_4_1" localSheetId="2">#REF!</definedName>
    <definedName name="l3ld100_4_1">#REF!</definedName>
    <definedName name="l3ld100_4_2" localSheetId="2">#REF!</definedName>
    <definedName name="l3ld100_4_2">#REF!</definedName>
    <definedName name="l3ld100_4_2_6" localSheetId="2">#REF!</definedName>
    <definedName name="l3ld100_4_2_6">#REF!</definedName>
    <definedName name="l3ld100_4_4" localSheetId="2">#REF!</definedName>
    <definedName name="l3ld100_4_4">#REF!</definedName>
    <definedName name="l3ld100_4_6" localSheetId="2">#REF!</definedName>
    <definedName name="l3ld100_4_6">#REF!</definedName>
    <definedName name="l3ld100_4_7" localSheetId="2">#REF!</definedName>
    <definedName name="l3ld100_4_7">#REF!</definedName>
    <definedName name="l3ld100_5" localSheetId="2">#REF!</definedName>
    <definedName name="l3ld100_5">#REF!</definedName>
    <definedName name="l3ld100_5_2" localSheetId="2">#REF!</definedName>
    <definedName name="l3ld100_5_2">#REF!</definedName>
    <definedName name="l3ld100_5_2_6" localSheetId="2">#REF!</definedName>
    <definedName name="l3ld100_5_2_6">#REF!</definedName>
    <definedName name="l3ld100_5_4" localSheetId="2">#REF!</definedName>
    <definedName name="l3ld100_5_4">#REF!</definedName>
    <definedName name="l3ld100_5_6" localSheetId="2">#REF!</definedName>
    <definedName name="l3ld100_5_6">#REF!</definedName>
    <definedName name="l3ld100_5_7" localSheetId="2">#REF!</definedName>
    <definedName name="l3ld100_5_7">#REF!</definedName>
    <definedName name="l3ld100_6" localSheetId="2">#REF!</definedName>
    <definedName name="l3ld100_6">#REF!</definedName>
    <definedName name="l3ld100_6_1" localSheetId="2">#REF!</definedName>
    <definedName name="l3ld100_6_1">#REF!</definedName>
    <definedName name="l3ld100_6_4" localSheetId="2">#REF!</definedName>
    <definedName name="l3ld100_6_4">#REF!</definedName>
    <definedName name="l3ld100_6_6" localSheetId="2">#REF!</definedName>
    <definedName name="l3ld100_6_6">#REF!</definedName>
    <definedName name="l3ld100_6_7" localSheetId="2">#REF!</definedName>
    <definedName name="l3ld100_6_7">#REF!</definedName>
    <definedName name="l3ld100_7" localSheetId="2">#REF!</definedName>
    <definedName name="l3ld100_7">#REF!</definedName>
    <definedName name="l3ld50" localSheetId="2">#REF!</definedName>
    <definedName name="l3ld50">#REF!</definedName>
    <definedName name="l3ld50_2" localSheetId="2">#REF!</definedName>
    <definedName name="l3ld50_2">#REF!</definedName>
    <definedName name="l3ld50_2_1" localSheetId="2">#REF!</definedName>
    <definedName name="l3ld50_2_1">#REF!</definedName>
    <definedName name="l3ld50_2_1_1" localSheetId="2">#REF!</definedName>
    <definedName name="l3ld50_2_1_1">#REF!</definedName>
    <definedName name="l3ld50_2_1_1_6" localSheetId="2">#REF!</definedName>
    <definedName name="l3ld50_2_1_1_6">#REF!</definedName>
    <definedName name="l3ld50_2_1_6" localSheetId="2">#REF!</definedName>
    <definedName name="l3ld50_2_1_6">#REF!</definedName>
    <definedName name="l3ld50_2_1_7" localSheetId="2">#REF!</definedName>
    <definedName name="l3ld50_2_1_7">#REF!</definedName>
    <definedName name="l3ld50_2_6" localSheetId="2">#REF!</definedName>
    <definedName name="l3ld50_2_6">#REF!</definedName>
    <definedName name="l3ld50_2_7" localSheetId="2">#REF!</definedName>
    <definedName name="l3ld50_2_7">#REF!</definedName>
    <definedName name="l3ld50_23">"$#REF!.$K$224"</definedName>
    <definedName name="l3ld50_3" localSheetId="2">#REF!</definedName>
    <definedName name="l3ld50_3">#REF!</definedName>
    <definedName name="l3ld50_3_4" localSheetId="2">#REF!</definedName>
    <definedName name="l3ld50_3_4">#REF!</definedName>
    <definedName name="l3ld50_3_6" localSheetId="2">#REF!</definedName>
    <definedName name="l3ld50_3_6">#REF!</definedName>
    <definedName name="l3ld50_3_7" localSheetId="2">#REF!</definedName>
    <definedName name="l3ld50_3_7">#REF!</definedName>
    <definedName name="l3ld50_4" localSheetId="2">#REF!</definedName>
    <definedName name="l3ld50_4">#REF!</definedName>
    <definedName name="l3ld50_4_1" localSheetId="2">#REF!</definedName>
    <definedName name="l3ld50_4_1">#REF!</definedName>
    <definedName name="l3ld50_4_2" localSheetId="2">#REF!</definedName>
    <definedName name="l3ld50_4_2">#REF!</definedName>
    <definedName name="l3ld50_4_2_6" localSheetId="2">#REF!</definedName>
    <definedName name="l3ld50_4_2_6">#REF!</definedName>
    <definedName name="l3ld50_4_4" localSheetId="2">#REF!</definedName>
    <definedName name="l3ld50_4_4">#REF!</definedName>
    <definedName name="l3ld50_4_6" localSheetId="2">#REF!</definedName>
    <definedName name="l3ld50_4_6">#REF!</definedName>
    <definedName name="l3ld50_4_7" localSheetId="2">#REF!</definedName>
    <definedName name="l3ld50_4_7">#REF!</definedName>
    <definedName name="l3ld50_5" localSheetId="2">#REF!</definedName>
    <definedName name="l3ld50_5">#REF!</definedName>
    <definedName name="l3ld50_5_2" localSheetId="2">#REF!</definedName>
    <definedName name="l3ld50_5_2">#REF!</definedName>
    <definedName name="l3ld50_5_2_6" localSheetId="2">#REF!</definedName>
    <definedName name="l3ld50_5_2_6">#REF!</definedName>
    <definedName name="l3ld50_5_4" localSheetId="2">#REF!</definedName>
    <definedName name="l3ld50_5_4">#REF!</definedName>
    <definedName name="l3ld50_5_6" localSheetId="2">#REF!</definedName>
    <definedName name="l3ld50_5_6">#REF!</definedName>
    <definedName name="l3ld50_5_7" localSheetId="2">#REF!</definedName>
    <definedName name="l3ld50_5_7">#REF!</definedName>
    <definedName name="l3ld50_6" localSheetId="2">#REF!</definedName>
    <definedName name="l3ld50_6">#REF!</definedName>
    <definedName name="l3ld50_6_1" localSheetId="2">#REF!</definedName>
    <definedName name="l3ld50_6_1">#REF!</definedName>
    <definedName name="l3ld50_6_4" localSheetId="2">#REF!</definedName>
    <definedName name="l3ld50_6_4">#REF!</definedName>
    <definedName name="l3ld50_6_6" localSheetId="2">#REF!</definedName>
    <definedName name="l3ld50_6_6">#REF!</definedName>
    <definedName name="l3ld50_6_7" localSheetId="2">#REF!</definedName>
    <definedName name="l3ld50_6_7">#REF!</definedName>
    <definedName name="l3ld50_7" localSheetId="2">#REF!</definedName>
    <definedName name="l3ld50_7">#REF!</definedName>
    <definedName name="l3ld60" localSheetId="2">#REF!</definedName>
    <definedName name="l3ld60">#REF!</definedName>
    <definedName name="l3ld60_2" localSheetId="2">#REF!</definedName>
    <definedName name="l3ld60_2">#REF!</definedName>
    <definedName name="l3ld60_2_1" localSheetId="2">#REF!</definedName>
    <definedName name="l3ld60_2_1">#REF!</definedName>
    <definedName name="l3ld60_2_1_1" localSheetId="2">#REF!</definedName>
    <definedName name="l3ld60_2_1_1">#REF!</definedName>
    <definedName name="l3ld60_2_1_1_6" localSheetId="2">#REF!</definedName>
    <definedName name="l3ld60_2_1_1_6">#REF!</definedName>
    <definedName name="l3ld60_2_1_6" localSheetId="2">#REF!</definedName>
    <definedName name="l3ld60_2_1_6">#REF!</definedName>
    <definedName name="l3ld60_2_1_7" localSheetId="2">#REF!</definedName>
    <definedName name="l3ld60_2_1_7">#REF!</definedName>
    <definedName name="l3ld60_2_6" localSheetId="2">#REF!</definedName>
    <definedName name="l3ld60_2_6">#REF!</definedName>
    <definedName name="l3ld60_2_7" localSheetId="2">#REF!</definedName>
    <definedName name="l3ld60_2_7">#REF!</definedName>
    <definedName name="l3ld60_23">"$#REF!.$L$224"</definedName>
    <definedName name="l3ld60_3" localSheetId="2">#REF!</definedName>
    <definedName name="l3ld60_3">#REF!</definedName>
    <definedName name="l3ld60_3_4" localSheetId="2">#REF!</definedName>
    <definedName name="l3ld60_3_4">#REF!</definedName>
    <definedName name="l3ld60_3_6" localSheetId="2">#REF!</definedName>
    <definedName name="l3ld60_3_6">#REF!</definedName>
    <definedName name="l3ld60_3_7" localSheetId="2">#REF!</definedName>
    <definedName name="l3ld60_3_7">#REF!</definedName>
    <definedName name="l3ld60_4" localSheetId="2">#REF!</definedName>
    <definedName name="l3ld60_4">#REF!</definedName>
    <definedName name="l3ld60_4_1" localSheetId="2">#REF!</definedName>
    <definedName name="l3ld60_4_1">#REF!</definedName>
    <definedName name="l3ld60_4_2" localSheetId="2">#REF!</definedName>
    <definedName name="l3ld60_4_2">#REF!</definedName>
    <definedName name="l3ld60_4_2_6" localSheetId="2">#REF!</definedName>
    <definedName name="l3ld60_4_2_6">#REF!</definedName>
    <definedName name="l3ld60_4_4" localSheetId="2">#REF!</definedName>
    <definedName name="l3ld60_4_4">#REF!</definedName>
    <definedName name="l3ld60_4_6" localSheetId="2">#REF!</definedName>
    <definedName name="l3ld60_4_6">#REF!</definedName>
    <definedName name="l3ld60_4_7" localSheetId="2">#REF!</definedName>
    <definedName name="l3ld60_4_7">#REF!</definedName>
    <definedName name="l3ld60_5" localSheetId="2">#REF!</definedName>
    <definedName name="l3ld60_5">#REF!</definedName>
    <definedName name="l3ld60_5_2" localSheetId="2">#REF!</definedName>
    <definedName name="l3ld60_5_2">#REF!</definedName>
    <definedName name="l3ld60_5_2_6" localSheetId="2">#REF!</definedName>
    <definedName name="l3ld60_5_2_6">#REF!</definedName>
    <definedName name="l3ld60_5_4" localSheetId="2">#REF!</definedName>
    <definedName name="l3ld60_5_4">#REF!</definedName>
    <definedName name="l3ld60_5_6" localSheetId="2">#REF!</definedName>
    <definedName name="l3ld60_5_6">#REF!</definedName>
    <definedName name="l3ld60_5_7" localSheetId="2">#REF!</definedName>
    <definedName name="l3ld60_5_7">#REF!</definedName>
    <definedName name="l3ld60_6" localSheetId="2">#REF!</definedName>
    <definedName name="l3ld60_6">#REF!</definedName>
    <definedName name="l3ld60_6_1" localSheetId="2">#REF!</definedName>
    <definedName name="l3ld60_6_1">#REF!</definedName>
    <definedName name="l3ld60_6_4" localSheetId="2">#REF!</definedName>
    <definedName name="l3ld60_6_4">#REF!</definedName>
    <definedName name="l3ld60_6_6" localSheetId="2">#REF!</definedName>
    <definedName name="l3ld60_6_6">#REF!</definedName>
    <definedName name="l3ld60_6_7" localSheetId="2">#REF!</definedName>
    <definedName name="l3ld60_6_7">#REF!</definedName>
    <definedName name="l3ld60_7" localSheetId="2">#REF!</definedName>
    <definedName name="l3ld60_7">#REF!</definedName>
    <definedName name="l3ld70" localSheetId="2">#REF!</definedName>
    <definedName name="l3ld70">#REF!</definedName>
    <definedName name="l3ld70_2" localSheetId="2">#REF!</definedName>
    <definedName name="l3ld70_2">#REF!</definedName>
    <definedName name="l3ld70_2_1" localSheetId="2">#REF!</definedName>
    <definedName name="l3ld70_2_1">#REF!</definedName>
    <definedName name="l3ld70_2_1_1" localSheetId="2">#REF!</definedName>
    <definedName name="l3ld70_2_1_1">#REF!</definedName>
    <definedName name="l3ld70_2_1_1_6" localSheetId="2">#REF!</definedName>
    <definedName name="l3ld70_2_1_1_6">#REF!</definedName>
    <definedName name="l3ld70_2_1_6" localSheetId="2">#REF!</definedName>
    <definedName name="l3ld70_2_1_6">#REF!</definedName>
    <definedName name="l3ld70_2_1_7" localSheetId="2">#REF!</definedName>
    <definedName name="l3ld70_2_1_7">#REF!</definedName>
    <definedName name="l3ld70_2_6" localSheetId="2">#REF!</definedName>
    <definedName name="l3ld70_2_6">#REF!</definedName>
    <definedName name="l3ld70_2_7" localSheetId="2">#REF!</definedName>
    <definedName name="l3ld70_2_7">#REF!</definedName>
    <definedName name="l3ld70_23">"$#REF!.$M$224"</definedName>
    <definedName name="l3ld70_3" localSheetId="2">#REF!</definedName>
    <definedName name="l3ld70_3">#REF!</definedName>
    <definedName name="l3ld70_3_4" localSheetId="2">#REF!</definedName>
    <definedName name="l3ld70_3_4">#REF!</definedName>
    <definedName name="l3ld70_3_6" localSheetId="2">#REF!</definedName>
    <definedName name="l3ld70_3_6">#REF!</definedName>
    <definedName name="l3ld70_3_7" localSheetId="2">#REF!</definedName>
    <definedName name="l3ld70_3_7">#REF!</definedName>
    <definedName name="l3ld70_4" localSheetId="2">#REF!</definedName>
    <definedName name="l3ld70_4">#REF!</definedName>
    <definedName name="l3ld70_4_1" localSheetId="2">#REF!</definedName>
    <definedName name="l3ld70_4_1">#REF!</definedName>
    <definedName name="l3ld70_4_2" localSheetId="2">#REF!</definedName>
    <definedName name="l3ld70_4_2">#REF!</definedName>
    <definedName name="l3ld70_4_2_6" localSheetId="2">#REF!</definedName>
    <definedName name="l3ld70_4_2_6">#REF!</definedName>
    <definedName name="l3ld70_4_4" localSheetId="2">#REF!</definedName>
    <definedName name="l3ld70_4_4">#REF!</definedName>
    <definedName name="l3ld70_4_6" localSheetId="2">#REF!</definedName>
    <definedName name="l3ld70_4_6">#REF!</definedName>
    <definedName name="l3ld70_4_7" localSheetId="2">#REF!</definedName>
    <definedName name="l3ld70_4_7">#REF!</definedName>
    <definedName name="l3ld70_5" localSheetId="2">#REF!</definedName>
    <definedName name="l3ld70_5">#REF!</definedName>
    <definedName name="l3ld70_5_2" localSheetId="2">#REF!</definedName>
    <definedName name="l3ld70_5_2">#REF!</definedName>
    <definedName name="l3ld70_5_2_6" localSheetId="2">#REF!</definedName>
    <definedName name="l3ld70_5_2_6">#REF!</definedName>
    <definedName name="l3ld70_5_4" localSheetId="2">#REF!</definedName>
    <definedName name="l3ld70_5_4">#REF!</definedName>
    <definedName name="l3ld70_5_6" localSheetId="2">#REF!</definedName>
    <definedName name="l3ld70_5_6">#REF!</definedName>
    <definedName name="l3ld70_5_7" localSheetId="2">#REF!</definedName>
    <definedName name="l3ld70_5_7">#REF!</definedName>
    <definedName name="l3ld70_6" localSheetId="2">#REF!</definedName>
    <definedName name="l3ld70_6">#REF!</definedName>
    <definedName name="l3ld70_6_1" localSheetId="2">#REF!</definedName>
    <definedName name="l3ld70_6_1">#REF!</definedName>
    <definedName name="l3ld70_6_4" localSheetId="2">#REF!</definedName>
    <definedName name="l3ld70_6_4">#REF!</definedName>
    <definedName name="l3ld70_6_6" localSheetId="2">#REF!</definedName>
    <definedName name="l3ld70_6_6">#REF!</definedName>
    <definedName name="l3ld70_6_7" localSheetId="2">#REF!</definedName>
    <definedName name="l3ld70_6_7">#REF!</definedName>
    <definedName name="l3ld70_7" localSheetId="2">#REF!</definedName>
    <definedName name="l3ld70_7">#REF!</definedName>
    <definedName name="l3ld80" localSheetId="2">#REF!</definedName>
    <definedName name="l3ld80">#REF!</definedName>
    <definedName name="l3ld80_2" localSheetId="2">#REF!</definedName>
    <definedName name="l3ld80_2">#REF!</definedName>
    <definedName name="l3ld80_2_1" localSheetId="2">#REF!</definedName>
    <definedName name="l3ld80_2_1">#REF!</definedName>
    <definedName name="l3ld80_2_1_1" localSheetId="2">#REF!</definedName>
    <definedName name="l3ld80_2_1_1">#REF!</definedName>
    <definedName name="l3ld80_2_1_1_6" localSheetId="2">#REF!</definedName>
    <definedName name="l3ld80_2_1_1_6">#REF!</definedName>
    <definedName name="l3ld80_2_1_6" localSheetId="2">#REF!</definedName>
    <definedName name="l3ld80_2_1_6">#REF!</definedName>
    <definedName name="l3ld80_2_1_7" localSheetId="2">#REF!</definedName>
    <definedName name="l3ld80_2_1_7">#REF!</definedName>
    <definedName name="l3ld80_2_6" localSheetId="2">#REF!</definedName>
    <definedName name="l3ld80_2_6">#REF!</definedName>
    <definedName name="l3ld80_2_7" localSheetId="2">#REF!</definedName>
    <definedName name="l3ld80_2_7">#REF!</definedName>
    <definedName name="l3ld80_23">"$#REF!.$N$224"</definedName>
    <definedName name="l3ld80_3" localSheetId="2">#REF!</definedName>
    <definedName name="l3ld80_3">#REF!</definedName>
    <definedName name="l3ld80_3_4" localSheetId="2">#REF!</definedName>
    <definedName name="l3ld80_3_4">#REF!</definedName>
    <definedName name="l3ld80_3_6" localSheetId="2">#REF!</definedName>
    <definedName name="l3ld80_3_6">#REF!</definedName>
    <definedName name="l3ld80_3_7" localSheetId="2">#REF!</definedName>
    <definedName name="l3ld80_3_7">#REF!</definedName>
    <definedName name="l3ld80_4" localSheetId="2">#REF!</definedName>
    <definedName name="l3ld80_4">#REF!</definedName>
    <definedName name="l3ld80_4_1" localSheetId="2">#REF!</definedName>
    <definedName name="l3ld80_4_1">#REF!</definedName>
    <definedName name="l3ld80_4_2" localSheetId="2">#REF!</definedName>
    <definedName name="l3ld80_4_2">#REF!</definedName>
    <definedName name="l3ld80_4_2_6" localSheetId="2">#REF!</definedName>
    <definedName name="l3ld80_4_2_6">#REF!</definedName>
    <definedName name="l3ld80_4_4" localSheetId="2">#REF!</definedName>
    <definedName name="l3ld80_4_4">#REF!</definedName>
    <definedName name="l3ld80_4_6" localSheetId="2">#REF!</definedName>
    <definedName name="l3ld80_4_6">#REF!</definedName>
    <definedName name="l3ld80_4_7" localSheetId="2">#REF!</definedName>
    <definedName name="l3ld80_4_7">#REF!</definedName>
    <definedName name="l3ld80_5" localSheetId="2">#REF!</definedName>
    <definedName name="l3ld80_5">#REF!</definedName>
    <definedName name="l3ld80_5_2" localSheetId="2">#REF!</definedName>
    <definedName name="l3ld80_5_2">#REF!</definedName>
    <definedName name="l3ld80_5_2_6" localSheetId="2">#REF!</definedName>
    <definedName name="l3ld80_5_2_6">#REF!</definedName>
    <definedName name="l3ld80_5_4" localSheetId="2">#REF!</definedName>
    <definedName name="l3ld80_5_4">#REF!</definedName>
    <definedName name="l3ld80_5_6" localSheetId="2">#REF!</definedName>
    <definedName name="l3ld80_5_6">#REF!</definedName>
    <definedName name="l3ld80_5_7" localSheetId="2">#REF!</definedName>
    <definedName name="l3ld80_5_7">#REF!</definedName>
    <definedName name="l3ld80_6" localSheetId="2">#REF!</definedName>
    <definedName name="l3ld80_6">#REF!</definedName>
    <definedName name="l3ld80_6_1" localSheetId="2">#REF!</definedName>
    <definedName name="l3ld80_6_1">#REF!</definedName>
    <definedName name="l3ld80_6_4" localSheetId="2">#REF!</definedName>
    <definedName name="l3ld80_6_4">#REF!</definedName>
    <definedName name="l3ld80_6_6" localSheetId="2">#REF!</definedName>
    <definedName name="l3ld80_6_6">#REF!</definedName>
    <definedName name="l3ld80_6_7" localSheetId="2">#REF!</definedName>
    <definedName name="l3ld80_6_7">#REF!</definedName>
    <definedName name="l3ld80_7" localSheetId="2">#REF!</definedName>
    <definedName name="l3ld80_7">#REF!</definedName>
    <definedName name="l3ti50" localSheetId="2">#REF!</definedName>
    <definedName name="l3ti50">#REF!</definedName>
    <definedName name="l3ti50_2" localSheetId="2">#REF!</definedName>
    <definedName name="l3ti50_2">#REF!</definedName>
    <definedName name="l3ti50_2_1" localSheetId="2">#REF!</definedName>
    <definedName name="l3ti50_2_1">#REF!</definedName>
    <definedName name="l3ti50_2_1_1" localSheetId="2">#REF!</definedName>
    <definedName name="l3ti50_2_1_1">#REF!</definedName>
    <definedName name="l3ti50_2_1_1_6" localSheetId="2">#REF!</definedName>
    <definedName name="l3ti50_2_1_1_6">#REF!</definedName>
    <definedName name="l3ti50_2_1_6" localSheetId="2">#REF!</definedName>
    <definedName name="l3ti50_2_1_6">#REF!</definedName>
    <definedName name="l3ti50_2_1_7" localSheetId="2">#REF!</definedName>
    <definedName name="l3ti50_2_1_7">#REF!</definedName>
    <definedName name="l3ti50_2_6" localSheetId="2">#REF!</definedName>
    <definedName name="l3ti50_2_6">#REF!</definedName>
    <definedName name="l3ti50_2_7" localSheetId="2">#REF!</definedName>
    <definedName name="l3ti50_2_7">#REF!</definedName>
    <definedName name="l3ti50_23">"$#REF!.$K$120"</definedName>
    <definedName name="l3ti50_3" localSheetId="2">#REF!</definedName>
    <definedName name="l3ti50_3">#REF!</definedName>
    <definedName name="l3ti50_3_4" localSheetId="2">#REF!</definedName>
    <definedName name="l3ti50_3_4">#REF!</definedName>
    <definedName name="l3ti50_3_6" localSheetId="2">#REF!</definedName>
    <definedName name="l3ti50_3_6">#REF!</definedName>
    <definedName name="l3ti50_3_7" localSheetId="2">#REF!</definedName>
    <definedName name="l3ti50_3_7">#REF!</definedName>
    <definedName name="l3ti50_4" localSheetId="2">#REF!</definedName>
    <definedName name="l3ti50_4">#REF!</definedName>
    <definedName name="l3ti50_4_1" localSheetId="2">#REF!</definedName>
    <definedName name="l3ti50_4_1">#REF!</definedName>
    <definedName name="l3ti50_4_2" localSheetId="2">#REF!</definedName>
    <definedName name="l3ti50_4_2">#REF!</definedName>
    <definedName name="l3ti50_4_2_6" localSheetId="2">#REF!</definedName>
    <definedName name="l3ti50_4_2_6">#REF!</definedName>
    <definedName name="l3ti50_4_4" localSheetId="2">#REF!</definedName>
    <definedName name="l3ti50_4_4">#REF!</definedName>
    <definedName name="l3ti50_4_6" localSheetId="2">#REF!</definedName>
    <definedName name="l3ti50_4_6">#REF!</definedName>
    <definedName name="l3ti50_4_7" localSheetId="2">#REF!</definedName>
    <definedName name="l3ti50_4_7">#REF!</definedName>
    <definedName name="l3ti50_5" localSheetId="2">#REF!</definedName>
    <definedName name="l3ti50_5">#REF!</definedName>
    <definedName name="l3ti50_5_2" localSheetId="2">#REF!</definedName>
    <definedName name="l3ti50_5_2">#REF!</definedName>
    <definedName name="l3ti50_5_2_6" localSheetId="2">#REF!</definedName>
    <definedName name="l3ti50_5_2_6">#REF!</definedName>
    <definedName name="l3ti50_5_4" localSheetId="2">#REF!</definedName>
    <definedName name="l3ti50_5_4">#REF!</definedName>
    <definedName name="l3ti50_5_6" localSheetId="2">#REF!</definedName>
    <definedName name="l3ti50_5_6">#REF!</definedName>
    <definedName name="l3ti50_5_7" localSheetId="2">#REF!</definedName>
    <definedName name="l3ti50_5_7">#REF!</definedName>
    <definedName name="l3ti50_6" localSheetId="2">#REF!</definedName>
    <definedName name="l3ti50_6">#REF!</definedName>
    <definedName name="l3ti50_6_1" localSheetId="2">#REF!</definedName>
    <definedName name="l3ti50_6_1">#REF!</definedName>
    <definedName name="l3ti50_6_4" localSheetId="2">#REF!</definedName>
    <definedName name="l3ti50_6_4">#REF!</definedName>
    <definedName name="l3ti50_6_6" localSheetId="2">#REF!</definedName>
    <definedName name="l3ti50_6_6">#REF!</definedName>
    <definedName name="l3ti50_6_7" localSheetId="2">#REF!</definedName>
    <definedName name="l3ti50_6_7">#REF!</definedName>
    <definedName name="l3ti50_7" localSheetId="2">#REF!</definedName>
    <definedName name="l3ti50_7">#REF!</definedName>
    <definedName name="l3ti60" localSheetId="2">#REF!</definedName>
    <definedName name="l3ti60">#REF!</definedName>
    <definedName name="l3ti60_2" localSheetId="2">#REF!</definedName>
    <definedName name="l3ti60_2">#REF!</definedName>
    <definedName name="l3ti60_2_1" localSheetId="2">#REF!</definedName>
    <definedName name="l3ti60_2_1">#REF!</definedName>
    <definedName name="l3ti60_2_1_1" localSheetId="2">#REF!</definedName>
    <definedName name="l3ti60_2_1_1">#REF!</definedName>
    <definedName name="l3ti60_2_1_1_6" localSheetId="2">#REF!</definedName>
    <definedName name="l3ti60_2_1_1_6">#REF!</definedName>
    <definedName name="l3ti60_2_1_6" localSheetId="2">#REF!</definedName>
    <definedName name="l3ti60_2_1_6">#REF!</definedName>
    <definedName name="l3ti60_2_1_7" localSheetId="2">#REF!</definedName>
    <definedName name="l3ti60_2_1_7">#REF!</definedName>
    <definedName name="l3ti60_2_6" localSheetId="2">#REF!</definedName>
    <definedName name="l3ti60_2_6">#REF!</definedName>
    <definedName name="l3ti60_2_7" localSheetId="2">#REF!</definedName>
    <definedName name="l3ti60_2_7">#REF!</definedName>
    <definedName name="l3ti60_23">"$#REF!.$L$120"</definedName>
    <definedName name="l3ti60_3" localSheetId="2">#REF!</definedName>
    <definedName name="l3ti60_3">#REF!</definedName>
    <definedName name="l3ti60_3_4" localSheetId="2">#REF!</definedName>
    <definedName name="l3ti60_3_4">#REF!</definedName>
    <definedName name="l3ti60_3_6" localSheetId="2">#REF!</definedName>
    <definedName name="l3ti60_3_6">#REF!</definedName>
    <definedName name="l3ti60_3_7" localSheetId="2">#REF!</definedName>
    <definedName name="l3ti60_3_7">#REF!</definedName>
    <definedName name="l3ti60_4" localSheetId="2">#REF!</definedName>
    <definedName name="l3ti60_4">#REF!</definedName>
    <definedName name="l3ti60_4_1" localSheetId="2">#REF!</definedName>
    <definedName name="l3ti60_4_1">#REF!</definedName>
    <definedName name="l3ti60_4_2" localSheetId="2">#REF!</definedName>
    <definedName name="l3ti60_4_2">#REF!</definedName>
    <definedName name="l3ti60_4_2_6" localSheetId="2">#REF!</definedName>
    <definedName name="l3ti60_4_2_6">#REF!</definedName>
    <definedName name="l3ti60_4_4" localSheetId="2">#REF!</definedName>
    <definedName name="l3ti60_4_4">#REF!</definedName>
    <definedName name="l3ti60_4_6" localSheetId="2">#REF!</definedName>
    <definedName name="l3ti60_4_6">#REF!</definedName>
    <definedName name="l3ti60_4_7" localSheetId="2">#REF!</definedName>
    <definedName name="l3ti60_4_7">#REF!</definedName>
    <definedName name="l3ti60_5" localSheetId="2">#REF!</definedName>
    <definedName name="l3ti60_5">#REF!</definedName>
    <definedName name="l3ti60_5_2" localSheetId="2">#REF!</definedName>
    <definedName name="l3ti60_5_2">#REF!</definedName>
    <definedName name="l3ti60_5_2_6" localSheetId="2">#REF!</definedName>
    <definedName name="l3ti60_5_2_6">#REF!</definedName>
    <definedName name="l3ti60_5_4" localSheetId="2">#REF!</definedName>
    <definedName name="l3ti60_5_4">#REF!</definedName>
    <definedName name="l3ti60_5_6" localSheetId="2">#REF!</definedName>
    <definedName name="l3ti60_5_6">#REF!</definedName>
    <definedName name="l3ti60_5_7" localSheetId="2">#REF!</definedName>
    <definedName name="l3ti60_5_7">#REF!</definedName>
    <definedName name="l3ti60_6" localSheetId="2">#REF!</definedName>
    <definedName name="l3ti60_6">#REF!</definedName>
    <definedName name="l3ti60_6_1" localSheetId="2">#REF!</definedName>
    <definedName name="l3ti60_6_1">#REF!</definedName>
    <definedName name="l3ti60_6_4" localSheetId="2">#REF!</definedName>
    <definedName name="l3ti60_6_4">#REF!</definedName>
    <definedName name="l3ti60_6_6" localSheetId="2">#REF!</definedName>
    <definedName name="l3ti60_6_6">#REF!</definedName>
    <definedName name="l3ti60_6_7" localSheetId="2">#REF!</definedName>
    <definedName name="l3ti60_6_7">#REF!</definedName>
    <definedName name="l3ti60_7" localSheetId="2">#REF!</definedName>
    <definedName name="l3ti60_7">#REF!</definedName>
    <definedName name="l3ti80" localSheetId="2">#REF!</definedName>
    <definedName name="l3ti80">#REF!</definedName>
    <definedName name="l3ti80_2" localSheetId="2">#REF!</definedName>
    <definedName name="l3ti80_2">#REF!</definedName>
    <definedName name="l3ti80_2_1" localSheetId="2">#REF!</definedName>
    <definedName name="l3ti80_2_1">#REF!</definedName>
    <definedName name="l3ti80_2_1_1" localSheetId="2">#REF!</definedName>
    <definedName name="l3ti80_2_1_1">#REF!</definedName>
    <definedName name="l3ti80_2_1_1_6" localSheetId="2">#REF!</definedName>
    <definedName name="l3ti80_2_1_1_6">#REF!</definedName>
    <definedName name="l3ti80_2_1_6" localSheetId="2">#REF!</definedName>
    <definedName name="l3ti80_2_1_6">#REF!</definedName>
    <definedName name="l3ti80_2_1_7" localSheetId="2">#REF!</definedName>
    <definedName name="l3ti80_2_1_7">#REF!</definedName>
    <definedName name="l3ti80_2_6" localSheetId="2">#REF!</definedName>
    <definedName name="l3ti80_2_6">#REF!</definedName>
    <definedName name="l3ti80_2_7" localSheetId="2">#REF!</definedName>
    <definedName name="l3ti80_2_7">#REF!</definedName>
    <definedName name="l3ti80_23">"$#REF!.$N$120"</definedName>
    <definedName name="l3ti80_3" localSheetId="2">#REF!</definedName>
    <definedName name="l3ti80_3">#REF!</definedName>
    <definedName name="l3ti80_3_4" localSheetId="2">#REF!</definedName>
    <definedName name="l3ti80_3_4">#REF!</definedName>
    <definedName name="l3ti80_3_6" localSheetId="2">#REF!</definedName>
    <definedName name="l3ti80_3_6">#REF!</definedName>
    <definedName name="l3ti80_3_7" localSheetId="2">#REF!</definedName>
    <definedName name="l3ti80_3_7">#REF!</definedName>
    <definedName name="l3ti80_4" localSheetId="2">#REF!</definedName>
    <definedName name="l3ti80_4">#REF!</definedName>
    <definedName name="l3ti80_4_1" localSheetId="2">#REF!</definedName>
    <definedName name="l3ti80_4_1">#REF!</definedName>
    <definedName name="l3ti80_4_2" localSheetId="2">#REF!</definedName>
    <definedName name="l3ti80_4_2">#REF!</definedName>
    <definedName name="l3ti80_4_2_6" localSheetId="2">#REF!</definedName>
    <definedName name="l3ti80_4_2_6">#REF!</definedName>
    <definedName name="l3ti80_4_4" localSheetId="2">#REF!</definedName>
    <definedName name="l3ti80_4_4">#REF!</definedName>
    <definedName name="l3ti80_4_6" localSheetId="2">#REF!</definedName>
    <definedName name="l3ti80_4_6">#REF!</definedName>
    <definedName name="l3ti80_4_7" localSheetId="2">#REF!</definedName>
    <definedName name="l3ti80_4_7">#REF!</definedName>
    <definedName name="l3ti80_5" localSheetId="2">#REF!</definedName>
    <definedName name="l3ti80_5">#REF!</definedName>
    <definedName name="l3ti80_5_2" localSheetId="2">#REF!</definedName>
    <definedName name="l3ti80_5_2">#REF!</definedName>
    <definedName name="l3ti80_5_2_6" localSheetId="2">#REF!</definedName>
    <definedName name="l3ti80_5_2_6">#REF!</definedName>
    <definedName name="l3ti80_5_4" localSheetId="2">#REF!</definedName>
    <definedName name="l3ti80_5_4">#REF!</definedName>
    <definedName name="l3ti80_5_6" localSheetId="2">#REF!</definedName>
    <definedName name="l3ti80_5_6">#REF!</definedName>
    <definedName name="l3ti80_5_7" localSheetId="2">#REF!</definedName>
    <definedName name="l3ti80_5_7">#REF!</definedName>
    <definedName name="l3ti80_6" localSheetId="2">#REF!</definedName>
    <definedName name="l3ti80_6">#REF!</definedName>
    <definedName name="l3ti80_6_1" localSheetId="2">#REF!</definedName>
    <definedName name="l3ti80_6_1">#REF!</definedName>
    <definedName name="l3ti80_6_4" localSheetId="2">#REF!</definedName>
    <definedName name="l3ti80_6_4">#REF!</definedName>
    <definedName name="l3ti80_6_6" localSheetId="2">#REF!</definedName>
    <definedName name="l3ti80_6_6">#REF!</definedName>
    <definedName name="l3ti80_6_7" localSheetId="2">#REF!</definedName>
    <definedName name="l3ti80_6_7">#REF!</definedName>
    <definedName name="l3ti80_7" localSheetId="2">#REF!</definedName>
    <definedName name="l3ti80_7">#REF!</definedName>
    <definedName name="l3tisf50" localSheetId="2">#REF!</definedName>
    <definedName name="l3tisf50">#REF!</definedName>
    <definedName name="l3tisf50_2" localSheetId="2">#REF!</definedName>
    <definedName name="l3tisf50_2">#REF!</definedName>
    <definedName name="l3tisf50_2_1" localSheetId="2">#REF!</definedName>
    <definedName name="l3tisf50_2_1">#REF!</definedName>
    <definedName name="l3tisf50_2_1_1" localSheetId="2">#REF!</definedName>
    <definedName name="l3tisf50_2_1_1">#REF!</definedName>
    <definedName name="l3tisf50_2_1_1_6" localSheetId="2">#REF!</definedName>
    <definedName name="l3tisf50_2_1_1_6">#REF!</definedName>
    <definedName name="l3tisf50_2_1_6" localSheetId="2">#REF!</definedName>
    <definedName name="l3tisf50_2_1_6">#REF!</definedName>
    <definedName name="l3tisf50_2_1_7" localSheetId="2">#REF!</definedName>
    <definedName name="l3tisf50_2_1_7">#REF!</definedName>
    <definedName name="l3tisf50_2_6" localSheetId="2">#REF!</definedName>
    <definedName name="l3tisf50_2_6">#REF!</definedName>
    <definedName name="l3tisf50_23">"$#REF!.$K$96"</definedName>
    <definedName name="l3tisf50_3" localSheetId="2">#REF!</definedName>
    <definedName name="l3tisf50_3">#REF!</definedName>
    <definedName name="l3tisf50_3_4" localSheetId="2">#REF!</definedName>
    <definedName name="l3tisf50_3_4">#REF!</definedName>
    <definedName name="l3tisf50_3_6" localSheetId="2">#REF!</definedName>
    <definedName name="l3tisf50_3_6">#REF!</definedName>
    <definedName name="l3tisf50_3_7" localSheetId="2">#REF!</definedName>
    <definedName name="l3tisf50_3_7">#REF!</definedName>
    <definedName name="l3tisf50_4" localSheetId="2">#REF!</definedName>
    <definedName name="l3tisf50_4">#REF!</definedName>
    <definedName name="l3tisf50_4_1" localSheetId="2">#REF!</definedName>
    <definedName name="l3tisf50_4_1">#REF!</definedName>
    <definedName name="l3tisf50_4_2" localSheetId="2">#REF!</definedName>
    <definedName name="l3tisf50_4_2">#REF!</definedName>
    <definedName name="l3tisf50_4_2_6" localSheetId="2">#REF!</definedName>
    <definedName name="l3tisf50_4_2_6">#REF!</definedName>
    <definedName name="l3tisf50_4_4" localSheetId="2">#REF!</definedName>
    <definedName name="l3tisf50_4_4">#REF!</definedName>
    <definedName name="l3tisf50_4_6" localSheetId="2">#REF!</definedName>
    <definedName name="l3tisf50_4_6">#REF!</definedName>
    <definedName name="l3tisf50_4_7" localSheetId="2">#REF!</definedName>
    <definedName name="l3tisf50_4_7">#REF!</definedName>
    <definedName name="l3tisf50_5" localSheetId="2">#REF!</definedName>
    <definedName name="l3tisf50_5">#REF!</definedName>
    <definedName name="l3tisf50_5_2" localSheetId="2">#REF!</definedName>
    <definedName name="l3tisf50_5_2">#REF!</definedName>
    <definedName name="l3tisf50_5_2_6" localSheetId="2">#REF!</definedName>
    <definedName name="l3tisf50_5_2_6">#REF!</definedName>
    <definedName name="l3tisf50_5_4" localSheetId="2">#REF!</definedName>
    <definedName name="l3tisf50_5_4">#REF!</definedName>
    <definedName name="l3tisf50_5_6" localSheetId="2">#REF!</definedName>
    <definedName name="l3tisf50_5_6">#REF!</definedName>
    <definedName name="l3tisf50_5_7" localSheetId="2">#REF!</definedName>
    <definedName name="l3tisf50_5_7">#REF!</definedName>
    <definedName name="l3tisf50_6" localSheetId="2">#REF!</definedName>
    <definedName name="l3tisf50_6">#REF!</definedName>
    <definedName name="l3tisf50_6_1" localSheetId="2">#REF!</definedName>
    <definedName name="l3tisf50_6_1">#REF!</definedName>
    <definedName name="l3tisf50_6_4" localSheetId="2">#REF!</definedName>
    <definedName name="l3tisf50_6_4">#REF!</definedName>
    <definedName name="l3tisf50_6_6" localSheetId="2">#REF!</definedName>
    <definedName name="l3tisf50_6_6">#REF!</definedName>
    <definedName name="l3tisf50_6_7" localSheetId="2">#REF!</definedName>
    <definedName name="l3tisf50_6_7">#REF!</definedName>
    <definedName name="l3tisf50_7" localSheetId="2">#REF!</definedName>
    <definedName name="l3tisf50_7">#REF!</definedName>
    <definedName name="l3tisf60" localSheetId="2">#REF!</definedName>
    <definedName name="l3tisf60">#REF!</definedName>
    <definedName name="l3tisf60_2" localSheetId="2">#REF!</definedName>
    <definedName name="l3tisf60_2">#REF!</definedName>
    <definedName name="l3tisf60_2_1" localSheetId="2">#REF!</definedName>
    <definedName name="l3tisf60_2_1">#REF!</definedName>
    <definedName name="l3tisf60_2_1_1" localSheetId="2">#REF!</definedName>
    <definedName name="l3tisf60_2_1_1">#REF!</definedName>
    <definedName name="l3tisf60_2_1_1_6" localSheetId="2">#REF!</definedName>
    <definedName name="l3tisf60_2_1_1_6">#REF!</definedName>
    <definedName name="l3tisf60_2_1_6" localSheetId="2">#REF!</definedName>
    <definedName name="l3tisf60_2_1_6">#REF!</definedName>
    <definedName name="l3tisf60_2_1_7" localSheetId="2">#REF!</definedName>
    <definedName name="l3tisf60_2_1_7">#REF!</definedName>
    <definedName name="l3tisf60_2_6" localSheetId="2">#REF!</definedName>
    <definedName name="l3tisf60_2_6">#REF!</definedName>
    <definedName name="l3tisf60_23">"$#REF!.$L$96"</definedName>
    <definedName name="l3tisf60_3" localSheetId="2">#REF!</definedName>
    <definedName name="l3tisf60_3">#REF!</definedName>
    <definedName name="l3tisf60_3_4" localSheetId="2">#REF!</definedName>
    <definedName name="l3tisf60_3_4">#REF!</definedName>
    <definedName name="l3tisf60_3_6" localSheetId="2">#REF!</definedName>
    <definedName name="l3tisf60_3_6">#REF!</definedName>
    <definedName name="l3tisf60_3_7" localSheetId="2">#REF!</definedName>
    <definedName name="l3tisf60_3_7">#REF!</definedName>
    <definedName name="l3tisf60_4" localSheetId="2">#REF!</definedName>
    <definedName name="l3tisf60_4">#REF!</definedName>
    <definedName name="l3tisf60_4_1" localSheetId="2">#REF!</definedName>
    <definedName name="l3tisf60_4_1">#REF!</definedName>
    <definedName name="l3tisf60_4_2" localSheetId="2">#REF!</definedName>
    <definedName name="l3tisf60_4_2">#REF!</definedName>
    <definedName name="l3tisf60_4_2_6" localSheetId="2">#REF!</definedName>
    <definedName name="l3tisf60_4_2_6">#REF!</definedName>
    <definedName name="l3tisf60_4_4" localSheetId="2">#REF!</definedName>
    <definedName name="l3tisf60_4_4">#REF!</definedName>
    <definedName name="l3tisf60_4_6" localSheetId="2">#REF!</definedName>
    <definedName name="l3tisf60_4_6">#REF!</definedName>
    <definedName name="l3tisf60_4_7" localSheetId="2">#REF!</definedName>
    <definedName name="l3tisf60_4_7">#REF!</definedName>
    <definedName name="l3tisf60_5" localSheetId="2">#REF!</definedName>
    <definedName name="l3tisf60_5">#REF!</definedName>
    <definedName name="l3tisf60_5_2" localSheetId="2">#REF!</definedName>
    <definedName name="l3tisf60_5_2">#REF!</definedName>
    <definedName name="l3tisf60_5_2_6" localSheetId="2">#REF!</definedName>
    <definedName name="l3tisf60_5_2_6">#REF!</definedName>
    <definedName name="l3tisf60_5_4" localSheetId="2">#REF!</definedName>
    <definedName name="l3tisf60_5_4">#REF!</definedName>
    <definedName name="l3tisf60_5_6" localSheetId="2">#REF!</definedName>
    <definedName name="l3tisf60_5_6">#REF!</definedName>
    <definedName name="l3tisf60_5_7" localSheetId="2">#REF!</definedName>
    <definedName name="l3tisf60_5_7">#REF!</definedName>
    <definedName name="l3tisf60_6" localSheetId="2">#REF!</definedName>
    <definedName name="l3tisf60_6">#REF!</definedName>
    <definedName name="l3tisf60_6_1" localSheetId="2">#REF!</definedName>
    <definedName name="l3tisf60_6_1">#REF!</definedName>
    <definedName name="l3tisf60_6_4" localSheetId="2">#REF!</definedName>
    <definedName name="l3tisf60_6_4">#REF!</definedName>
    <definedName name="l3tisf60_6_6" localSheetId="2">#REF!</definedName>
    <definedName name="l3tisf60_6_6">#REF!</definedName>
    <definedName name="l3tisf60_6_7" localSheetId="2">#REF!</definedName>
    <definedName name="l3tisf60_6_7">#REF!</definedName>
    <definedName name="l3tisf60_7" localSheetId="2">#REF!</definedName>
    <definedName name="l3tisf60_7">#REF!</definedName>
    <definedName name="la" localSheetId="2">#REF!</definedName>
    <definedName name="la">#REF!</definedName>
    <definedName name="LAB" localSheetId="2">#REF!</definedName>
    <definedName name="LAB">#REF!</definedName>
    <definedName name="Lab_CSSD" localSheetId="2">#REF!</definedName>
    <definedName name="Lab_CSSD">#REF!</definedName>
    <definedName name="LAB_SPRAYER" localSheetId="2">#REF!</definedName>
    <definedName name="LAB_SPRAYER">#REF!</definedName>
    <definedName name="laba" localSheetId="2">#REF!</definedName>
    <definedName name="laba">#REF!</definedName>
    <definedName name="Label" localSheetId="2">IF(OR(#REF!="Upah",#REF!="Bahan",#REF!="Alat",#REF!="Sub Kontraktor"),1,0)</definedName>
    <definedName name="Label">IF(OR(#REF!="Upah",#REF!="Bahan",#REF!="Alat",#REF!="Sub Kontraktor"),1,0)</definedName>
    <definedName name="LabelProyek" localSheetId="2">#REF!</definedName>
    <definedName name="LabelProyek">#REF!</definedName>
    <definedName name="labet12" localSheetId="2">#REF!</definedName>
    <definedName name="labet12">#REF!</definedName>
    <definedName name="labforag" localSheetId="2">#REF!</definedName>
    <definedName name="labforag">#REF!</definedName>
    <definedName name="labmacro" localSheetId="2">#REF!</definedName>
    <definedName name="labmacro">#REF!</definedName>
    <definedName name="LABMAT" localSheetId="2">#REF!</definedName>
    <definedName name="LABMAT">#REF!</definedName>
    <definedName name="labmilk" localSheetId="2">#REF!</definedName>
    <definedName name="labmilk">#REF!</definedName>
    <definedName name="labnutri" localSheetId="2">#REF!</definedName>
    <definedName name="labnutri">#REF!</definedName>
    <definedName name="LABO" localSheetId="2">#REF!</definedName>
    <definedName name="LABO">#REF!</definedName>
    <definedName name="LABO_37">"$#REF!.$HJ$37:$IH$86"</definedName>
    <definedName name="labor" localSheetId="2">#REF!</definedName>
    <definedName name="labor">#REF!</definedName>
    <definedName name="LABORATORIUM_DAN_CSSD" localSheetId="2">#REF!</definedName>
    <definedName name="LABORATORIUM_DAN_CSSD">#REF!</definedName>
    <definedName name="labors" localSheetId="2">#REF!</definedName>
    <definedName name="labors">#REF!</definedName>
    <definedName name="LABOUR" localSheetId="2">#REF!</definedName>
    <definedName name="LABOUR">#REF!</definedName>
    <definedName name="LABOUR_CAMP" localSheetId="2">#REF!</definedName>
    <definedName name="LABOUR_CAMP">#REF!</definedName>
    <definedName name="Labour1" localSheetId="2">#REF!</definedName>
    <definedName name="Labour1">#REF!</definedName>
    <definedName name="labtekno" localSheetId="2">#REF!</definedName>
    <definedName name="labtekno">#REF!</definedName>
    <definedName name="Laburmowileks" localSheetId="2">#REF!</definedName>
    <definedName name="Laburmowileks">#REF!</definedName>
    <definedName name="Lacak" localSheetId="2">#REF!</definedName>
    <definedName name="Lacak">#REF!</definedName>
    <definedName name="lad200x100" localSheetId="2">#REF!</definedName>
    <definedName name="lad200x100">#REF!</definedName>
    <definedName name="lad300x100" localSheetId="2">#REF!</definedName>
    <definedName name="lad300x100">#REF!</definedName>
    <definedName name="lad400_37">"$#REF!.$#REF!$#REF!"</definedName>
    <definedName name="lad400x100" localSheetId="2">#REF!</definedName>
    <definedName name="lad400x100">#REF!</definedName>
    <definedName name="lad500x100" localSheetId="2">#REF!</definedName>
    <definedName name="lad500x100">#REF!</definedName>
    <definedName name="lad600_37">"$#REF!.$#REF!$#REF!"</definedName>
    <definedName name="lad800_37">"$#REF!.$L$1485"</definedName>
    <definedName name="ladder_30" localSheetId="2">#REF!</definedName>
    <definedName name="ladder_30">#REF!</definedName>
    <definedName name="ladder_40" localSheetId="2">#REF!</definedName>
    <definedName name="ladder_40">#REF!</definedName>
    <definedName name="laflFLKlkfa">#N/A</definedName>
    <definedName name="lahanb" localSheetId="2">#REF!</definedName>
    <definedName name="lahanb">#REF!</definedName>
    <definedName name="Lain" localSheetId="2">#REF!</definedName>
    <definedName name="Lain">#REF!</definedName>
    <definedName name="LAIN_LAIN" localSheetId="2">#REF!</definedName>
    <definedName name="LAIN_LAIN">#REF!</definedName>
    <definedName name="lain2" localSheetId="2">#REF!</definedName>
    <definedName name="lain2">#REF!</definedName>
    <definedName name="LAINLAIN" localSheetId="2">#REF!</definedName>
    <definedName name="LAINLAIN">#REF!</definedName>
    <definedName name="LAINLAIN_1" localSheetId="2">#REF!</definedName>
    <definedName name="LAINLAIN_1">#REF!</definedName>
    <definedName name="LAINLAIN_16" localSheetId="2">#REF!</definedName>
    <definedName name="LAINLAIN_16">#REF!</definedName>
    <definedName name="LAINLAIN_6">#N/A</definedName>
    <definedName name="LAINLAIN_7">#N/A</definedName>
    <definedName name="laker" localSheetId="2">#REF!</definedName>
    <definedName name="laker">#REF!</definedName>
    <definedName name="lalalala" hidden="1">{#N/A,#N/A,FALSE,"REK";#N/A,#N/A,FALSE,"rab"}</definedName>
    <definedName name="lamber.1" localSheetId="2">#REF!</definedName>
    <definedName name="lamber.1">#REF!</definedName>
    <definedName name="Lambersiring_rangka" localSheetId="2">#REF!</definedName>
    <definedName name="Lambersiring_rangka">#REF!</definedName>
    <definedName name="lambresiring" localSheetId="2">#REF!</definedName>
    <definedName name="lambresiring">#REF!</definedName>
    <definedName name="Lambriziring_rangka" localSheetId="2">#REF!</definedName>
    <definedName name="Lambriziring_rangka">#REF!</definedName>
    <definedName name="lamp" localSheetId="2">#REF!</definedName>
    <definedName name="lamp">#REF!</definedName>
    <definedName name="lampdk" localSheetId="2">#REF!</definedName>
    <definedName name="lampdk">#REF!</definedName>
    <definedName name="lampout1" localSheetId="2">#REF!</definedName>
    <definedName name="lampout1">#REF!</definedName>
    <definedName name="lampout2" localSheetId="2">#REF!</definedName>
    <definedName name="lampout2">#REF!</definedName>
    <definedName name="LAMPU" localSheetId="2">#REF!</definedName>
    <definedName name="LAMPU">#REF!</definedName>
    <definedName name="lampu.m" localSheetId="2">#REF!</definedName>
    <definedName name="lampu.m">#REF!</definedName>
    <definedName name="Lampu_Ganda" localSheetId="2">#REF!</definedName>
    <definedName name="Lampu_Ganda">#REF!</definedName>
    <definedName name="LAMPU_HIAS" localSheetId="2">#REF!</definedName>
    <definedName name="LAMPU_HIAS">#REF!</definedName>
    <definedName name="LAMPU_ORNAMEN" localSheetId="2">#REF!</definedName>
    <definedName name="LAMPU_ORNAMEN">#REF!</definedName>
    <definedName name="LAMPU_PIJAR_25" localSheetId="2">#REF!</definedName>
    <definedName name="LAMPU_PIJAR_25">#REF!</definedName>
    <definedName name="Lampu_pijar_25_Watt" localSheetId="2">#REF!</definedName>
    <definedName name="Lampu_pijar_25_Watt">#REF!</definedName>
    <definedName name="Lampu_Pijar_25_watt_philips" localSheetId="2">#REF!</definedName>
    <definedName name="Lampu_Pijar_25_watt_philips">#REF!</definedName>
    <definedName name="LAMPU_PIJAR_40" localSheetId="2">#REF!</definedName>
    <definedName name="LAMPU_PIJAR_40">#REF!</definedName>
    <definedName name="lampu_taman" localSheetId="2">#REF!</definedName>
    <definedName name="lampu_taman">#REF!</definedName>
    <definedName name="Lampu_TL_2_x20_Watt" localSheetId="2">#REF!</definedName>
    <definedName name="Lampu_TL_2_x20_Watt">#REF!</definedName>
    <definedName name="Lampu_TL_20_watt" localSheetId="2">#REF!</definedName>
    <definedName name="Lampu_TL_20_watt">#REF!</definedName>
    <definedName name="LAMPU_TL_25" localSheetId="2">#REF!</definedName>
    <definedName name="LAMPU_TL_25">#REF!</definedName>
    <definedName name="LAMPU_TL_40" localSheetId="2">#REF!</definedName>
    <definedName name="LAMPU_TL_40">#REF!</definedName>
    <definedName name="Lampu_TL_40_watt" localSheetId="2">#REF!</definedName>
    <definedName name="Lampu_TL_40_watt">#REF!</definedName>
    <definedName name="Lampu_Tunggal" localSheetId="2">#REF!</definedName>
    <definedName name="Lampu_Tunggal">#REF!</definedName>
    <definedName name="lampu1" localSheetId="2">#REF!</definedName>
    <definedName name="lampu1">#REF!</definedName>
    <definedName name="LAMPUPHILIPS">#N/A</definedName>
    <definedName name="lampupijar" localSheetId="2">#REF!</definedName>
    <definedName name="lampupijar">#REF!</definedName>
    <definedName name="lampupijar.25" localSheetId="2">#REF!</definedName>
    <definedName name="lampupijar.25">#REF!</definedName>
    <definedName name="Lamputl10" localSheetId="2">#REF!</definedName>
    <definedName name="Lamputl10">#REF!</definedName>
    <definedName name="lamputl2.20watt" localSheetId="2">#REF!</definedName>
    <definedName name="lamputl2.20watt">#REF!</definedName>
    <definedName name="Lamputl20" localSheetId="2">#REF!</definedName>
    <definedName name="Lamputl20">#REF!</definedName>
    <definedName name="lan12b145" localSheetId="2">#REF!</definedName>
    <definedName name="lan12b145">#REF!</definedName>
    <definedName name="lan30b220" localSheetId="2">#REF!</definedName>
    <definedName name="lan30b220">#REF!</definedName>
    <definedName name="land" localSheetId="2">#REF!</definedName>
    <definedName name="land">#REF!</definedName>
    <definedName name="Land_clearing___perataan_lokasi_batchig_plant" localSheetId="2">#REF!</definedName>
    <definedName name="Land_clearing___perataan_lokasi_batchig_plant">#REF!</definedName>
    <definedName name="landasan_stiger" localSheetId="2">#REF!</definedName>
    <definedName name="landasan_stiger">#REF!</definedName>
    <definedName name="LandCut" localSheetId="2">#REF!</definedName>
    <definedName name="LandCut">#REF!</definedName>
    <definedName name="langitbaru" localSheetId="2">#REF!</definedName>
    <definedName name="langitbaru">#REF!</definedName>
    <definedName name="langitulang" localSheetId="2">#REF!</definedName>
    <definedName name="langitulang">#REF!</definedName>
    <definedName name="lanker" localSheetId="2">#REF!</definedName>
    <definedName name="lanker">#REF!</definedName>
    <definedName name="lanker40" localSheetId="2">#REF!</definedName>
    <definedName name="lanker40">#REF!</definedName>
    <definedName name="lant_beton" localSheetId="2">#REF!</definedName>
    <definedName name="lant_beton">#REF!</definedName>
    <definedName name="LANTAI" localSheetId="2">#REF!</definedName>
    <definedName name="LANTAI">#REF!</definedName>
    <definedName name="Lantai_1" localSheetId="2">#REF!</definedName>
    <definedName name="Lantai_1">#REF!</definedName>
    <definedName name="Lantai_2" localSheetId="2">#REF!</definedName>
    <definedName name="Lantai_2">#REF!</definedName>
    <definedName name="Lantai_3" localSheetId="2">#REF!</definedName>
    <definedName name="Lantai_3">#REF!</definedName>
    <definedName name="Lantai_4" localSheetId="2">#REF!</definedName>
    <definedName name="Lantai_4">#REF!</definedName>
    <definedName name="lantai_beton" localSheetId="2">#REF!</definedName>
    <definedName name="lantai_beton">#REF!</definedName>
    <definedName name="Lantai_kerja" localSheetId="2">#REF!</definedName>
    <definedName name="Lantai_kerja">#REF!</definedName>
    <definedName name="lantai_kerja_1.3.5" localSheetId="2">#REF!</definedName>
    <definedName name="lantai_kerja_1.3.5">#REF!</definedName>
    <definedName name="LANTAI_P3" localSheetId="2">#REF!</definedName>
    <definedName name="LANTAI_P3">#REF!</definedName>
    <definedName name="LANTAI_P3_1" localSheetId="2">#REF!</definedName>
    <definedName name="LANTAI_P3_1">#REF!</definedName>
    <definedName name="LANTAI_P3_2" localSheetId="2">#REF!</definedName>
    <definedName name="LANTAI_P3_2">#REF!</definedName>
    <definedName name="LANTAI_P3_2_1" localSheetId="2">#REF!</definedName>
    <definedName name="LANTAI_P3_2_1">#REF!</definedName>
    <definedName name="LANTAI_P3_2_1_1" localSheetId="2">#REF!</definedName>
    <definedName name="LANTAI_P3_2_1_1">#REF!</definedName>
    <definedName name="LANTAI_P3_2_1_1_6" localSheetId="2">#REF!</definedName>
    <definedName name="LANTAI_P3_2_1_1_6">#REF!</definedName>
    <definedName name="LANTAI_P3_2_1_6" localSheetId="2">#REF!</definedName>
    <definedName name="LANTAI_P3_2_1_6">#REF!</definedName>
    <definedName name="LANTAI_P3_2_1_7" localSheetId="2">#REF!</definedName>
    <definedName name="LANTAI_P3_2_1_7">#REF!</definedName>
    <definedName name="LANTAI_P3_2_6" localSheetId="2">#REF!</definedName>
    <definedName name="LANTAI_P3_2_6">#REF!</definedName>
    <definedName name="LANTAI_P3_2_7" localSheetId="2">#REF!</definedName>
    <definedName name="LANTAI_P3_2_7">#REF!</definedName>
    <definedName name="LANTAI_P3_23">"$#REF!.$C$1123"</definedName>
    <definedName name="LANTAI_P3_3" localSheetId="2">#REF!</definedName>
    <definedName name="LANTAI_P3_3">#REF!</definedName>
    <definedName name="LANTAI_P3_3_4" localSheetId="2">#REF!</definedName>
    <definedName name="LANTAI_P3_3_4">#REF!</definedName>
    <definedName name="LANTAI_P3_3_6" localSheetId="2">#REF!</definedName>
    <definedName name="LANTAI_P3_3_6">#REF!</definedName>
    <definedName name="LANTAI_P3_3_7" localSheetId="2">#REF!</definedName>
    <definedName name="LANTAI_P3_3_7">#REF!</definedName>
    <definedName name="LANTAI_P3_4" localSheetId="2">#REF!</definedName>
    <definedName name="LANTAI_P3_4">#REF!</definedName>
    <definedName name="LANTAI_P3_4_1" localSheetId="2">#REF!</definedName>
    <definedName name="LANTAI_P3_4_1">#REF!</definedName>
    <definedName name="LANTAI_P3_4_2" localSheetId="2">#REF!</definedName>
    <definedName name="LANTAI_P3_4_2">#REF!</definedName>
    <definedName name="LANTAI_P3_4_2_6" localSheetId="2">#REF!</definedName>
    <definedName name="LANTAI_P3_4_2_6">#REF!</definedName>
    <definedName name="LANTAI_P3_4_4" localSheetId="2">#REF!</definedName>
    <definedName name="LANTAI_P3_4_4">#REF!</definedName>
    <definedName name="LANTAI_P3_4_6" localSheetId="2">#REF!</definedName>
    <definedName name="LANTAI_P3_4_6">#REF!</definedName>
    <definedName name="LANTAI_P3_4_7" localSheetId="2">#REF!</definedName>
    <definedName name="LANTAI_P3_4_7">#REF!</definedName>
    <definedName name="LANTAI_P3_5" localSheetId="2">#REF!</definedName>
    <definedName name="LANTAI_P3_5">#REF!</definedName>
    <definedName name="LANTAI_P3_5_2" localSheetId="2">#REF!</definedName>
    <definedName name="LANTAI_P3_5_2">#REF!</definedName>
    <definedName name="LANTAI_P3_5_2_6" localSheetId="2">#REF!</definedName>
    <definedName name="LANTAI_P3_5_2_6">#REF!</definedName>
    <definedName name="LANTAI_P3_5_4" localSheetId="2">#REF!</definedName>
    <definedName name="LANTAI_P3_5_4">#REF!</definedName>
    <definedName name="LANTAI_P3_5_6" localSheetId="2">#REF!</definedName>
    <definedName name="LANTAI_P3_5_6">#REF!</definedName>
    <definedName name="LANTAI_P3_5_7" localSheetId="2">#REF!</definedName>
    <definedName name="LANTAI_P3_5_7">#REF!</definedName>
    <definedName name="LANTAI_P3_6" localSheetId="2">#REF!</definedName>
    <definedName name="LANTAI_P3_6">#REF!</definedName>
    <definedName name="LANTAI_P3_6_1" localSheetId="2">#REF!</definedName>
    <definedName name="LANTAI_P3_6_1">#REF!</definedName>
    <definedName name="LANTAI_P3_6_4" localSheetId="2">#REF!</definedName>
    <definedName name="LANTAI_P3_6_4">#REF!</definedName>
    <definedName name="LANTAI_P3_6_6" localSheetId="2">#REF!</definedName>
    <definedName name="LANTAI_P3_6_6">#REF!</definedName>
    <definedName name="LANTAI_P3_6_7" localSheetId="2">#REF!</definedName>
    <definedName name="LANTAI_P3_6_7">#REF!</definedName>
    <definedName name="LANTAI_P3_7" localSheetId="2">#REF!</definedName>
    <definedName name="LANTAI_P3_7">#REF!</definedName>
    <definedName name="lantai1" localSheetId="2">#REF!</definedName>
    <definedName name="lantai1">#REF!</definedName>
    <definedName name="lantai20" localSheetId="2">#REF!</definedName>
    <definedName name="lantai20">#REF!</definedName>
    <definedName name="lantai30" localSheetId="2">#REF!</definedName>
    <definedName name="lantai30">#REF!</definedName>
    <definedName name="lantai301" localSheetId="2">#REF!</definedName>
    <definedName name="lantai301">#REF!</definedName>
    <definedName name="lantai302" localSheetId="2">#REF!</definedName>
    <definedName name="lantai302">#REF!</definedName>
    <definedName name="lantaibak" localSheetId="2">#REF!</definedName>
    <definedName name="lantaibak">#REF!</definedName>
    <definedName name="lantaibeton225" localSheetId="2">#REF!</definedName>
    <definedName name="lantaibeton225">#REF!</definedName>
    <definedName name="lantaibtn225" localSheetId="2">#REF!</definedName>
    <definedName name="lantaibtn225">#REF!</definedName>
    <definedName name="lantaikarpet" localSheetId="2">#REF!</definedName>
    <definedName name="lantaikarpet">#REF!</definedName>
    <definedName name="lantaikeramik" localSheetId="2">#REF!</definedName>
    <definedName name="lantaikeramik">#REF!</definedName>
    <definedName name="lantaikeramik_6">#N/A</definedName>
    <definedName name="lantaikeramik_7">#N/A</definedName>
    <definedName name="lantaipapan" localSheetId="2">#REF!</definedName>
    <definedName name="lantaipapan">#REF!</definedName>
    <definedName name="lantaitegel" localSheetId="2">#REF!</definedName>
    <definedName name="lantaitegel">#REF!</definedName>
    <definedName name="lantkrj" localSheetId="2">#REF!</definedName>
    <definedName name="lantkrj">#REF!</definedName>
    <definedName name="LAP._KARANG_1" localSheetId="2">#REF!</definedName>
    <definedName name="LAP._KARANG_1">#REF!</definedName>
    <definedName name="LAP._KARANG_10" localSheetId="2">#REF!</definedName>
    <definedName name="LAP._KARANG_10">#REF!</definedName>
    <definedName name="LAP._KARANG_12" localSheetId="2">#REF!</definedName>
    <definedName name="LAP._KARANG_12">#REF!</definedName>
    <definedName name="LAP._KARANG_7" localSheetId="2">#REF!</definedName>
    <definedName name="LAP._KARANG_7">#REF!</definedName>
    <definedName name="LAP._KARANG_8" localSheetId="2">#REF!</definedName>
    <definedName name="LAP._KARANG_8">#REF!</definedName>
    <definedName name="LAP._SIRTU_1" localSheetId="2">#REF!</definedName>
    <definedName name="LAP._SIRTU_1">#REF!</definedName>
    <definedName name="LAP._SIRTU_10" localSheetId="2">#REF!</definedName>
    <definedName name="LAP._SIRTU_10">#REF!</definedName>
    <definedName name="LAP._SIRTU_12" localSheetId="2">#REF!</definedName>
    <definedName name="LAP._SIRTU_12">#REF!</definedName>
    <definedName name="LAP._SIRTU_7" localSheetId="2">#REF!</definedName>
    <definedName name="LAP._SIRTU_7">#REF!</definedName>
    <definedName name="LAP._SIRTU_8" localSheetId="2">#REF!</definedName>
    <definedName name="LAP._SIRTU_8">#REF!</definedName>
    <definedName name="Lap.Olaraga" localSheetId="2" hidden="1">#REF!</definedName>
    <definedName name="Lap.Olaraga" hidden="1">#REF!</definedName>
    <definedName name="Lap.Perekat" localSheetId="2">#REF!</definedName>
    <definedName name="Lap.Perekat">#REF!</definedName>
    <definedName name="Lap.Resap.Pengikat" localSheetId="2">#REF!</definedName>
    <definedName name="Lap.Resap.Pengikat">#REF!</definedName>
    <definedName name="lap.rumput" localSheetId="2">#REF!</definedName>
    <definedName name="lap.rumput">#REF!</definedName>
    <definedName name="Lap_Ikat" localSheetId="2">#REF!</definedName>
    <definedName name="Lap_Ikat">#REF!</definedName>
    <definedName name="lap_rumput" localSheetId="2">#REF!</definedName>
    <definedName name="lap_rumput">#REF!</definedName>
    <definedName name="LAPBET" localSheetId="2">#REF!</definedName>
    <definedName name="LAPBET">#REF!</definedName>
    <definedName name="Lapen" localSheetId="2">#REF!</definedName>
    <definedName name="Lapen">#REF!</definedName>
    <definedName name="lapen_1" localSheetId="2">#REF!</definedName>
    <definedName name="lapen_1">#REF!</definedName>
    <definedName name="LapIjuk" localSheetId="2">#REF!</definedName>
    <definedName name="LapIjuk">#REF!</definedName>
    <definedName name="LAPIS" localSheetId="2">#REF!</definedName>
    <definedName name="LAPIS">#REF!</definedName>
    <definedName name="lapis.agg.klasB" localSheetId="2">#REF!</definedName>
    <definedName name="lapis.agg.klasB">#REF!</definedName>
    <definedName name="Lapis_Perekat" localSheetId="2">#REF!</definedName>
    <definedName name="Lapis_Perekat">#REF!</definedName>
    <definedName name="Lapis_resap_pengikat" localSheetId="2">#REF!</definedName>
    <definedName name="Lapis_resap_pengikat">#REF!</definedName>
    <definedName name="lapisaggr.klasA" localSheetId="2">#REF!</definedName>
    <definedName name="lapisaggr.klasA">#REF!</definedName>
    <definedName name="LAPISAN_AUS_3" localSheetId="2">#REF!</definedName>
    <definedName name="LAPISAN_AUS_3">#REF!</definedName>
    <definedName name="lapisanaus" localSheetId="2">#REF!</definedName>
    <definedName name="lapisanaus">#REF!</definedName>
    <definedName name="LAPISI" localSheetId="2">#REF!</definedName>
    <definedName name="LAPISI">#REF!</definedName>
    <definedName name="Lapisperekat" localSheetId="2">#REF!</definedName>
    <definedName name="Lapisperekat">#REF!</definedName>
    <definedName name="lapisresap" localSheetId="2">#REF!</definedName>
    <definedName name="lapisresap">#REF!</definedName>
    <definedName name="Lapon.4.b" localSheetId="2">#REF!</definedName>
    <definedName name="Lapon.4.b">#REF!</definedName>
    <definedName name="Lapon.5.A" localSheetId="2">#REF!</definedName>
    <definedName name="Lapon.5.A">#REF!</definedName>
    <definedName name="Lapon.5.B" localSheetId="2">#REF!</definedName>
    <definedName name="Lapon.5.B">#REF!</definedName>
    <definedName name="lapon.8.1.5" localSheetId="2">#REF!</definedName>
    <definedName name="lapon.8.1.5">#REF!</definedName>
    <definedName name="LAPORAN__BULANAN_agustus" localSheetId="2">#REF!</definedName>
    <definedName name="LAPORAN__BULANAN_agustus">#REF!</definedName>
    <definedName name="laptenis" localSheetId="2">#REF!</definedName>
    <definedName name="laptenis">#REF!</definedName>
    <definedName name="las" localSheetId="2">#REF!</definedName>
    <definedName name="las">#REF!</definedName>
    <definedName name="las.dop" localSheetId="2">#REF!</definedName>
    <definedName name="las.dop">#REF!</definedName>
    <definedName name="las_listrik" localSheetId="2">#REF!</definedName>
    <definedName name="las_listrik">#REF!</definedName>
    <definedName name="lasdoof" localSheetId="2">#REF!</definedName>
    <definedName name="lasdoof">#REF!</definedName>
    <definedName name="LasPancang" localSheetId="2">#REF!</definedName>
    <definedName name="LasPancang">#REF!</definedName>
    <definedName name="last_knock" localSheetId="2">#REF!</definedName>
    <definedName name="last_knock">#REF!</definedName>
    <definedName name="Last_Row">#N/A</definedName>
    <definedName name="Laston" localSheetId="2">#REF!</definedName>
    <definedName name="Laston">#REF!</definedName>
    <definedName name="laston.3" localSheetId="2">#REF!</definedName>
    <definedName name="laston.3">#REF!</definedName>
    <definedName name="Laston.AC" localSheetId="2">#REF!</definedName>
    <definedName name="Laston.AC">#REF!</definedName>
    <definedName name="laston.m2" localSheetId="2">#REF!</definedName>
    <definedName name="laston.m2">#REF!</definedName>
    <definedName name="LastRowAlat" localSheetId="2">MATCH(MAX(#REF!),#REF!,0)+1</definedName>
    <definedName name="LastRowAlat">MATCH(MAX(#REF!),#REF!,0)+1</definedName>
    <definedName name="LastRowAlatB" localSheetId="2">MATCH(MAX(#REF!),#REF!,0)+1</definedName>
    <definedName name="LastRowAlatB">MATCH(MAX(#REF!),#REF!,0)+1</definedName>
    <definedName name="LastRowAnalisa" localSheetId="2">MATCH(MAX(#REF!),#REF!,0)</definedName>
    <definedName name="LastRowAnalisa">MATCH(MAX(#REF!),#REF!,0)</definedName>
    <definedName name="LastRowBahan" localSheetId="2">MATCH(MAX(#REF!),#REF!,0)+1</definedName>
    <definedName name="LastRowBahan">MATCH(MAX(#REF!),#REF!,0)+1</definedName>
    <definedName name="LastRowBahanB" localSheetId="2">MATCH(MAX(#REF!),#REF!,0)+1</definedName>
    <definedName name="LastRowBahanB">MATCH(MAX(#REF!),#REF!,0)+1</definedName>
    <definedName name="LastRowRAP" localSheetId="2">MATCH(MAX(#REF!),#REF!,0)+2</definedName>
    <definedName name="LastRowRAP">MATCH(MAX(#REF!),#REF!,0)+2</definedName>
    <definedName name="LastRowSub" localSheetId="2">MATCH(MAX(#REF!),#REF!,0)+1</definedName>
    <definedName name="LastRowSub">MATCH(MAX(#REF!),#REF!,0)+1</definedName>
    <definedName name="LastRowTelusur" localSheetId="2">MATCH(MAX(#REF!),#REF!,0)+1</definedName>
    <definedName name="LastRowTelusur">MATCH(MAX(#REF!),#REF!,0)+1</definedName>
    <definedName name="LastRowUpah" localSheetId="2">MATCH(MAX(#REF!),#REF!,0)+1</definedName>
    <definedName name="LastRowUpah">MATCH(MAX(#REF!),#REF!,0)+1</definedName>
    <definedName name="LastRowUpahB" localSheetId="2">MATCH(MAX(#REF!),#REF!,0)+1</definedName>
    <definedName name="LastRowUpahB">MATCH(MAX(#REF!),#REF!,0)+1</definedName>
    <definedName name="lat_bantu" localSheetId="2">#REF!</definedName>
    <definedName name="lat_bantu">#REF!</definedName>
    <definedName name="latab30" localSheetId="2">#REF!</definedName>
    <definedName name="latab30">#REF!</definedName>
    <definedName name="latai" localSheetId="2">#REF!</definedName>
    <definedName name="latai">#REF!</definedName>
    <definedName name="latai_6">#N/A</definedName>
    <definedName name="latai_7">#N/A</definedName>
    <definedName name="latasir" localSheetId="2">#REF!</definedName>
    <definedName name="latasir">#REF!</definedName>
    <definedName name="Lataston_Lapis_antara__AC___BC" localSheetId="2">#REF!</definedName>
    <definedName name="Lataston_Lapis_antara__AC___BC">#REF!</definedName>
    <definedName name="LATPDAM" localSheetId="2">#REF!</definedName>
    <definedName name="LATPDAM">#REF!</definedName>
    <definedName name="latukyu" localSheetId="2">#REF!</definedName>
    <definedName name="latukyu">#REF!</definedName>
    <definedName name="LaunchingBox" localSheetId="2">#REF!</definedName>
    <definedName name="LaunchingBox">#REF!</definedName>
    <definedName name="LAUNDRY" localSheetId="2">#REF!</definedName>
    <definedName name="LAUNDRY">#REF!</definedName>
    <definedName name="lav" localSheetId="2">#REF!</definedName>
    <definedName name="lav">#REF!</definedName>
    <definedName name="lavatory521" localSheetId="2">#REF!</definedName>
    <definedName name="lavatory521">#REF!</definedName>
    <definedName name="lavatory830" localSheetId="2">#REF!</definedName>
    <definedName name="lavatory830">#REF!</definedName>
    <definedName name="Lay_sem" localSheetId="2">#REF!</definedName>
    <definedName name="Lay_sem">#REF!</definedName>
    <definedName name="layout" localSheetId="2">#REF!</definedName>
    <definedName name="layout">#REF!</definedName>
    <definedName name="lb" localSheetId="2">#REF!</definedName>
    <definedName name="lb">#REF!</definedName>
    <definedName name="LBI" localSheetId="2">#REF!</definedName>
    <definedName name="LBI">#REF!</definedName>
    <definedName name="LBII" localSheetId="2">#REF!</definedName>
    <definedName name="LBII">#REF!</definedName>
    <definedName name="lbowpvc4" localSheetId="2">#REF!</definedName>
    <definedName name="lbowpvc4">#REF!</definedName>
    <definedName name="lbowpvc4_10" localSheetId="2">#REF!</definedName>
    <definedName name="lbowpvc4_10">#REF!</definedName>
    <definedName name="lbowpvc4_2" localSheetId="2">#REF!</definedName>
    <definedName name="lbowpvc4_2">#REF!</definedName>
    <definedName name="lbowpvc4_3" localSheetId="2">#REF!</definedName>
    <definedName name="lbowpvc4_3">#REF!</definedName>
    <definedName name="lbowpvc4_4" localSheetId="2">#REF!</definedName>
    <definedName name="lbowpvc4_4">#REF!</definedName>
    <definedName name="lbowpvc4_5" localSheetId="2">#REF!</definedName>
    <definedName name="lbowpvc4_5">#REF!</definedName>
    <definedName name="lbowpvc4_6" localSheetId="2">#REF!</definedName>
    <definedName name="lbowpvc4_6">#REF!</definedName>
    <definedName name="lbowpvc4_7" localSheetId="2">#REF!</definedName>
    <definedName name="lbowpvc4_7">#REF!</definedName>
    <definedName name="lbowpvc4_8" localSheetId="2">#REF!</definedName>
    <definedName name="lbowpvc4_8">#REF!</definedName>
    <definedName name="LBP" localSheetId="2">#REF!</definedName>
    <definedName name="LBP">#REF!</definedName>
    <definedName name="LBR" localSheetId="2">#REF!</definedName>
    <definedName name="LBR">#REF!</definedName>
    <definedName name="lbr100k" localSheetId="2">#REF!</definedName>
    <definedName name="lbr100k">#REF!</definedName>
    <definedName name="lbr10k" localSheetId="2">#REF!</definedName>
    <definedName name="lbr10k">#REF!</definedName>
    <definedName name="lbr300k" localSheetId="2">#REF!</definedName>
    <definedName name="lbr300k">#REF!</definedName>
    <definedName name="lbr5k" localSheetId="2">#REF!</definedName>
    <definedName name="lbr5k">#REF!</definedName>
    <definedName name="lbr600k" localSheetId="2">#REF!</definedName>
    <definedName name="lbr600k">#REF!</definedName>
    <definedName name="lbr60k" localSheetId="2">#REF!</definedName>
    <definedName name="lbr60k">#REF!</definedName>
    <definedName name="LBridge" localSheetId="2">#REF!</definedName>
    <definedName name="LBridge">#REF!</definedName>
    <definedName name="LBS" localSheetId="2">#REF!</definedName>
    <definedName name="LBS">#REF!</definedName>
    <definedName name="lc" localSheetId="2">#REF!</definedName>
    <definedName name="lc">#REF!</definedName>
    <definedName name="lc_6" localSheetId="2">#REF!</definedName>
    <definedName name="lc_6">#REF!</definedName>
    <definedName name="LC_GG" localSheetId="2">#REF!</definedName>
    <definedName name="LC_GG">#REF!</definedName>
    <definedName name="LCanal" localSheetId="2">#REF!</definedName>
    <definedName name="LCanal">#REF!</definedName>
    <definedName name="LClassA" localSheetId="2">#REF!</definedName>
    <definedName name="LClassA">#REF!</definedName>
    <definedName name="LCorr" localSheetId="2">#REF!</definedName>
    <definedName name="LCorr">#REF!</definedName>
    <definedName name="ldj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LDPL9" localSheetId="2">#REF!</definedName>
    <definedName name="LDPL9">#REF!</definedName>
    <definedName name="LE" localSheetId="2">#REF!</definedName>
    <definedName name="LE">#REF!</definedName>
    <definedName name="LE_4" localSheetId="2">#REF!</definedName>
    <definedName name="LE_4">#REF!</definedName>
    <definedName name="Le_mari" localSheetId="2">#REF!</definedName>
    <definedName name="Le_mari">#REF!</definedName>
    <definedName name="leader" localSheetId="2">#REF!</definedName>
    <definedName name="leader">#REF!</definedName>
    <definedName name="leadere" localSheetId="2">#REF!</definedName>
    <definedName name="leadere">#REF!</definedName>
    <definedName name="leadermurni" localSheetId="2">#REF!</definedName>
    <definedName name="leadermurni">#REF!</definedName>
    <definedName name="LEAI" localSheetId="2">#REF!</definedName>
    <definedName name="LEAI">#REF!</definedName>
    <definedName name="leb" localSheetId="2">#REF!</definedName>
    <definedName name="leb">#REF!</definedName>
    <definedName name="leb_2" localSheetId="2">#REF!</definedName>
    <definedName name="leb_2">#REF!</definedName>
    <definedName name="leb_2_1" localSheetId="2">#REF!</definedName>
    <definedName name="leb_2_1">#REF!</definedName>
    <definedName name="leb_2_1_6" localSheetId="2">#REF!</definedName>
    <definedName name="leb_2_1_6">#REF!</definedName>
    <definedName name="leb_2_6" localSheetId="2">#REF!</definedName>
    <definedName name="leb_2_6">#REF!</definedName>
    <definedName name="leb_2_7" localSheetId="2">#REF!</definedName>
    <definedName name="leb_2_7">#REF!</definedName>
    <definedName name="leb_23">"$#REF!.$#REF!$#REF!"</definedName>
    <definedName name="leb_3" localSheetId="2">#REF!</definedName>
    <definedName name="leb_3">#REF!</definedName>
    <definedName name="leb_3_4" localSheetId="2">#REF!</definedName>
    <definedName name="leb_3_4">#REF!</definedName>
    <definedName name="leb_3_6" localSheetId="2">#REF!</definedName>
    <definedName name="leb_3_6">#REF!</definedName>
    <definedName name="leb_3_7" localSheetId="2">#REF!</definedName>
    <definedName name="leb_3_7">#REF!</definedName>
    <definedName name="leb_4" localSheetId="2">#REF!</definedName>
    <definedName name="leb_4">#REF!</definedName>
    <definedName name="leb_4_1" localSheetId="2">#REF!</definedName>
    <definedName name="leb_4_1">#REF!</definedName>
    <definedName name="leb_4_2" localSheetId="2">#REF!</definedName>
    <definedName name="leb_4_2">#REF!</definedName>
    <definedName name="leb_4_2_6" localSheetId="2">#REF!</definedName>
    <definedName name="leb_4_2_6">#REF!</definedName>
    <definedName name="leb_4_4" localSheetId="2">#REF!</definedName>
    <definedName name="leb_4_4">#REF!</definedName>
    <definedName name="leb_4_6" localSheetId="2">#REF!</definedName>
    <definedName name="leb_4_6">#REF!</definedName>
    <definedName name="leb_4_7" localSheetId="2">#REF!</definedName>
    <definedName name="leb_4_7">#REF!</definedName>
    <definedName name="leb_5" localSheetId="2">#REF!</definedName>
    <definedName name="leb_5">#REF!</definedName>
    <definedName name="leb_5_2" localSheetId="2">#REF!</definedName>
    <definedName name="leb_5_2">#REF!</definedName>
    <definedName name="leb_5_2_6" localSheetId="2">#REF!</definedName>
    <definedName name="leb_5_2_6">#REF!</definedName>
    <definedName name="leb_5_4" localSheetId="2">#REF!</definedName>
    <definedName name="leb_5_4">#REF!</definedName>
    <definedName name="leb_5_6" localSheetId="2">#REF!</definedName>
    <definedName name="leb_5_6">#REF!</definedName>
    <definedName name="leb_5_7" localSheetId="2">#REF!</definedName>
    <definedName name="leb_5_7">#REF!</definedName>
    <definedName name="leb_6" localSheetId="2">#REF!</definedName>
    <definedName name="leb_6">#REF!</definedName>
    <definedName name="leb_6_1" localSheetId="2">#REF!</definedName>
    <definedName name="leb_6_1">#REF!</definedName>
    <definedName name="leb_6_4" localSheetId="2">#REF!</definedName>
    <definedName name="leb_6_4">#REF!</definedName>
    <definedName name="leb_6_6" localSheetId="2">#REF!</definedName>
    <definedName name="leb_6_6">#REF!</definedName>
    <definedName name="leb_6_7" localSheetId="2">#REF!</definedName>
    <definedName name="leb_6_7">#REF!</definedName>
    <definedName name="leb_7" localSheetId="2">#REF!</definedName>
    <definedName name="leb_7">#REF!</definedName>
    <definedName name="LEGAL_WELFARE" localSheetId="2">#REF!</definedName>
    <definedName name="LEGAL_WELFARE">#REF!</definedName>
    <definedName name="lel90pvc10" localSheetId="2">#REF!</definedName>
    <definedName name="lel90pvc10">#REF!</definedName>
    <definedName name="Lelco" localSheetId="2">#REF!</definedName>
    <definedName name="Lelco">#REF!</definedName>
    <definedName name="lem" localSheetId="2">#REF!</definedName>
    <definedName name="lem">#REF!</definedName>
    <definedName name="lem.c" localSheetId="2">#REF!</definedName>
    <definedName name="lem.c">#REF!</definedName>
    <definedName name="lem_aibon" localSheetId="2">#REF!</definedName>
    <definedName name="lem_aibon">#REF!</definedName>
    <definedName name="Lem_Fox" localSheetId="2">#REF!</definedName>
    <definedName name="Lem_Fox">#REF!</definedName>
    <definedName name="LEM_FOX_KUNING" localSheetId="2">#REF!</definedName>
    <definedName name="LEM_FOX_KUNING">#REF!</definedName>
    <definedName name="LEM_FOX_PUTIH" localSheetId="2">#REF!</definedName>
    <definedName name="LEM_FOX_PUTIH">#REF!</definedName>
    <definedName name="Lem_Kayu" localSheetId="2">#REF!</definedName>
    <definedName name="Lem_Kayu">#REF!</definedName>
    <definedName name="LEM_PIPA" localSheetId="2">#REF!</definedName>
    <definedName name="LEM_PIPA">#REF!</definedName>
    <definedName name="Lem_putih__FOX" localSheetId="2">#REF!</definedName>
    <definedName name="Lem_putih__FOX">#REF!</definedName>
    <definedName name="lem_rajawali" localSheetId="2">#REF!</definedName>
    <definedName name="lem_rajawali">#REF!</definedName>
    <definedName name="Lemar" localSheetId="2">#REF!</definedName>
    <definedName name="Lemar">#REF!</definedName>
    <definedName name="Lemari" localSheetId="2">#REF!</definedName>
    <definedName name="Lemari">#REF!</definedName>
    <definedName name="Lembar" localSheetId="2">#REF!</definedName>
    <definedName name="Lembar">#REF!</definedName>
    <definedName name="Lembur_operator" localSheetId="2">#REF!</definedName>
    <definedName name="Lembur_operator">#REF!</definedName>
    <definedName name="lemfox" localSheetId="2">#REF!</definedName>
    <definedName name="lemfox">#REF!</definedName>
    <definedName name="lemfox_1" localSheetId="2">#REF!</definedName>
    <definedName name="lemfox_1">#REF!</definedName>
    <definedName name="lemkayu" localSheetId="2">#REF!</definedName>
    <definedName name="lemkayu">#REF!</definedName>
    <definedName name="lemkayu_5" localSheetId="2">#REF!</definedName>
    <definedName name="lemkayu_5">#REF!</definedName>
    <definedName name="lemkayu_7" localSheetId="2">#REF!</definedName>
    <definedName name="lemkayu_7">#REF!</definedName>
    <definedName name="LemKn" localSheetId="2">#REF!</definedName>
    <definedName name="LemKn">#REF!</definedName>
    <definedName name="lemp.rumput" localSheetId="2">#REF!</definedName>
    <definedName name="lemp.rumput">#REF!</definedName>
    <definedName name="lempar" localSheetId="2">#REF!</definedName>
    <definedName name="lempar">#REF!</definedName>
    <definedName name="Lempengan_Rumput" localSheetId="2">#REF!</definedName>
    <definedName name="Lempengan_Rumput">#REF!</definedName>
    <definedName name="Lempengan_rumput_biasa__teki" localSheetId="2">#REF!</definedName>
    <definedName name="Lempengan_rumput_biasa__teki">#REF!</definedName>
    <definedName name="LemPt" localSheetId="2">#REF!</definedName>
    <definedName name="LemPt">#REF!</definedName>
    <definedName name="lempvc" localSheetId="2">#REF!</definedName>
    <definedName name="lempvc">#REF!</definedName>
    <definedName name="lempvc_10" localSheetId="2">#REF!</definedName>
    <definedName name="lempvc_10">#REF!</definedName>
    <definedName name="lempvc_2" localSheetId="2">#REF!</definedName>
    <definedName name="lempvc_2">#REF!</definedName>
    <definedName name="lempvc_3" localSheetId="2">#REF!</definedName>
    <definedName name="lempvc_3">#REF!</definedName>
    <definedName name="lempvc_4" localSheetId="2">#REF!</definedName>
    <definedName name="lempvc_4">#REF!</definedName>
    <definedName name="lempvc_5" localSheetId="2">#REF!</definedName>
    <definedName name="lempvc_5">#REF!</definedName>
    <definedName name="lempvc_6" localSheetId="2">#REF!</definedName>
    <definedName name="lempvc_6">#REF!</definedName>
    <definedName name="lempvc_7" localSheetId="2">#REF!</definedName>
    <definedName name="lempvc_7">#REF!</definedName>
    <definedName name="lempvc_8" localSheetId="2">#REF!</definedName>
    <definedName name="lempvc_8">#REF!</definedName>
    <definedName name="lemrajawali" localSheetId="2">#REF!</definedName>
    <definedName name="lemrajawali">#REF!</definedName>
    <definedName name="LENGKAPSIPIL" localSheetId="2">#REF!</definedName>
    <definedName name="LENGKAPSIPIL">#REF!</definedName>
    <definedName name="leni" localSheetId="2">#REF!</definedName>
    <definedName name="leni">#REF!</definedName>
    <definedName name="leniNovita" localSheetId="2">#REF!</definedName>
    <definedName name="leniNovita">#REF!</definedName>
    <definedName name="LES_KAYU_II" localSheetId="2">#REF!</definedName>
    <definedName name="LES_KAYU_II">#REF!</definedName>
    <definedName name="LES_PLINT_PROF" localSheetId="2">#REF!</definedName>
    <definedName name="LES_PLINT_PROF">#REF!</definedName>
    <definedName name="LES_PLINT_SUNG" localSheetId="2">#REF!</definedName>
    <definedName name="LES_PLINT_SUNG">#REF!</definedName>
    <definedName name="LES_PROFIL_1_2" localSheetId="2">#REF!</definedName>
    <definedName name="LES_PROFIL_1_2">#REF!</definedName>
    <definedName name="LES_PROFIL_I" localSheetId="2">#REF!</definedName>
    <definedName name="LES_PROFIL_I">#REF!</definedName>
    <definedName name="LES_PROFIL_KAYU" localSheetId="2">#REF!</definedName>
    <definedName name="LES_PROFIL_KAYU">#REF!</definedName>
    <definedName name="Lett" localSheetId="2" hidden="1">#REF!</definedName>
    <definedName name="Lett" hidden="1">#REF!</definedName>
    <definedName name="letter" localSheetId="2">#REF!</definedName>
    <definedName name="letter">#REF!</definedName>
    <definedName name="LExistingRd" localSheetId="2">#REF!</definedName>
    <definedName name="LExistingRd">#REF!</definedName>
    <definedName name="lf" localSheetId="2">#REF!</definedName>
    <definedName name="lf">#REF!</definedName>
    <definedName name="LG" localSheetId="2">#REF!</definedName>
    <definedName name="LG">#REF!</definedName>
    <definedName name="lg_4" localSheetId="2">#REF!</definedName>
    <definedName name="lg_4">#REF!</definedName>
    <definedName name="lg_5" localSheetId="2">#REF!</definedName>
    <definedName name="lg_5">#REF!</definedName>
    <definedName name="lg_7" localSheetId="2">#REF!</definedName>
    <definedName name="lg_7">#REF!</definedName>
    <definedName name="lghtpolee" localSheetId="2">#REF!</definedName>
    <definedName name="lghtpolee">#REF!</definedName>
    <definedName name="lgld100" localSheetId="2">#REF!</definedName>
    <definedName name="lgld100">#REF!</definedName>
    <definedName name="lgld100_2" localSheetId="2">#REF!</definedName>
    <definedName name="lgld100_2">#REF!</definedName>
    <definedName name="lgld100_2_1" localSheetId="2">#REF!</definedName>
    <definedName name="lgld100_2_1">#REF!</definedName>
    <definedName name="lgld100_2_1_1" localSheetId="2">#REF!</definedName>
    <definedName name="lgld100_2_1_1">#REF!</definedName>
    <definedName name="lgld100_2_1_1_6" localSheetId="2">#REF!</definedName>
    <definedName name="lgld100_2_1_1_6">#REF!</definedName>
    <definedName name="lgld100_2_1_6" localSheetId="2">#REF!</definedName>
    <definedName name="lgld100_2_1_6">#REF!</definedName>
    <definedName name="lgld100_2_1_7" localSheetId="2">#REF!</definedName>
    <definedName name="lgld100_2_1_7">#REF!</definedName>
    <definedName name="lgld100_2_6" localSheetId="2">#REF!</definedName>
    <definedName name="lgld100_2_6">#REF!</definedName>
    <definedName name="lgld100_2_7" localSheetId="2">#REF!</definedName>
    <definedName name="lgld100_2_7">#REF!</definedName>
    <definedName name="lgld100_23">"$#REF!.$O$92"</definedName>
    <definedName name="lgld100_3" localSheetId="2">#REF!</definedName>
    <definedName name="lgld100_3">#REF!</definedName>
    <definedName name="lgld100_3_4" localSheetId="2">#REF!</definedName>
    <definedName name="lgld100_3_4">#REF!</definedName>
    <definedName name="lgld100_3_6" localSheetId="2">#REF!</definedName>
    <definedName name="lgld100_3_6">#REF!</definedName>
    <definedName name="lgld100_3_7" localSheetId="2">#REF!</definedName>
    <definedName name="lgld100_3_7">#REF!</definedName>
    <definedName name="lgld100_4" localSheetId="2">#REF!</definedName>
    <definedName name="lgld100_4">#REF!</definedName>
    <definedName name="lgld100_4_1" localSheetId="2">#REF!</definedName>
    <definedName name="lgld100_4_1">#REF!</definedName>
    <definedName name="lgld100_4_2" localSheetId="2">#REF!</definedName>
    <definedName name="lgld100_4_2">#REF!</definedName>
    <definedName name="lgld100_4_2_6" localSheetId="2">#REF!</definedName>
    <definedName name="lgld100_4_2_6">#REF!</definedName>
    <definedName name="lgld100_4_4" localSheetId="2">#REF!</definedName>
    <definedName name="lgld100_4_4">#REF!</definedName>
    <definedName name="lgld100_4_6" localSheetId="2">#REF!</definedName>
    <definedName name="lgld100_4_6">#REF!</definedName>
    <definedName name="lgld100_4_7" localSheetId="2">#REF!</definedName>
    <definedName name="lgld100_4_7">#REF!</definedName>
    <definedName name="lgld100_5" localSheetId="2">#REF!</definedName>
    <definedName name="lgld100_5">#REF!</definedName>
    <definedName name="lgld100_5_2" localSheetId="2">#REF!</definedName>
    <definedName name="lgld100_5_2">#REF!</definedName>
    <definedName name="lgld100_5_2_6" localSheetId="2">#REF!</definedName>
    <definedName name="lgld100_5_2_6">#REF!</definedName>
    <definedName name="lgld100_5_4" localSheetId="2">#REF!</definedName>
    <definedName name="lgld100_5_4">#REF!</definedName>
    <definedName name="lgld100_5_6" localSheetId="2">#REF!</definedName>
    <definedName name="lgld100_5_6">#REF!</definedName>
    <definedName name="lgld100_5_7" localSheetId="2">#REF!</definedName>
    <definedName name="lgld100_5_7">#REF!</definedName>
    <definedName name="lgld100_6" localSheetId="2">#REF!</definedName>
    <definedName name="lgld100_6">#REF!</definedName>
    <definedName name="lgld100_6_1" localSheetId="2">#REF!</definedName>
    <definedName name="lgld100_6_1">#REF!</definedName>
    <definedName name="lgld100_6_4" localSheetId="2">#REF!</definedName>
    <definedName name="lgld100_6_4">#REF!</definedName>
    <definedName name="lgld100_6_6" localSheetId="2">#REF!</definedName>
    <definedName name="lgld100_6_6">#REF!</definedName>
    <definedName name="lgld100_6_7" localSheetId="2">#REF!</definedName>
    <definedName name="lgld100_6_7">#REF!</definedName>
    <definedName name="lgld100_7" localSheetId="2">#REF!</definedName>
    <definedName name="lgld100_7">#REF!</definedName>
    <definedName name="lgld70" localSheetId="2">#REF!</definedName>
    <definedName name="lgld70">#REF!</definedName>
    <definedName name="lgld70_2" localSheetId="2">#REF!</definedName>
    <definedName name="lgld70_2">#REF!</definedName>
    <definedName name="lgld70_2_1" localSheetId="2">#REF!</definedName>
    <definedName name="lgld70_2_1">#REF!</definedName>
    <definedName name="lgld70_2_1_1" localSheetId="2">#REF!</definedName>
    <definedName name="lgld70_2_1_1">#REF!</definedName>
    <definedName name="lgld70_2_1_1_6" localSheetId="2">#REF!</definedName>
    <definedName name="lgld70_2_1_1_6">#REF!</definedName>
    <definedName name="lgld70_2_1_6" localSheetId="2">#REF!</definedName>
    <definedName name="lgld70_2_1_6">#REF!</definedName>
    <definedName name="lgld70_2_1_7" localSheetId="2">#REF!</definedName>
    <definedName name="lgld70_2_1_7">#REF!</definedName>
    <definedName name="lgld70_2_6" localSheetId="2">#REF!</definedName>
    <definedName name="lgld70_2_6">#REF!</definedName>
    <definedName name="lgld70_2_7" localSheetId="2">#REF!</definedName>
    <definedName name="lgld70_2_7">#REF!</definedName>
    <definedName name="lgld70_23">"$#REF!.$M$92"</definedName>
    <definedName name="lgld70_3" localSheetId="2">#REF!</definedName>
    <definedName name="lgld70_3">#REF!</definedName>
    <definedName name="lgld70_3_4" localSheetId="2">#REF!</definedName>
    <definedName name="lgld70_3_4">#REF!</definedName>
    <definedName name="lgld70_3_6" localSheetId="2">#REF!</definedName>
    <definedName name="lgld70_3_6">#REF!</definedName>
    <definedName name="lgld70_3_7" localSheetId="2">#REF!</definedName>
    <definedName name="lgld70_3_7">#REF!</definedName>
    <definedName name="lgld70_4" localSheetId="2">#REF!</definedName>
    <definedName name="lgld70_4">#REF!</definedName>
    <definedName name="lgld70_4_1" localSheetId="2">#REF!</definedName>
    <definedName name="lgld70_4_1">#REF!</definedName>
    <definedName name="lgld70_4_2" localSheetId="2">#REF!</definedName>
    <definedName name="lgld70_4_2">#REF!</definedName>
    <definedName name="lgld70_4_2_6" localSheetId="2">#REF!</definedName>
    <definedName name="lgld70_4_2_6">#REF!</definedName>
    <definedName name="lgld70_4_4" localSheetId="2">#REF!</definedName>
    <definedName name="lgld70_4_4">#REF!</definedName>
    <definedName name="lgld70_4_6" localSheetId="2">#REF!</definedName>
    <definedName name="lgld70_4_6">#REF!</definedName>
    <definedName name="lgld70_4_7" localSheetId="2">#REF!</definedName>
    <definedName name="lgld70_4_7">#REF!</definedName>
    <definedName name="lgld70_5" localSheetId="2">#REF!</definedName>
    <definedName name="lgld70_5">#REF!</definedName>
    <definedName name="lgld70_5_2" localSheetId="2">#REF!</definedName>
    <definedName name="lgld70_5_2">#REF!</definedName>
    <definedName name="lgld70_5_2_6" localSheetId="2">#REF!</definedName>
    <definedName name="lgld70_5_2_6">#REF!</definedName>
    <definedName name="lgld70_5_4" localSheetId="2">#REF!</definedName>
    <definedName name="lgld70_5_4">#REF!</definedName>
    <definedName name="lgld70_5_6" localSheetId="2">#REF!</definedName>
    <definedName name="lgld70_5_6">#REF!</definedName>
    <definedName name="lgld70_5_7" localSheetId="2">#REF!</definedName>
    <definedName name="lgld70_5_7">#REF!</definedName>
    <definedName name="lgld70_6" localSheetId="2">#REF!</definedName>
    <definedName name="lgld70_6">#REF!</definedName>
    <definedName name="lgld70_6_1" localSheetId="2">#REF!</definedName>
    <definedName name="lgld70_6_1">#REF!</definedName>
    <definedName name="lgld70_6_4" localSheetId="2">#REF!</definedName>
    <definedName name="lgld70_6_4">#REF!</definedName>
    <definedName name="lgld70_6_6" localSheetId="2">#REF!</definedName>
    <definedName name="lgld70_6_6">#REF!</definedName>
    <definedName name="lgld70_6_7" localSheetId="2">#REF!</definedName>
    <definedName name="lgld70_6_7">#REF!</definedName>
    <definedName name="lgld70_7" localSheetId="2">#REF!</definedName>
    <definedName name="lgld70_7">#REF!</definedName>
    <definedName name="lgld80" localSheetId="2">#REF!</definedName>
    <definedName name="lgld80">#REF!</definedName>
    <definedName name="lgld80_2" localSheetId="2">#REF!</definedName>
    <definedName name="lgld80_2">#REF!</definedName>
    <definedName name="lgld80_2_1" localSheetId="2">#REF!</definedName>
    <definedName name="lgld80_2_1">#REF!</definedName>
    <definedName name="lgld80_2_1_1" localSheetId="2">#REF!</definedName>
    <definedName name="lgld80_2_1_1">#REF!</definedName>
    <definedName name="lgld80_2_1_1_6" localSheetId="2">#REF!</definedName>
    <definedName name="lgld80_2_1_1_6">#REF!</definedName>
    <definedName name="lgld80_2_1_6" localSheetId="2">#REF!</definedName>
    <definedName name="lgld80_2_1_6">#REF!</definedName>
    <definedName name="lgld80_2_1_7" localSheetId="2">#REF!</definedName>
    <definedName name="lgld80_2_1_7">#REF!</definedName>
    <definedName name="lgld80_2_6" localSheetId="2">#REF!</definedName>
    <definedName name="lgld80_2_6">#REF!</definedName>
    <definedName name="lgld80_2_7" localSheetId="2">#REF!</definedName>
    <definedName name="lgld80_2_7">#REF!</definedName>
    <definedName name="lgld80_23">"$#REF!.$N$92"</definedName>
    <definedName name="lgld80_3" localSheetId="2">#REF!</definedName>
    <definedName name="lgld80_3">#REF!</definedName>
    <definedName name="lgld80_3_4" localSheetId="2">#REF!</definedName>
    <definedName name="lgld80_3_4">#REF!</definedName>
    <definedName name="lgld80_3_6" localSheetId="2">#REF!</definedName>
    <definedName name="lgld80_3_6">#REF!</definedName>
    <definedName name="lgld80_3_7" localSheetId="2">#REF!</definedName>
    <definedName name="lgld80_3_7">#REF!</definedName>
    <definedName name="lgld80_4" localSheetId="2">#REF!</definedName>
    <definedName name="lgld80_4">#REF!</definedName>
    <definedName name="lgld80_4_1" localSheetId="2">#REF!</definedName>
    <definedName name="lgld80_4_1">#REF!</definedName>
    <definedName name="lgld80_4_2" localSheetId="2">#REF!</definedName>
    <definedName name="lgld80_4_2">#REF!</definedName>
    <definedName name="lgld80_4_2_6" localSheetId="2">#REF!</definedName>
    <definedName name="lgld80_4_2_6">#REF!</definedName>
    <definedName name="lgld80_4_4" localSheetId="2">#REF!</definedName>
    <definedName name="lgld80_4_4">#REF!</definedName>
    <definedName name="lgld80_4_6" localSheetId="2">#REF!</definedName>
    <definedName name="lgld80_4_6">#REF!</definedName>
    <definedName name="lgld80_4_7" localSheetId="2">#REF!</definedName>
    <definedName name="lgld80_4_7">#REF!</definedName>
    <definedName name="lgld80_5" localSheetId="2">#REF!</definedName>
    <definedName name="lgld80_5">#REF!</definedName>
    <definedName name="lgld80_5_2" localSheetId="2">#REF!</definedName>
    <definedName name="lgld80_5_2">#REF!</definedName>
    <definedName name="lgld80_5_2_6" localSheetId="2">#REF!</definedName>
    <definedName name="lgld80_5_2_6">#REF!</definedName>
    <definedName name="lgld80_5_4" localSheetId="2">#REF!</definedName>
    <definedName name="lgld80_5_4">#REF!</definedName>
    <definedName name="lgld80_5_6" localSheetId="2">#REF!</definedName>
    <definedName name="lgld80_5_6">#REF!</definedName>
    <definedName name="lgld80_5_7" localSheetId="2">#REF!</definedName>
    <definedName name="lgld80_5_7">#REF!</definedName>
    <definedName name="lgld80_6" localSheetId="2">#REF!</definedName>
    <definedName name="lgld80_6">#REF!</definedName>
    <definedName name="lgld80_6_1" localSheetId="2">#REF!</definedName>
    <definedName name="lgld80_6_1">#REF!</definedName>
    <definedName name="lgld80_6_4" localSheetId="2">#REF!</definedName>
    <definedName name="lgld80_6_4">#REF!</definedName>
    <definedName name="lgld80_6_6" localSheetId="2">#REF!</definedName>
    <definedName name="lgld80_6_6">#REF!</definedName>
    <definedName name="lgld80_6_7" localSheetId="2">#REF!</definedName>
    <definedName name="lgld80_6_7">#REF!</definedName>
    <definedName name="lgld80_7" localSheetId="2">#REF!</definedName>
    <definedName name="lgld80_7">#REF!</definedName>
    <definedName name="lgs" localSheetId="2">#REF!</definedName>
    <definedName name="lgs">#REF!</definedName>
    <definedName name="lgti50" localSheetId="2">#REF!</definedName>
    <definedName name="lgti50">#REF!</definedName>
    <definedName name="lgti50_2" localSheetId="2">#REF!</definedName>
    <definedName name="lgti50_2">#REF!</definedName>
    <definedName name="lgti50_2_1" localSheetId="2">#REF!</definedName>
    <definedName name="lgti50_2_1">#REF!</definedName>
    <definedName name="lgti50_2_1_1" localSheetId="2">#REF!</definedName>
    <definedName name="lgti50_2_1_1">#REF!</definedName>
    <definedName name="lgti50_2_1_1_6" localSheetId="2">#REF!</definedName>
    <definedName name="lgti50_2_1_1_6">#REF!</definedName>
    <definedName name="lgti50_2_1_6" localSheetId="2">#REF!</definedName>
    <definedName name="lgti50_2_1_6">#REF!</definedName>
    <definedName name="lgti50_2_1_7" localSheetId="2">#REF!</definedName>
    <definedName name="lgti50_2_1_7">#REF!</definedName>
    <definedName name="lgti50_2_6" localSheetId="2">#REF!</definedName>
    <definedName name="lgti50_2_6">#REF!</definedName>
    <definedName name="lgti50_2_7" localSheetId="2">#REF!</definedName>
    <definedName name="lgti50_2_7">#REF!</definedName>
    <definedName name="lgti50_23">"$#REF!.$K$73"</definedName>
    <definedName name="lgti50_3" localSheetId="2">#REF!</definedName>
    <definedName name="lgti50_3">#REF!</definedName>
    <definedName name="lgti50_3_4" localSheetId="2">#REF!</definedName>
    <definedName name="lgti50_3_4">#REF!</definedName>
    <definedName name="lgti50_3_6" localSheetId="2">#REF!</definedName>
    <definedName name="lgti50_3_6">#REF!</definedName>
    <definedName name="lgti50_3_7" localSheetId="2">#REF!</definedName>
    <definedName name="lgti50_3_7">#REF!</definedName>
    <definedName name="lgti50_4" localSheetId="2">#REF!</definedName>
    <definedName name="lgti50_4">#REF!</definedName>
    <definedName name="lgti50_4_1" localSheetId="2">#REF!</definedName>
    <definedName name="lgti50_4_1">#REF!</definedName>
    <definedName name="lgti50_4_2" localSheetId="2">#REF!</definedName>
    <definedName name="lgti50_4_2">#REF!</definedName>
    <definedName name="lgti50_4_2_6" localSheetId="2">#REF!</definedName>
    <definedName name="lgti50_4_2_6">#REF!</definedName>
    <definedName name="lgti50_4_4" localSheetId="2">#REF!</definedName>
    <definedName name="lgti50_4_4">#REF!</definedName>
    <definedName name="lgti50_4_6" localSheetId="2">#REF!</definedName>
    <definedName name="lgti50_4_6">#REF!</definedName>
    <definedName name="lgti50_4_7" localSheetId="2">#REF!</definedName>
    <definedName name="lgti50_4_7">#REF!</definedName>
    <definedName name="lgti50_5" localSheetId="2">#REF!</definedName>
    <definedName name="lgti50_5">#REF!</definedName>
    <definedName name="lgti50_5_2" localSheetId="2">#REF!</definedName>
    <definedName name="lgti50_5_2">#REF!</definedName>
    <definedName name="lgti50_5_2_6" localSheetId="2">#REF!</definedName>
    <definedName name="lgti50_5_2_6">#REF!</definedName>
    <definedName name="lgti50_5_4" localSheetId="2">#REF!</definedName>
    <definedName name="lgti50_5_4">#REF!</definedName>
    <definedName name="lgti50_5_6" localSheetId="2">#REF!</definedName>
    <definedName name="lgti50_5_6">#REF!</definedName>
    <definedName name="lgti50_5_7" localSheetId="2">#REF!</definedName>
    <definedName name="lgti50_5_7">#REF!</definedName>
    <definedName name="lgti50_6" localSheetId="2">#REF!</definedName>
    <definedName name="lgti50_6">#REF!</definedName>
    <definedName name="lgti50_6_1" localSheetId="2">#REF!</definedName>
    <definedName name="lgti50_6_1">#REF!</definedName>
    <definedName name="lgti50_6_4" localSheetId="2">#REF!</definedName>
    <definedName name="lgti50_6_4">#REF!</definedName>
    <definedName name="lgti50_6_6" localSheetId="2">#REF!</definedName>
    <definedName name="lgti50_6_6">#REF!</definedName>
    <definedName name="lgti50_6_7" localSheetId="2">#REF!</definedName>
    <definedName name="lgti50_6_7">#REF!</definedName>
    <definedName name="lgti50_7" localSheetId="2">#REF!</definedName>
    <definedName name="lgti50_7">#REF!</definedName>
    <definedName name="lgti60" localSheetId="2">#REF!</definedName>
    <definedName name="lgti60">#REF!</definedName>
    <definedName name="lgti60_2" localSheetId="2">#REF!</definedName>
    <definedName name="lgti60_2">#REF!</definedName>
    <definedName name="lgti60_2_1" localSheetId="2">#REF!</definedName>
    <definedName name="lgti60_2_1">#REF!</definedName>
    <definedName name="lgti60_2_1_1" localSheetId="2">#REF!</definedName>
    <definedName name="lgti60_2_1_1">#REF!</definedName>
    <definedName name="lgti60_2_1_1_6" localSheetId="2">#REF!</definedName>
    <definedName name="lgti60_2_1_1_6">#REF!</definedName>
    <definedName name="lgti60_2_1_6" localSheetId="2">#REF!</definedName>
    <definedName name="lgti60_2_1_6">#REF!</definedName>
    <definedName name="lgti60_2_1_7" localSheetId="2">#REF!</definedName>
    <definedName name="lgti60_2_1_7">#REF!</definedName>
    <definedName name="lgti60_2_6" localSheetId="2">#REF!</definedName>
    <definedName name="lgti60_2_6">#REF!</definedName>
    <definedName name="lgti60_2_7" localSheetId="2">#REF!</definedName>
    <definedName name="lgti60_2_7">#REF!</definedName>
    <definedName name="lgti60_23">"$#REF!.$L$73"</definedName>
    <definedName name="lgti60_3" localSheetId="2">#REF!</definedName>
    <definedName name="lgti60_3">#REF!</definedName>
    <definedName name="lgti60_3_4" localSheetId="2">#REF!</definedName>
    <definedName name="lgti60_3_4">#REF!</definedName>
    <definedName name="lgti60_3_6" localSheetId="2">#REF!</definedName>
    <definedName name="lgti60_3_6">#REF!</definedName>
    <definedName name="lgti60_3_7" localSheetId="2">#REF!</definedName>
    <definedName name="lgti60_3_7">#REF!</definedName>
    <definedName name="lgti60_4" localSheetId="2">#REF!</definedName>
    <definedName name="lgti60_4">#REF!</definedName>
    <definedName name="lgti60_4_1" localSheetId="2">#REF!</definedName>
    <definedName name="lgti60_4_1">#REF!</definedName>
    <definedName name="lgti60_4_2" localSheetId="2">#REF!</definedName>
    <definedName name="lgti60_4_2">#REF!</definedName>
    <definedName name="lgti60_4_2_6" localSheetId="2">#REF!</definedName>
    <definedName name="lgti60_4_2_6">#REF!</definedName>
    <definedName name="lgti60_4_4" localSheetId="2">#REF!</definedName>
    <definedName name="lgti60_4_4">#REF!</definedName>
    <definedName name="lgti60_4_6" localSheetId="2">#REF!</definedName>
    <definedName name="lgti60_4_6">#REF!</definedName>
    <definedName name="lgti60_4_7" localSheetId="2">#REF!</definedName>
    <definedName name="lgti60_4_7">#REF!</definedName>
    <definedName name="lgti60_5" localSheetId="2">#REF!</definedName>
    <definedName name="lgti60_5">#REF!</definedName>
    <definedName name="lgti60_5_2" localSheetId="2">#REF!</definedName>
    <definedName name="lgti60_5_2">#REF!</definedName>
    <definedName name="lgti60_5_2_6" localSheetId="2">#REF!</definedName>
    <definedName name="lgti60_5_2_6">#REF!</definedName>
    <definedName name="lgti60_5_4" localSheetId="2">#REF!</definedName>
    <definedName name="lgti60_5_4">#REF!</definedName>
    <definedName name="lgti60_5_6" localSheetId="2">#REF!</definedName>
    <definedName name="lgti60_5_6">#REF!</definedName>
    <definedName name="lgti60_5_7" localSheetId="2">#REF!</definedName>
    <definedName name="lgti60_5_7">#REF!</definedName>
    <definedName name="lgti60_6" localSheetId="2">#REF!</definedName>
    <definedName name="lgti60_6">#REF!</definedName>
    <definedName name="lgti60_6_1" localSheetId="2">#REF!</definedName>
    <definedName name="lgti60_6_1">#REF!</definedName>
    <definedName name="lgti60_6_4" localSheetId="2">#REF!</definedName>
    <definedName name="lgti60_6_4">#REF!</definedName>
    <definedName name="lgti60_6_6" localSheetId="2">#REF!</definedName>
    <definedName name="lgti60_6_6">#REF!</definedName>
    <definedName name="lgti60_6_7" localSheetId="2">#REF!</definedName>
    <definedName name="lgti60_6_7">#REF!</definedName>
    <definedName name="lgti60_7" localSheetId="2">#REF!</definedName>
    <definedName name="lgti60_7">#REF!</definedName>
    <definedName name="lgti70" localSheetId="2">#REF!</definedName>
    <definedName name="lgti70">#REF!</definedName>
    <definedName name="lgti70_2" localSheetId="2">#REF!</definedName>
    <definedName name="lgti70_2">#REF!</definedName>
    <definedName name="lgti70_2_1" localSheetId="2">#REF!</definedName>
    <definedName name="lgti70_2_1">#REF!</definedName>
    <definedName name="lgti70_2_1_1" localSheetId="2">#REF!</definedName>
    <definedName name="lgti70_2_1_1">#REF!</definedName>
    <definedName name="lgti70_2_1_1_6" localSheetId="2">#REF!</definedName>
    <definedName name="lgti70_2_1_1_6">#REF!</definedName>
    <definedName name="lgti70_2_1_6" localSheetId="2">#REF!</definedName>
    <definedName name="lgti70_2_1_6">#REF!</definedName>
    <definedName name="lgti70_2_1_7" localSheetId="2">#REF!</definedName>
    <definedName name="lgti70_2_1_7">#REF!</definedName>
    <definedName name="lgti70_2_6" localSheetId="2">#REF!</definedName>
    <definedName name="lgti70_2_6">#REF!</definedName>
    <definedName name="lgti70_2_7" localSheetId="2">#REF!</definedName>
    <definedName name="lgti70_2_7">#REF!</definedName>
    <definedName name="lgti70_23">"$#REF!.$M$73"</definedName>
    <definedName name="lgti70_3" localSheetId="2">#REF!</definedName>
    <definedName name="lgti70_3">#REF!</definedName>
    <definedName name="lgti70_3_4" localSheetId="2">#REF!</definedName>
    <definedName name="lgti70_3_4">#REF!</definedName>
    <definedName name="lgti70_3_6" localSheetId="2">#REF!</definedName>
    <definedName name="lgti70_3_6">#REF!</definedName>
    <definedName name="lgti70_3_7" localSheetId="2">#REF!</definedName>
    <definedName name="lgti70_3_7">#REF!</definedName>
    <definedName name="lgti70_4" localSheetId="2">#REF!</definedName>
    <definedName name="lgti70_4">#REF!</definedName>
    <definedName name="lgti70_4_1" localSheetId="2">#REF!</definedName>
    <definedName name="lgti70_4_1">#REF!</definedName>
    <definedName name="lgti70_4_2" localSheetId="2">#REF!</definedName>
    <definedName name="lgti70_4_2">#REF!</definedName>
    <definedName name="lgti70_4_2_6" localSheetId="2">#REF!</definedName>
    <definedName name="lgti70_4_2_6">#REF!</definedName>
    <definedName name="lgti70_4_4" localSheetId="2">#REF!</definedName>
    <definedName name="lgti70_4_4">#REF!</definedName>
    <definedName name="lgti70_4_6" localSheetId="2">#REF!</definedName>
    <definedName name="lgti70_4_6">#REF!</definedName>
    <definedName name="lgti70_4_7" localSheetId="2">#REF!</definedName>
    <definedName name="lgti70_4_7">#REF!</definedName>
    <definedName name="lgti70_5" localSheetId="2">#REF!</definedName>
    <definedName name="lgti70_5">#REF!</definedName>
    <definedName name="lgti70_5_2" localSheetId="2">#REF!</definedName>
    <definedName name="lgti70_5_2">#REF!</definedName>
    <definedName name="lgti70_5_2_6" localSheetId="2">#REF!</definedName>
    <definedName name="lgti70_5_2_6">#REF!</definedName>
    <definedName name="lgti70_5_4" localSheetId="2">#REF!</definedName>
    <definedName name="lgti70_5_4">#REF!</definedName>
    <definedName name="lgti70_5_6" localSheetId="2">#REF!</definedName>
    <definedName name="lgti70_5_6">#REF!</definedName>
    <definedName name="lgti70_5_7" localSheetId="2">#REF!</definedName>
    <definedName name="lgti70_5_7">#REF!</definedName>
    <definedName name="lgti70_6" localSheetId="2">#REF!</definedName>
    <definedName name="lgti70_6">#REF!</definedName>
    <definedName name="lgti70_6_1" localSheetId="2">#REF!</definedName>
    <definedName name="lgti70_6_1">#REF!</definedName>
    <definedName name="lgti70_6_4" localSheetId="2">#REF!</definedName>
    <definedName name="lgti70_6_4">#REF!</definedName>
    <definedName name="lgti70_6_6" localSheetId="2">#REF!</definedName>
    <definedName name="lgti70_6_6">#REF!</definedName>
    <definedName name="lgti70_6_7" localSheetId="2">#REF!</definedName>
    <definedName name="lgti70_6_7">#REF!</definedName>
    <definedName name="lgti70_7" localSheetId="2">#REF!</definedName>
    <definedName name="lgti70_7">#REF!</definedName>
    <definedName name="lgtisf50" localSheetId="2">#REF!</definedName>
    <definedName name="lgtisf50">#REF!</definedName>
    <definedName name="lgtisf50_2" localSheetId="2">#REF!</definedName>
    <definedName name="lgtisf50_2">#REF!</definedName>
    <definedName name="lgtisf50_2_1" localSheetId="2">#REF!</definedName>
    <definedName name="lgtisf50_2_1">#REF!</definedName>
    <definedName name="lgtisf50_2_1_1" localSheetId="2">#REF!</definedName>
    <definedName name="lgtisf50_2_1_1">#REF!</definedName>
    <definedName name="lgtisf50_2_1_1_6" localSheetId="2">#REF!</definedName>
    <definedName name="lgtisf50_2_1_1_6">#REF!</definedName>
    <definedName name="lgtisf50_2_1_6" localSheetId="2">#REF!</definedName>
    <definedName name="lgtisf50_2_1_6">#REF!</definedName>
    <definedName name="lgtisf50_2_1_7" localSheetId="2">#REF!</definedName>
    <definedName name="lgtisf50_2_1_7">#REF!</definedName>
    <definedName name="lgtisf50_2_6" localSheetId="2">#REF!</definedName>
    <definedName name="lgtisf50_2_6">#REF!</definedName>
    <definedName name="lgtisf50_2_7" localSheetId="2">#REF!</definedName>
    <definedName name="lgtisf50_2_7">#REF!</definedName>
    <definedName name="lgtisf50_23">"$#REF!.$K$56"</definedName>
    <definedName name="lgtisf50_3" localSheetId="2">#REF!</definedName>
    <definedName name="lgtisf50_3">#REF!</definedName>
    <definedName name="lgtisf50_3_4" localSheetId="2">#REF!</definedName>
    <definedName name="lgtisf50_3_4">#REF!</definedName>
    <definedName name="lgtisf50_3_6" localSheetId="2">#REF!</definedName>
    <definedName name="lgtisf50_3_6">#REF!</definedName>
    <definedName name="lgtisf50_3_7" localSheetId="2">#REF!</definedName>
    <definedName name="lgtisf50_3_7">#REF!</definedName>
    <definedName name="lgtisf50_4" localSheetId="2">#REF!</definedName>
    <definedName name="lgtisf50_4">#REF!</definedName>
    <definedName name="lgtisf50_4_1" localSheetId="2">#REF!</definedName>
    <definedName name="lgtisf50_4_1">#REF!</definedName>
    <definedName name="lgtisf50_4_2" localSheetId="2">#REF!</definedName>
    <definedName name="lgtisf50_4_2">#REF!</definedName>
    <definedName name="lgtisf50_4_2_6" localSheetId="2">#REF!</definedName>
    <definedName name="lgtisf50_4_2_6">#REF!</definedName>
    <definedName name="lgtisf50_4_4" localSheetId="2">#REF!</definedName>
    <definedName name="lgtisf50_4_4">#REF!</definedName>
    <definedName name="lgtisf50_4_6" localSheetId="2">#REF!</definedName>
    <definedName name="lgtisf50_4_6">#REF!</definedName>
    <definedName name="lgtisf50_4_7" localSheetId="2">#REF!</definedName>
    <definedName name="lgtisf50_4_7">#REF!</definedName>
    <definedName name="lgtisf50_5" localSheetId="2">#REF!</definedName>
    <definedName name="lgtisf50_5">#REF!</definedName>
    <definedName name="lgtisf50_5_2" localSheetId="2">#REF!</definedName>
    <definedName name="lgtisf50_5_2">#REF!</definedName>
    <definedName name="lgtisf50_5_2_6" localSheetId="2">#REF!</definedName>
    <definedName name="lgtisf50_5_2_6">#REF!</definedName>
    <definedName name="lgtisf50_5_4" localSheetId="2">#REF!</definedName>
    <definedName name="lgtisf50_5_4">#REF!</definedName>
    <definedName name="lgtisf50_5_6" localSheetId="2">#REF!</definedName>
    <definedName name="lgtisf50_5_6">#REF!</definedName>
    <definedName name="lgtisf50_5_7" localSheetId="2">#REF!</definedName>
    <definedName name="lgtisf50_5_7">#REF!</definedName>
    <definedName name="lgtisf50_6" localSheetId="2">#REF!</definedName>
    <definedName name="lgtisf50_6">#REF!</definedName>
    <definedName name="lgtisf50_6_1" localSheetId="2">#REF!</definedName>
    <definedName name="lgtisf50_6_1">#REF!</definedName>
    <definedName name="lgtisf50_6_4" localSheetId="2">#REF!</definedName>
    <definedName name="lgtisf50_6_4">#REF!</definedName>
    <definedName name="lgtisf50_6_6" localSheetId="2">#REF!</definedName>
    <definedName name="lgtisf50_6_6">#REF!</definedName>
    <definedName name="lgtisf50_6_7" localSheetId="2">#REF!</definedName>
    <definedName name="lgtisf50_6_7">#REF!</definedName>
    <definedName name="lgtisf50_7" localSheetId="2">#REF!</definedName>
    <definedName name="lgtisf50_7">#REF!</definedName>
    <definedName name="lgtisf60" localSheetId="2">#REF!</definedName>
    <definedName name="lgtisf60">#REF!</definedName>
    <definedName name="lgtisf60_2" localSheetId="2">#REF!</definedName>
    <definedName name="lgtisf60_2">#REF!</definedName>
    <definedName name="lgtisf60_2_1" localSheetId="2">#REF!</definedName>
    <definedName name="lgtisf60_2_1">#REF!</definedName>
    <definedName name="lgtisf60_2_1_1" localSheetId="2">#REF!</definedName>
    <definedName name="lgtisf60_2_1_1">#REF!</definedName>
    <definedName name="lgtisf60_2_1_1_6" localSheetId="2">#REF!</definedName>
    <definedName name="lgtisf60_2_1_1_6">#REF!</definedName>
    <definedName name="lgtisf60_2_1_6" localSheetId="2">#REF!</definedName>
    <definedName name="lgtisf60_2_1_6">#REF!</definedName>
    <definedName name="lgtisf60_2_1_7" localSheetId="2">#REF!</definedName>
    <definedName name="lgtisf60_2_1_7">#REF!</definedName>
    <definedName name="lgtisf60_2_6" localSheetId="2">#REF!</definedName>
    <definedName name="lgtisf60_2_6">#REF!</definedName>
    <definedName name="lgtisf60_2_7" localSheetId="2">#REF!</definedName>
    <definedName name="lgtisf60_2_7">#REF!</definedName>
    <definedName name="lgtisf60_23">"$#REF!.$L$56"</definedName>
    <definedName name="lgtisf60_3" localSheetId="2">#REF!</definedName>
    <definedName name="lgtisf60_3">#REF!</definedName>
    <definedName name="lgtisf60_3_4" localSheetId="2">#REF!</definedName>
    <definedName name="lgtisf60_3_4">#REF!</definedName>
    <definedName name="lgtisf60_3_6" localSheetId="2">#REF!</definedName>
    <definedName name="lgtisf60_3_6">#REF!</definedName>
    <definedName name="lgtisf60_3_7" localSheetId="2">#REF!</definedName>
    <definedName name="lgtisf60_3_7">#REF!</definedName>
    <definedName name="lgtisf60_4" localSheetId="2">#REF!</definedName>
    <definedName name="lgtisf60_4">#REF!</definedName>
    <definedName name="lgtisf60_4_1" localSheetId="2">#REF!</definedName>
    <definedName name="lgtisf60_4_1">#REF!</definedName>
    <definedName name="lgtisf60_4_2" localSheetId="2">#REF!</definedName>
    <definedName name="lgtisf60_4_2">#REF!</definedName>
    <definedName name="lgtisf60_4_2_6" localSheetId="2">#REF!</definedName>
    <definedName name="lgtisf60_4_2_6">#REF!</definedName>
    <definedName name="lgtisf60_4_4" localSheetId="2">#REF!</definedName>
    <definedName name="lgtisf60_4_4">#REF!</definedName>
    <definedName name="lgtisf60_4_6" localSheetId="2">#REF!</definedName>
    <definedName name="lgtisf60_4_6">#REF!</definedName>
    <definedName name="lgtisf60_4_7" localSheetId="2">#REF!</definedName>
    <definedName name="lgtisf60_4_7">#REF!</definedName>
    <definedName name="lgtisf60_5" localSheetId="2">#REF!</definedName>
    <definedName name="lgtisf60_5">#REF!</definedName>
    <definedName name="lgtisf60_5_2" localSheetId="2">#REF!</definedName>
    <definedName name="lgtisf60_5_2">#REF!</definedName>
    <definedName name="lgtisf60_5_2_6" localSheetId="2">#REF!</definedName>
    <definedName name="lgtisf60_5_2_6">#REF!</definedName>
    <definedName name="lgtisf60_5_4" localSheetId="2">#REF!</definedName>
    <definedName name="lgtisf60_5_4">#REF!</definedName>
    <definedName name="lgtisf60_5_6" localSheetId="2">#REF!</definedName>
    <definedName name="lgtisf60_5_6">#REF!</definedName>
    <definedName name="lgtisf60_5_7" localSheetId="2">#REF!</definedName>
    <definedName name="lgtisf60_5_7">#REF!</definedName>
    <definedName name="lgtisf60_6" localSheetId="2">#REF!</definedName>
    <definedName name="lgtisf60_6">#REF!</definedName>
    <definedName name="lgtisf60_6_1" localSheetId="2">#REF!</definedName>
    <definedName name="lgtisf60_6_1">#REF!</definedName>
    <definedName name="lgtisf60_6_4" localSheetId="2">#REF!</definedName>
    <definedName name="lgtisf60_6_4">#REF!</definedName>
    <definedName name="lgtisf60_6_6" localSheetId="2">#REF!</definedName>
    <definedName name="lgtisf60_6_6">#REF!</definedName>
    <definedName name="lgtisf60_6_7" localSheetId="2">#REF!</definedName>
    <definedName name="lgtisf60_6_7">#REF!</definedName>
    <definedName name="lgtisf60_7" localSheetId="2">#REF!</definedName>
    <definedName name="lgtisf60_7">#REF!</definedName>
    <definedName name="LHaul" localSheetId="2">#REF!</definedName>
    <definedName name="LHaul">#REF!</definedName>
    <definedName name="LHJSRIY" localSheetId="2">#REF!</definedName>
    <definedName name="LHJSRIY">#REF!</definedName>
    <definedName name="LI" localSheetId="2">#REF!</definedName>
    <definedName name="LI">#REF!</definedName>
    <definedName name="liak" localSheetId="2">#REF!</definedName>
    <definedName name="liak">#REF!</definedName>
    <definedName name="LIFT" localSheetId="2">#REF!</definedName>
    <definedName name="LIFT">#REF!</definedName>
    <definedName name="lightpole" localSheetId="2">#REF!</definedName>
    <definedName name="lightpole">#REF!</definedName>
    <definedName name="LIGT" localSheetId="2">#REF!</definedName>
    <definedName name="LIGT">#REF!</definedName>
    <definedName name="LII" localSheetId="2">#REF!</definedName>
    <definedName name="LII">#REF!</definedName>
    <definedName name="LIII" localSheetId="2">#REF!</definedName>
    <definedName name="LIII">#REF!</definedName>
    <definedName name="LIJ" localSheetId="2" hidden="1">#REF!</definedName>
    <definedName name="LIJ" hidden="1">#REF!</definedName>
    <definedName name="LIJU" localSheetId="2" hidden="1">#REF!</definedName>
    <definedName name="LIJU" hidden="1">#REF!</definedName>
    <definedName name="lik" localSheetId="2" hidden="1">#REF!</definedName>
    <definedName name="lik" hidden="1">#REF!</definedName>
    <definedName name="Lilin" localSheetId="2">#REF!</definedName>
    <definedName name="Lilin">#REF!</definedName>
    <definedName name="lima" localSheetId="2">#REF!</definedName>
    <definedName name="lima">#REF!</definedName>
    <definedName name="limbangan" localSheetId="2">#REF!</definedName>
    <definedName name="limbangan">#REF!</definedName>
    <definedName name="limcount" hidden="1">1</definedName>
    <definedName name="limestone" localSheetId="2">#REF!</definedName>
    <definedName name="limestone">#REF!</definedName>
    <definedName name="lims" localSheetId="2">#REF!</definedName>
    <definedName name="lims">#REF!</definedName>
    <definedName name="Linc" localSheetId="2">#REF!</definedName>
    <definedName name="Linc">#REF!</definedName>
    <definedName name="linda" localSheetId="2">#REF!</definedName>
    <definedName name="linda">#REF!</definedName>
    <definedName name="lindung_q" localSheetId="2">#REF!</definedName>
    <definedName name="lindung_q">#REF!</definedName>
    <definedName name="lindung_t" localSheetId="2">#REF!</definedName>
    <definedName name="lindung_t">#REF!</definedName>
    <definedName name="LINE_1">#N/A</definedName>
    <definedName name="LINE_2" localSheetId="2">#REF!</definedName>
    <definedName name="LINE_2">#REF!</definedName>
    <definedName name="LING" localSheetId="2">#REF!</definedName>
    <definedName name="LING">#REF!</definedName>
    <definedName name="Linoek">#N/A</definedName>
    <definedName name="Liquid_Amonia_Feeding_System" localSheetId="2">#REF!</definedName>
    <definedName name="Liquid_Amonia_Feeding_System">#REF!</definedName>
    <definedName name="lir" localSheetId="2">#REF!</definedName>
    <definedName name="lir">#REF!</definedName>
    <definedName name="lis" localSheetId="2">#REF!</definedName>
    <definedName name="lis">#REF!</definedName>
    <definedName name="lis.g7" localSheetId="2">#REF!</definedName>
    <definedName name="lis.g7">#REF!</definedName>
    <definedName name="lis_gypsum" localSheetId="2">#REF!</definedName>
    <definedName name="lis_gypsum">#REF!</definedName>
    <definedName name="LIS_GYPSUM_2x5" localSheetId="2">#REF!</definedName>
    <definedName name="LIS_GYPSUM_2x5">#REF!</definedName>
    <definedName name="LIS_GYPSUM_5" localSheetId="2">#REF!</definedName>
    <definedName name="LIS_GYPSUM_5">#REF!</definedName>
    <definedName name="LIS_GYPSUM_9" localSheetId="2">#REF!</definedName>
    <definedName name="LIS_GYPSUM_9">#REF!</definedName>
    <definedName name="Lis_Kayu_Profil" localSheetId="2">#REF!</definedName>
    <definedName name="Lis_Kayu_Profil">#REF!</definedName>
    <definedName name="LIS_KAYU_PROFIL_2x5" localSheetId="2">#REF!</definedName>
    <definedName name="LIS_KAYU_PROFIL_2x5">#REF!</definedName>
    <definedName name="LIS_KAYU_PROFIL_7cm" localSheetId="2">#REF!</definedName>
    <definedName name="LIS_KAYU_PROFIL_7cm">#REF!</definedName>
    <definedName name="LIS_KERAMIK_7X20" localSheetId="2">#REF!</definedName>
    <definedName name="LIS_KERAMIK_7X20">#REF!</definedName>
    <definedName name="LIS_KERAMIK_DINDING_5X20" localSheetId="2">#REF!</definedName>
    <definedName name="LIS_KERAMIK_DINDING_5X20">#REF!</definedName>
    <definedName name="LIS_PROPIL" localSheetId="2">#REF!</definedName>
    <definedName name="LIS_PROPIL">#REF!</definedName>
    <definedName name="lis3.3" localSheetId="2">#REF!</definedName>
    <definedName name="lis3.3">#REF!</definedName>
    <definedName name="Lisa" hidden="1">{#N/A,#N/A,FALSE,"REK-S-TPL";#N/A,#N/A,FALSE,"REK-TPML";#N/A,#N/A,FALSE,"RAB-TEMPEL"}</definedName>
    <definedName name="liskayu" localSheetId="2">#REF!</definedName>
    <definedName name="liskayu">#REF!</definedName>
    <definedName name="liskrm" localSheetId="2">#REF!</definedName>
    <definedName name="liskrm">#REF!</definedName>
    <definedName name="LISP1060" localSheetId="2">#REF!</definedName>
    <definedName name="LISP1060">#REF!</definedName>
    <definedName name="lispl" localSheetId="2">#REF!</definedName>
    <definedName name="lispl">#REF!</definedName>
    <definedName name="lispla" localSheetId="2">#REF!</definedName>
    <definedName name="lispla">#REF!</definedName>
    <definedName name="lispla_1" localSheetId="2">#REF!</definedName>
    <definedName name="lispla_1">#REF!</definedName>
    <definedName name="lispla_5" localSheetId="2">#REF!</definedName>
    <definedName name="lispla_5">#REF!</definedName>
    <definedName name="lisplang" localSheetId="2">#REF!</definedName>
    <definedName name="lisplang">#REF!</definedName>
    <definedName name="lisplang_kamper" localSheetId="2">#REF!</definedName>
    <definedName name="lisplang_kamper">#REF!</definedName>
    <definedName name="lisplank" localSheetId="2">#REF!</definedName>
    <definedName name="lisplank">#REF!</definedName>
    <definedName name="Lisplank_3_10" localSheetId="2">#REF!</definedName>
    <definedName name="Lisplank_3_10">#REF!</definedName>
    <definedName name="Lisplank_3_20" localSheetId="2">#REF!</definedName>
    <definedName name="Lisplank_3_20">#REF!</definedName>
    <definedName name="lisplank_6">#N/A</definedName>
    <definedName name="lisplank_7">#N/A</definedName>
    <definedName name="lisplank_kamper" localSheetId="2">#REF!</definedName>
    <definedName name="lisplank_kamper">#REF!</definedName>
    <definedName name="LISPLANK_KAYU_2x3x20" localSheetId="2">#REF!</definedName>
    <definedName name="LISPLANK_KAYU_2x3x20">#REF!</definedName>
    <definedName name="LISPLANK_KAYU_3x20" localSheetId="2">#REF!</definedName>
    <definedName name="LISPLANK_KAYU_3x20">#REF!</definedName>
    <definedName name="list" localSheetId="2" hidden="1">#REF!</definedName>
    <definedName name="list" hidden="1">#REF!</definedName>
    <definedName name="LIST_1" localSheetId="2">#REF!</definedName>
    <definedName name="LIST_1">#REF!</definedName>
    <definedName name="LIST_10" localSheetId="2">#REF!</definedName>
    <definedName name="LIST_10">#REF!</definedName>
    <definedName name="LIST_11" localSheetId="2">#REF!</definedName>
    <definedName name="LIST_11">#REF!</definedName>
    <definedName name="LIST_13" localSheetId="2">#REF!</definedName>
    <definedName name="LIST_13">#REF!</definedName>
    <definedName name="LIST_14" localSheetId="2">#REF!</definedName>
    <definedName name="LIST_14">#REF!</definedName>
    <definedName name="LIST_15" localSheetId="2">#REF!</definedName>
    <definedName name="LIST_15">#REF!</definedName>
    <definedName name="LIST_16" localSheetId="2">#REF!</definedName>
    <definedName name="LIST_16">#REF!</definedName>
    <definedName name="LIST_18" localSheetId="2">#REF!</definedName>
    <definedName name="LIST_18">#REF!</definedName>
    <definedName name="LIST_19" localSheetId="2">#REF!</definedName>
    <definedName name="LIST_19">#REF!</definedName>
    <definedName name="LIST_2" localSheetId="2">#REF!</definedName>
    <definedName name="LIST_2">#REF!</definedName>
    <definedName name="LIST_21" localSheetId="2">#REF!</definedName>
    <definedName name="LIST_21">#REF!</definedName>
    <definedName name="LIST_3" localSheetId="2">#REF!</definedName>
    <definedName name="LIST_3">#REF!</definedName>
    <definedName name="list_6" localSheetId="2">#REF!</definedName>
    <definedName name="list_6">#REF!</definedName>
    <definedName name="LIST_9" localSheetId="2">#REF!</definedName>
    <definedName name="LIST_9">#REF!</definedName>
    <definedName name="List_gibs_9x9" localSheetId="2">#REF!</definedName>
    <definedName name="List_gibs_9x9">#REF!</definedName>
    <definedName name="List_gifs_7x7" localSheetId="2">#REF!</definedName>
    <definedName name="List_gifs_7x7">#REF!</definedName>
    <definedName name="List_Givsum_12_12_cm" localSheetId="2">#REF!</definedName>
    <definedName name="List_Givsum_12_12_cm">#REF!</definedName>
    <definedName name="list_gypsum" localSheetId="2">#REF!</definedName>
    <definedName name="list_gypsum">#REF!</definedName>
    <definedName name="list_gypsum10" localSheetId="2">#REF!</definedName>
    <definedName name="list_gypsum10">#REF!</definedName>
    <definedName name="list_gypsum15" localSheetId="2">#REF!</definedName>
    <definedName name="list_gypsum15">#REF!</definedName>
    <definedName name="List_Kalor15" localSheetId="2">#REF!</definedName>
    <definedName name="List_Kalor15">#REF!</definedName>
    <definedName name="List_Kalor35" localSheetId="2">#REF!</definedName>
    <definedName name="List_Kalor35">#REF!</definedName>
    <definedName name="List_Kayu_0_5_x_2_5_cm" localSheetId="2">#REF!</definedName>
    <definedName name="List_Kayu_0_5_x_2_5_cm">#REF!</definedName>
    <definedName name="List_Kayu_2_4" localSheetId="2">#REF!</definedName>
    <definedName name="List_Kayu_2_4">#REF!</definedName>
    <definedName name="list_kruing" localSheetId="2">#REF!</definedName>
    <definedName name="list_kruing">#REF!</definedName>
    <definedName name="list_plafond" localSheetId="2">#REF!</definedName>
    <definedName name="list_plafond">#REF!</definedName>
    <definedName name="list_plank" localSheetId="2">#REF!</definedName>
    <definedName name="list_plank">#REF!</definedName>
    <definedName name="List_profil" localSheetId="2">#REF!</definedName>
    <definedName name="List_profil">#REF!</definedName>
    <definedName name="List_profil_5_cm__SP_5" localSheetId="2">#REF!</definedName>
    <definedName name="List_profil_5_cm__SP_5">#REF!</definedName>
    <definedName name="list_profil_gypsum" localSheetId="2">#REF!</definedName>
    <definedName name="list_profil_gypsum">#REF!</definedName>
    <definedName name="List_tengah" localSheetId="2">#REF!</definedName>
    <definedName name="List_tengah">#REF!</definedName>
    <definedName name="List_Trip34" localSheetId="2">#REF!</definedName>
    <definedName name="List_Trip34">#REF!</definedName>
    <definedName name="List_Trip4" localSheetId="2">#REF!</definedName>
    <definedName name="List_Trip4">#REF!</definedName>
    <definedName name="list1" localSheetId="2">#REF!</definedName>
    <definedName name="list1">#REF!</definedName>
    <definedName name="List15" localSheetId="2">#REF!</definedName>
    <definedName name="List15">#REF!</definedName>
    <definedName name="list1533" localSheetId="2">#REF!</definedName>
    <definedName name="list1533">#REF!</definedName>
    <definedName name="list16.533" localSheetId="2">#REF!</definedName>
    <definedName name="list16.533">#REF!</definedName>
    <definedName name="List34" localSheetId="2">#REF!</definedName>
    <definedName name="List34">#REF!</definedName>
    <definedName name="List35" localSheetId="2">#REF!</definedName>
    <definedName name="List35">#REF!</definedName>
    <definedName name="List4" localSheetId="2">#REF!</definedName>
    <definedName name="List4">#REF!</definedName>
    <definedName name="List5cm" localSheetId="2">#REF!</definedName>
    <definedName name="List5cm">#REF!</definedName>
    <definedName name="listgipsum" localSheetId="2">#REF!</definedName>
    <definedName name="listgipsum">#REF!</definedName>
    <definedName name="listgyp" localSheetId="2">#REF!</definedName>
    <definedName name="listgyp">#REF!</definedName>
    <definedName name="listgypsum" localSheetId="2">#REF!</definedName>
    <definedName name="listgypsum">#REF!</definedName>
    <definedName name="listgypsum_1" localSheetId="2">#REF!</definedName>
    <definedName name="listgypsum_1">#REF!</definedName>
    <definedName name="Listkalor15" localSheetId="2">#REF!</definedName>
    <definedName name="Listkalor15">#REF!</definedName>
    <definedName name="Listkalor35" localSheetId="2">#REF!</definedName>
    <definedName name="Listkalor35">#REF!</definedName>
    <definedName name="ListKaret" localSheetId="2">#REF!</definedName>
    <definedName name="ListKaret">#REF!</definedName>
    <definedName name="LISTKER" localSheetId="2">#REF!</definedName>
    <definedName name="LISTKER">#REF!</definedName>
    <definedName name="LISTLOKASI" localSheetId="2">#REF!</definedName>
    <definedName name="LISTLOKASI">#REF!</definedName>
    <definedName name="listp1080" localSheetId="2">#REF!</definedName>
    <definedName name="listp1080">#REF!</definedName>
    <definedName name="listp10b161" localSheetId="2">#REF!</definedName>
    <definedName name="listp10b161">#REF!</definedName>
    <definedName name="listp830" localSheetId="2">#REF!</definedName>
    <definedName name="listp830">#REF!</definedName>
    <definedName name="listp840" localSheetId="2">#REF!</definedName>
    <definedName name="listp840">#REF!</definedName>
    <definedName name="listpalankkamper" localSheetId="2">#REF!</definedName>
    <definedName name="listpalankkamper">#REF!</definedName>
    <definedName name="listpla" localSheetId="2">#REF!</definedName>
    <definedName name="listpla">#REF!</definedName>
    <definedName name="listpla_10" localSheetId="2">#REF!</definedName>
    <definedName name="listpla_10">#REF!</definedName>
    <definedName name="listpla_2" localSheetId="2">#REF!</definedName>
    <definedName name="listpla_2">#REF!</definedName>
    <definedName name="listpla_3" localSheetId="2">#REF!</definedName>
    <definedName name="listpla_3">#REF!</definedName>
    <definedName name="listpla_4" localSheetId="2">#REF!</definedName>
    <definedName name="listpla_4">#REF!</definedName>
    <definedName name="listpla_5" localSheetId="2">#REF!</definedName>
    <definedName name="listpla_5">#REF!</definedName>
    <definedName name="listpla_6" localSheetId="2">#REF!</definedName>
    <definedName name="listpla_6">#REF!</definedName>
    <definedName name="listpla_7" localSheetId="2">#REF!</definedName>
    <definedName name="listpla_7">#REF!</definedName>
    <definedName name="listpla_8" localSheetId="2">#REF!</definedName>
    <definedName name="listpla_8">#REF!</definedName>
    <definedName name="ListPlaf" localSheetId="2">#REF!</definedName>
    <definedName name="ListPlaf">#REF!</definedName>
    <definedName name="ListPlaf15" localSheetId="2">#REF!</definedName>
    <definedName name="ListPlaf15">#REF!</definedName>
    <definedName name="listplafond" localSheetId="2">#REF!</definedName>
    <definedName name="listplafond">#REF!</definedName>
    <definedName name="listplafond_gypsum" localSheetId="2">#REF!</definedName>
    <definedName name="listplafond_gypsum">#REF!</definedName>
    <definedName name="listplafonprofil" localSheetId="2">#REF!</definedName>
    <definedName name="listplafonprofil">#REF!</definedName>
    <definedName name="listplank" localSheetId="2">#REF!</definedName>
    <definedName name="listplank">#REF!</definedName>
    <definedName name="listplank_1.2.40" localSheetId="2">#REF!</definedName>
    <definedName name="listplank_1.2.40">#REF!</definedName>
    <definedName name="listplank_2.3.20" localSheetId="2">#REF!</definedName>
    <definedName name="listplank_2.3.20">#REF!</definedName>
    <definedName name="listplank_3.30" localSheetId="2">#REF!</definedName>
    <definedName name="listplank_3.30">#REF!</definedName>
    <definedName name="Listplank_3_15" localSheetId="2">#REF!</definedName>
    <definedName name="Listplank_3_15">#REF!</definedName>
    <definedName name="Listplank_3_30" localSheetId="2">#REF!</definedName>
    <definedName name="Listplank_3_30">#REF!</definedName>
    <definedName name="listplank2" localSheetId="2">#REF!</definedName>
    <definedName name="listplank2">#REF!</definedName>
    <definedName name="Listplank20" localSheetId="2">#REF!</definedName>
    <definedName name="Listplank20">#REF!</definedName>
    <definedName name="Listplank2x20" localSheetId="2">#REF!</definedName>
    <definedName name="Listplank2x20">#REF!</definedName>
    <definedName name="listplank320" localSheetId="2">#REF!</definedName>
    <definedName name="listplank320">#REF!</definedName>
    <definedName name="listplank325" localSheetId="2">#REF!</definedName>
    <definedName name="listplank325">#REF!</definedName>
    <definedName name="Listplank330" localSheetId="2">#REF!</definedName>
    <definedName name="Listplank330">#REF!</definedName>
    <definedName name="listplankkamper" localSheetId="2">#REF!</definedName>
    <definedName name="listplankkamper">#REF!</definedName>
    <definedName name="ListplankKmpr" localSheetId="2">#REF!</definedName>
    <definedName name="ListplankKmpr">#REF!</definedName>
    <definedName name="listplanklama" localSheetId="2">#REF!</definedName>
    <definedName name="listplanklama">#REF!</definedName>
    <definedName name="listprofil" localSheetId="2">#REF!</definedName>
    <definedName name="listprofil">#REF!</definedName>
    <definedName name="LISTRIK" localSheetId="2">#REF!</definedName>
    <definedName name="LISTRIK">#REF!</definedName>
    <definedName name="ListTatab" localSheetId="2">#REF!</definedName>
    <definedName name="ListTatab">#REF!</definedName>
    <definedName name="ListTrip34" localSheetId="2">#REF!</definedName>
    <definedName name="ListTrip34">#REF!</definedName>
    <definedName name="Listtrip4" localSheetId="2">#REF!</definedName>
    <definedName name="Listtrip4">#REF!</definedName>
    <definedName name="ListTrip4cm" localSheetId="2">#REF!</definedName>
    <definedName name="ListTrip4cm">#REF!</definedName>
    <definedName name="ListTripl4" localSheetId="2">#REF!</definedName>
    <definedName name="ListTripl4">#REF!</definedName>
    <definedName name="Listtripleks34" localSheetId="2">#REF!</definedName>
    <definedName name="Listtripleks34">#REF!</definedName>
    <definedName name="Lita" localSheetId="2">#REF!</definedName>
    <definedName name="Lita">#REF!</definedName>
    <definedName name="LIV" localSheetId="2">#REF!</definedName>
    <definedName name="LIV">#REF!</definedName>
    <definedName name="lj" hidden="1">{#N/A,#N/A,FALSE,"CCTV"}</definedName>
    <definedName name="LJ3Lay" localSheetId="2">#REF!</definedName>
    <definedName name="LJ3Lay">#REF!</definedName>
    <definedName name="LJ3Ren" localSheetId="2">#REF!</definedName>
    <definedName name="LJ3Ren">#REF!</definedName>
    <definedName name="LJH">#N/A</definedName>
    <definedName name="ljjj" localSheetId="2">#REF!</definedName>
    <definedName name="ljjj">#REF!</definedName>
    <definedName name="ljk" localSheetId="2">#REF!</definedName>
    <definedName name="ljk">#REF!</definedName>
    <definedName name="LJKJ" hidden="1">{#N/A,#N/A,FALSE,"REK";#N/A,#N/A,FALSE,"rab"}</definedName>
    <definedName name="LJU" localSheetId="2" hidden="1">#REF!</definedName>
    <definedName name="LJU" hidden="1">#REF!</definedName>
    <definedName name="lk" hidden="1">{#N/A,#N/A,FALSE,"CCTV"}</definedName>
    <definedName name="lk_0.03" localSheetId="2">#REF!</definedName>
    <definedName name="lk_0.03">#REF!</definedName>
    <definedName name="lker20" localSheetId="2">#REF!</definedName>
    <definedName name="lker20">#REF!</definedName>
    <definedName name="lker30" localSheetId="2">#REF!</definedName>
    <definedName name="lker30">#REF!</definedName>
    <definedName name="lkerja" localSheetId="2">#REF!</definedName>
    <definedName name="lkerja">#REF!</definedName>
    <definedName name="lkjh" localSheetId="2" hidden="1">#REF!</definedName>
    <definedName name="lkjh" hidden="1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s" localSheetId="2">#REF!</definedName>
    <definedName name="lks">#REF!</definedName>
    <definedName name="lktronik" hidden="1">{"'1996'!$A$1:$J$272"}</definedName>
    <definedName name="LL" hidden="1">{"'Sheet1'!$A$1"}</definedName>
    <definedName name="LL_01" localSheetId="2">#REF!</definedName>
    <definedName name="LL_01">#REF!</definedName>
    <definedName name="LL_02" localSheetId="2">#REF!</definedName>
    <definedName name="LL_02">#REF!</definedName>
    <definedName name="LL_03" localSheetId="2">#REF!</definedName>
    <definedName name="LL_03">#REF!</definedName>
    <definedName name="LL_04" localSheetId="2">#REF!</definedName>
    <definedName name="LL_04">#REF!</definedName>
    <definedName name="LL_05" localSheetId="2">#REF!</definedName>
    <definedName name="LL_05">#REF!</definedName>
    <definedName name="LL_06" localSheetId="2">#REF!</definedName>
    <definedName name="LL_06">#REF!</definedName>
    <definedName name="LL_07" localSheetId="2">#REF!</definedName>
    <definedName name="LL_07">#REF!</definedName>
    <definedName name="LL_08" localSheetId="2">#REF!</definedName>
    <definedName name="LL_08">#REF!</definedName>
    <definedName name="LL_09" localSheetId="2">#REF!</definedName>
    <definedName name="LL_09">#REF!</definedName>
    <definedName name="LL_10" localSheetId="2">#REF!</definedName>
    <definedName name="LL_10">#REF!</definedName>
    <definedName name="llfoeo" localSheetId="2" hidden="1">#REF!</definedName>
    <definedName name="llfoeo" hidden="1">#REF!</definedName>
    <definedName name="lljkh" localSheetId="2">#REF!</definedName>
    <definedName name="lljkh">#REF!</definedName>
    <definedName name="LLL">{"Book1","4.09 FLORA DAN FAUNA.xls","4.22 PERLENGKAPAN SEKOLAH.xls"}</definedName>
    <definedName name="LLL01_18" localSheetId="2">#REF!</definedName>
    <definedName name="LLL01_18">#REF!</definedName>
    <definedName name="LLL03_18" localSheetId="2">#REF!</definedName>
    <definedName name="LLL03_18">#REF!</definedName>
    <definedName name="LLL11_29" localSheetId="2">#REF!</definedName>
    <definedName name="LLL11_29">#REF!</definedName>
    <definedName name="LLLL">{"Book1","4.09 FLORA DAN FAUNA.xls","4.22 PERLENGKAPAN SEKOLAH.xls"}</definedName>
    <definedName name="lllllllk" localSheetId="2">#REF!</definedName>
    <definedName name="lllllllk">#REF!</definedName>
    <definedName name="lluar" localSheetId="2">#REF!</definedName>
    <definedName name="lluar">#REF!</definedName>
    <definedName name="LM" localSheetId="2">#REF!</definedName>
    <definedName name="LM">#REF!</definedName>
    <definedName name="LMAJOR" localSheetId="2">#REF!</definedName>
    <definedName name="LMAJOR">#REF!</definedName>
    <definedName name="LME_alu_93" localSheetId="2">#REF!</definedName>
    <definedName name="LME_alu_93">#REF!</definedName>
    <definedName name="LME_alu_97" localSheetId="2">#REF!</definedName>
    <definedName name="LME_alu_97">#REF!</definedName>
    <definedName name="LME_alu_oct02" localSheetId="2">#REF!</definedName>
    <definedName name="LME_alu_oct02">#REF!</definedName>
    <definedName name="LME_cop_93" localSheetId="2">#REF!</definedName>
    <definedName name="LME_cop_93">#REF!</definedName>
    <definedName name="LME_cop_97" localSheetId="2">#REF!</definedName>
    <definedName name="LME_cop_97">#REF!</definedName>
    <definedName name="LME_cop_oct02" localSheetId="2">#REF!</definedName>
    <definedName name="LME_cop_oct02">#REF!</definedName>
    <definedName name="Lmk" localSheetId="2">#REF!</definedName>
    <definedName name="Lmk">#REF!</definedName>
    <definedName name="LMob" localSheetId="2">#REF!</definedName>
    <definedName name="LMob">#REF!</definedName>
    <definedName name="lmp" localSheetId="2">#REF!</definedName>
    <definedName name="lmp">#REF!</definedName>
    <definedName name="lmp25w" localSheetId="2">#REF!</definedName>
    <definedName name="lmp25w">#REF!</definedName>
    <definedName name="lmp25w_1" localSheetId="2">#REF!</definedName>
    <definedName name="lmp25w_1">#REF!</definedName>
    <definedName name="lmp25w_5" localSheetId="2">#REF!</definedName>
    <definedName name="lmp25w_5">#REF!</definedName>
    <definedName name="lmpp" localSheetId="2" hidden="1">#REF!</definedName>
    <definedName name="lmpp" hidden="1">#REF!</definedName>
    <definedName name="LNL" localSheetId="2">#REF!</definedName>
    <definedName name="LNL">#REF!</definedName>
    <definedName name="LNorth" localSheetId="2">#REF!</definedName>
    <definedName name="LNorth">#REF!</definedName>
    <definedName name="LO" localSheetId="2">#REF!</definedName>
    <definedName name="LO">#REF!</definedName>
    <definedName name="Lo_apt" localSheetId="2">#REF!</definedName>
    <definedName name="Lo_apt">#REF!</definedName>
    <definedName name="LOAD" localSheetId="2">#REF!</definedName>
    <definedName name="LOAD">#REF!</definedName>
    <definedName name="LOAD1" localSheetId="2">#REF!</definedName>
    <definedName name="LOAD1">#REF!</definedName>
    <definedName name="LOAD3" localSheetId="2">#REF!</definedName>
    <definedName name="LOAD3">#REF!</definedName>
    <definedName name="LOADED_TOOL" localSheetId="2">#REF!</definedName>
    <definedName name="LOADED_TOOL">#REF!</definedName>
    <definedName name="loader" localSheetId="2">#REF!</definedName>
    <definedName name="loader">#REF!</definedName>
    <definedName name="Loader_Ak" localSheetId="2">#REF!</definedName>
    <definedName name="Loader_Ak">#REF!</definedName>
    <definedName name="loader115" localSheetId="2">#REF!</definedName>
    <definedName name="loader115">#REF!</definedName>
    <definedName name="loader115_6">#N/A</definedName>
    <definedName name="loader115_7">#N/A</definedName>
    <definedName name="loadere" localSheetId="2">#REF!</definedName>
    <definedName name="loadere">#REF!</definedName>
    <definedName name="loaderwheel80hp" localSheetId="2">#REF!</definedName>
    <definedName name="loaderwheel80hp">#REF!</definedName>
    <definedName name="loaderwheel80hp_6">#N/A</definedName>
    <definedName name="loaderwheel80hp_7">#N/A</definedName>
    <definedName name="Loan_Amount" localSheetId="2">#REF!</definedName>
    <definedName name="Loan_Amount">#REF!</definedName>
    <definedName name="Loan_Start" localSheetId="2">#REF!</definedName>
    <definedName name="Loan_Start">#REF!</definedName>
    <definedName name="Loan_Years" localSheetId="2">#REF!</definedName>
    <definedName name="Loan_Years">#REF!</definedName>
    <definedName name="LOBBY" localSheetId="2">#REF!</definedName>
    <definedName name="LOBBY">#REF!</definedName>
    <definedName name="LOBBY_1" localSheetId="2">#REF!</definedName>
    <definedName name="LOBBY_1">#REF!</definedName>
    <definedName name="LOBBY_1_1" localSheetId="2">#REF!</definedName>
    <definedName name="LOBBY_1_1">#REF!</definedName>
    <definedName name="LOBBY_1_2" localSheetId="2">#REF!</definedName>
    <definedName name="LOBBY_1_2">#REF!</definedName>
    <definedName name="LOBBY_1_2_6" localSheetId="2">#REF!</definedName>
    <definedName name="LOBBY_1_2_6">#REF!</definedName>
    <definedName name="LOBBY_1_4" localSheetId="2">#REF!</definedName>
    <definedName name="LOBBY_1_4">#REF!</definedName>
    <definedName name="LOBBY_1_6" localSheetId="2">#REF!</definedName>
    <definedName name="LOBBY_1_6">#REF!</definedName>
    <definedName name="LOBBY_1_7" localSheetId="2">#REF!</definedName>
    <definedName name="LOBBY_1_7">#REF!</definedName>
    <definedName name="LOBBY_2" localSheetId="2">#REF!</definedName>
    <definedName name="LOBBY_2">#REF!</definedName>
    <definedName name="LOBBY_2_1" localSheetId="2">#REF!</definedName>
    <definedName name="LOBBY_2_1">#REF!</definedName>
    <definedName name="LOBBY_2_1_6" localSheetId="2">#REF!</definedName>
    <definedName name="LOBBY_2_1_6">#REF!</definedName>
    <definedName name="LOBBY_2_2" localSheetId="2">#REF!</definedName>
    <definedName name="LOBBY_2_2">#REF!</definedName>
    <definedName name="LOBBY_2_2_6" localSheetId="2">#REF!</definedName>
    <definedName name="LOBBY_2_2_6">#REF!</definedName>
    <definedName name="LOBBY_2_4" localSheetId="2">#REF!</definedName>
    <definedName name="LOBBY_2_4">#REF!</definedName>
    <definedName name="LOBBY_2_6" localSheetId="2">#REF!</definedName>
    <definedName name="LOBBY_2_6">#REF!</definedName>
    <definedName name="LOBBY_2_7" localSheetId="2">#REF!</definedName>
    <definedName name="LOBBY_2_7">#REF!</definedName>
    <definedName name="LOBBY_23">"$#REF!.$C$171"</definedName>
    <definedName name="LOBBY_3" localSheetId="2">#REF!</definedName>
    <definedName name="LOBBY_3">#REF!</definedName>
    <definedName name="LOBBY_3_2" localSheetId="2">#REF!</definedName>
    <definedName name="LOBBY_3_2">#REF!</definedName>
    <definedName name="LOBBY_3_2_6" localSheetId="2">#REF!</definedName>
    <definedName name="LOBBY_3_2_6">#REF!</definedName>
    <definedName name="LOBBY_3_4" localSheetId="2">#REF!</definedName>
    <definedName name="LOBBY_3_4">#REF!</definedName>
    <definedName name="LOBBY_3_6" localSheetId="2">#REF!</definedName>
    <definedName name="LOBBY_3_6">#REF!</definedName>
    <definedName name="LOBBY_3_7" localSheetId="2">#REF!</definedName>
    <definedName name="LOBBY_3_7">#REF!</definedName>
    <definedName name="LOBBY_4" localSheetId="2">#REF!</definedName>
    <definedName name="LOBBY_4">#REF!</definedName>
    <definedName name="LOBBY_4_1" localSheetId="2">#REF!</definedName>
    <definedName name="LOBBY_4_1">#REF!</definedName>
    <definedName name="LOBBY_4_2" localSheetId="2">#REF!</definedName>
    <definedName name="LOBBY_4_2">#REF!</definedName>
    <definedName name="LOBBY_4_2_6" localSheetId="2">#REF!</definedName>
    <definedName name="LOBBY_4_2_6">#REF!</definedName>
    <definedName name="LOBBY_4_4" localSheetId="2">#REF!</definedName>
    <definedName name="LOBBY_4_4">#REF!</definedName>
    <definedName name="LOBBY_4_6" localSheetId="2">#REF!</definedName>
    <definedName name="LOBBY_4_6">#REF!</definedName>
    <definedName name="LOBBY_4_7" localSheetId="2">#REF!</definedName>
    <definedName name="LOBBY_4_7">#REF!</definedName>
    <definedName name="LOBBY_5" localSheetId="2">#REF!</definedName>
    <definedName name="LOBBY_5">#REF!</definedName>
    <definedName name="LOBBY_5_2" localSheetId="2">#REF!</definedName>
    <definedName name="LOBBY_5_2">#REF!</definedName>
    <definedName name="LOBBY_5_2_6" localSheetId="2">#REF!</definedName>
    <definedName name="LOBBY_5_2_6">#REF!</definedName>
    <definedName name="LOBBY_5_4" localSheetId="2">#REF!</definedName>
    <definedName name="LOBBY_5_4">#REF!</definedName>
    <definedName name="LOBBY_5_6" localSheetId="2">#REF!</definedName>
    <definedName name="LOBBY_5_6">#REF!</definedName>
    <definedName name="LOBBY_5_7" localSheetId="2">#REF!</definedName>
    <definedName name="LOBBY_5_7">#REF!</definedName>
    <definedName name="LOBBY_6" localSheetId="2">#REF!</definedName>
    <definedName name="LOBBY_6">#REF!</definedName>
    <definedName name="LOBBY_6_1" localSheetId="2">#REF!</definedName>
    <definedName name="LOBBY_6_1">#REF!</definedName>
    <definedName name="LOBBY_6_2" localSheetId="2">#REF!</definedName>
    <definedName name="LOBBY_6_2">#REF!</definedName>
    <definedName name="LOBBY_6_2_6" localSheetId="2">#REF!</definedName>
    <definedName name="LOBBY_6_2_6">#REF!</definedName>
    <definedName name="LOBBY_6_4" localSheetId="2">#REF!</definedName>
    <definedName name="LOBBY_6_4">#REF!</definedName>
    <definedName name="LOBBY_6_6" localSheetId="2">#REF!</definedName>
    <definedName name="LOBBY_6_6">#REF!</definedName>
    <definedName name="LOBBY_6_7" localSheetId="2">#REF!</definedName>
    <definedName name="LOBBY_6_7">#REF!</definedName>
    <definedName name="LOBBY_7" localSheetId="2">#REF!</definedName>
    <definedName name="LOBBY_7">#REF!</definedName>
    <definedName name="LOBBY_7_1" localSheetId="2">#REF!</definedName>
    <definedName name="LOBBY_7_1">#REF!</definedName>
    <definedName name="LOBBY_7_6" localSheetId="2">#REF!</definedName>
    <definedName name="LOBBY_7_6">#REF!</definedName>
    <definedName name="LOBBY_7_7" localSheetId="2">#REF!</definedName>
    <definedName name="LOBBY_7_7">#REF!</definedName>
    <definedName name="LOBY_A" localSheetId="2">#REF!</definedName>
    <definedName name="LOBY_A">#REF!</definedName>
    <definedName name="LOBY_A_37">"$#REF!.$#REF!$#REF!"</definedName>
    <definedName name="LOBY_B" localSheetId="2">#REF!</definedName>
    <definedName name="LOBY_B">#REF!</definedName>
    <definedName name="LOBY_B_37">"$#REF!.$#REF!$#REF!"</definedName>
    <definedName name="LOBY_BASE" localSheetId="2">#REF!</definedName>
    <definedName name="LOBY_BASE">#REF!</definedName>
    <definedName name="LOBY_BASE_37">"$#REF!.$#REF!$#REF!"</definedName>
    <definedName name="LOBY_C" localSheetId="2">#REF!</definedName>
    <definedName name="LOBY_C">#REF!</definedName>
    <definedName name="LOBY_C_37">"$#REF!.$#REF!$#REF!"</definedName>
    <definedName name="loc_tend" localSheetId="2">#REF!</definedName>
    <definedName name="loc_tend">#REF!</definedName>
    <definedName name="local" localSheetId="2">#REF!</definedName>
    <definedName name="local">#REF!</definedName>
    <definedName name="location" localSheetId="2">#REF!</definedName>
    <definedName name="location">#REF!</definedName>
    <definedName name="lockset" localSheetId="2">#REF!</definedName>
    <definedName name="lockset">#REF!</definedName>
    <definedName name="LOCTRP" localSheetId="2">#REF!</definedName>
    <definedName name="LOCTRP">#REF!</definedName>
    <definedName name="loeder" localSheetId="2">#REF!</definedName>
    <definedName name="loeder">#REF!</definedName>
    <definedName name="LOGO" localSheetId="2">#REF!</definedName>
    <definedName name="LOGO">#REF!</definedName>
    <definedName name="logowallsign" localSheetId="2">#REF!</definedName>
    <definedName name="logowallsign">#REF!</definedName>
    <definedName name="LOK" localSheetId="2">#REF!</definedName>
    <definedName name="LOK">#REF!</definedName>
    <definedName name="LOK.1" localSheetId="2">#REF!</definedName>
    <definedName name="LOK.1">#REF!</definedName>
    <definedName name="LOKALJO" localSheetId="2">#REF!</definedName>
    <definedName name="LOKALJO">#REF!</definedName>
    <definedName name="Lokasi" localSheetId="2">#REF!</definedName>
    <definedName name="Lokasi">#REF!</definedName>
    <definedName name="LOKASI_PEK" localSheetId="2">#REF!</definedName>
    <definedName name="LOKASI_PEK">#REF!</definedName>
    <definedName name="loker" localSheetId="2">#REF!</definedName>
    <definedName name="loker">#REF!</definedName>
    <definedName name="LONG" localSheetId="2">#REF!</definedName>
    <definedName name="LONG">#REF!</definedName>
    <definedName name="LonstadAlat_sd_PeriodeLalu" localSheetId="2">#REF!</definedName>
    <definedName name="LonstadAlat_sd_PeriodeLalu">#REF!</definedName>
    <definedName name="LonstadBahan_sd_PeriodeLalu" localSheetId="2">#REF!</definedName>
    <definedName name="LonstadBahan_sd_PeriodeLalu">#REF!</definedName>
    <definedName name="LonstadBUL_sd_PeriodeLalu" localSheetId="2">#REF!</definedName>
    <definedName name="LonstadBUL_sd_PeriodeLalu">#REF!</definedName>
    <definedName name="LonstadSUB_sd_PeriodeLalu" localSheetId="2">#REF!</definedName>
    <definedName name="LonstadSUB_sd_PeriodeLalu">#REF!</definedName>
    <definedName name="LonstadUpah_sd_PeriodeLalu" localSheetId="2">#REF!</definedName>
    <definedName name="LonstadUpah_sd_PeriodeLalu">#REF!</definedName>
    <definedName name="loooooooos" localSheetId="2">#REF!</definedName>
    <definedName name="loooooooos">#REF!</definedName>
    <definedName name="LOPI" localSheetId="2">#REF!</definedName>
    <definedName name="LOPI">#REF!</definedName>
    <definedName name="LOS" localSheetId="2">#REF!</definedName>
    <definedName name="LOS">#REF!</definedName>
    <definedName name="lost" localSheetId="2">#REF!</definedName>
    <definedName name="lost">#REF!</definedName>
    <definedName name="LOSTER">#N/A</definedName>
    <definedName name="LOSTER_20X20" localSheetId="2">#REF!</definedName>
    <definedName name="LOSTER_20X20">#REF!</definedName>
    <definedName name="loster_bata" localSheetId="2">#REF!</definedName>
    <definedName name="loster_bata">#REF!</definedName>
    <definedName name="LOSTER_BTN_20" localSheetId="2">#REF!</definedName>
    <definedName name="LOSTER_BTN_20">#REF!</definedName>
    <definedName name="LOSTER_KRM_20" localSheetId="2">#REF!</definedName>
    <definedName name="LOSTER_KRM_20">#REF!</definedName>
    <definedName name="LOSTER_KRM_30" localSheetId="2">#REF!</definedName>
    <definedName name="LOSTER_KRM_30">#REF!</definedName>
    <definedName name="lot6_1000_sect" localSheetId="2">#REF!</definedName>
    <definedName name="lot6_1000_sect">#REF!</definedName>
    <definedName name="lot6_1000_sectcable" localSheetId="2">#REF!</definedName>
    <definedName name="lot6_1000_sectcable">#REF!</definedName>
    <definedName name="lot6_630_sect" localSheetId="2">#REF!</definedName>
    <definedName name="lot6_630_sect">#REF!</definedName>
    <definedName name="lot6_630_sectcable" localSheetId="2">#REF!</definedName>
    <definedName name="lot6_630_sectcable">#REF!</definedName>
    <definedName name="lot9_240_sect" localSheetId="2">#REF!</definedName>
    <definedName name="lot9_240_sect">#REF!</definedName>
    <definedName name="lot9_630_sect" localSheetId="2">#REF!</definedName>
    <definedName name="lot9_630_sect">#REF!</definedName>
    <definedName name="LOVE" localSheetId="2">#REF!</definedName>
    <definedName name="LOVE">#REF!</definedName>
    <definedName name="lp" localSheetId="2">#REF!</definedName>
    <definedName name="lp">#REF!</definedName>
    <definedName name="lp.25" localSheetId="2">#REF!</definedName>
    <definedName name="lp.25">#REF!</definedName>
    <definedName name="lp100nb" localSheetId="2">#REF!</definedName>
    <definedName name="lp100nb">#REF!</definedName>
    <definedName name="lp36nb" localSheetId="2">#REF!</definedName>
    <definedName name="lp36nb">#REF!</definedName>
    <definedName name="LPA" localSheetId="2">#REF!</definedName>
    <definedName name="LPA">#REF!</definedName>
    <definedName name="LPA_A" localSheetId="2">#REF!</definedName>
    <definedName name="LPA_A">#REF!</definedName>
    <definedName name="LPA_B" localSheetId="2">#REF!</definedName>
    <definedName name="LPA_B">#REF!</definedName>
    <definedName name="LPA_Minor" localSheetId="2">#REF!</definedName>
    <definedName name="LPA_Minor">#REF!</definedName>
    <definedName name="LPAA" localSheetId="2">#REF!</definedName>
    <definedName name="LPAA">#REF!</definedName>
    <definedName name="LPAA_6">#N/A</definedName>
    <definedName name="LPAA_7">#N/A</definedName>
    <definedName name="lpb_1" localSheetId="2">#REF!</definedName>
    <definedName name="lpb_1">#REF!</definedName>
    <definedName name="LPB_B" localSheetId="2">#REF!</definedName>
    <definedName name="LPB_B">#REF!</definedName>
    <definedName name="LPB_C" localSheetId="2">#REF!</definedName>
    <definedName name="LPB_C">#REF!</definedName>
    <definedName name="LPB_Minor" localSheetId="2">#REF!</definedName>
    <definedName name="LPB_Minor">#REF!</definedName>
    <definedName name="LPBC" localSheetId="2">#REF!</definedName>
    <definedName name="LPBC">#REF!</definedName>
    <definedName name="LPBC_6">#N/A</definedName>
    <definedName name="LPBC_7">#N/A</definedName>
    <definedName name="LpbCcEMENT" localSheetId="2">#REF!</definedName>
    <definedName name="LpbCcEMENT">#REF!</definedName>
    <definedName name="LPBcMTHP" localSheetId="2">#REF!</definedName>
    <definedName name="LPBcMTHP">#REF!</definedName>
    <definedName name="lpd" localSheetId="2">#REF!</definedName>
    <definedName name="lpd">#REF!</definedName>
    <definedName name="LPG" localSheetId="2">#REF!</definedName>
    <definedName name="LPG">#REF!</definedName>
    <definedName name="LPI" localSheetId="2">#REF!</definedName>
    <definedName name="LPI">#REF!</definedName>
    <definedName name="LPII" localSheetId="2">#REF!</definedName>
    <definedName name="LPII">#REF!</definedName>
    <definedName name="LPIII" localSheetId="2">#REF!</definedName>
    <definedName name="LPIII">#REF!</definedName>
    <definedName name="LPIV" localSheetId="2">#REF!</definedName>
    <definedName name="LPIV">#REF!</definedName>
    <definedName name="LPjr18" localSheetId="2">#REF!</definedName>
    <definedName name="LPjr18">#REF!</definedName>
    <definedName name="lpl" localSheetId="2">#REF!</definedName>
    <definedName name="lpl">#REF!</definedName>
    <definedName name="LPPE" localSheetId="2">#REF!</definedName>
    <definedName name="LPPE">#REF!</definedName>
    <definedName name="LR" localSheetId="2">#REF!</definedName>
    <definedName name="LR">#REF!</definedName>
    <definedName name="LS" localSheetId="2">#REF!</definedName>
    <definedName name="LS">#REF!</definedName>
    <definedName name="LSur" localSheetId="2">#REF!</definedName>
    <definedName name="LSur">#REF!</definedName>
    <definedName name="lt" localSheetId="2">#REF!</definedName>
    <definedName name="lt">#REF!</definedName>
    <definedName name="Lt_Kerja135" localSheetId="2">#REF!</definedName>
    <definedName name="Lt_Kerja135">#REF!</definedName>
    <definedName name="lta" localSheetId="2">#REF!</definedName>
    <definedName name="lta">#REF!</definedName>
    <definedName name="ltk" localSheetId="2">#REF!</definedName>
    <definedName name="ltk">#REF!</definedName>
    <definedName name="ltkamarmandi" localSheetId="2">#REF!</definedName>
    <definedName name="ltkamarmandi">#REF!</definedName>
    <definedName name="ltkerja" localSheetId="2">#REF!</definedName>
    <definedName name="ltkerja">#REF!</definedName>
    <definedName name="Luar" localSheetId="2">#REF!</definedName>
    <definedName name="Luar">#REF!</definedName>
    <definedName name="luar_extern" localSheetId="2">#REF!</definedName>
    <definedName name="luar_extern">#REF!</definedName>
    <definedName name="luar_intern" localSheetId="2">#REF!</definedName>
    <definedName name="luar_intern">#REF!</definedName>
    <definedName name="luas" localSheetId="2">#REF!</definedName>
    <definedName name="luas">#REF!</definedName>
    <definedName name="luas_a" localSheetId="2">#REF!</definedName>
    <definedName name="luas_a">#REF!</definedName>
    <definedName name="luas_atapmetal" localSheetId="2">#REF!</definedName>
    <definedName name="luas_atapmetal">#REF!</definedName>
    <definedName name="Luas_Bangunan" localSheetId="2">#REF!</definedName>
    <definedName name="Luas_Bangunan">#REF!</definedName>
    <definedName name="Luas_Bangunan_1" localSheetId="2">#REF!</definedName>
    <definedName name="Luas_Bangunan_1">#REF!</definedName>
    <definedName name="Luas_Bangunan_2" localSheetId="2">#REF!</definedName>
    <definedName name="Luas_Bangunan_2">#REF!</definedName>
    <definedName name="Luas_Bangunan_2_1" localSheetId="2">#REF!</definedName>
    <definedName name="Luas_Bangunan_2_1">#REF!</definedName>
    <definedName name="Luas_Bangunan_23">"$#REF!.$L$5"</definedName>
    <definedName name="Luas_Bangunan_3" localSheetId="2">#REF!</definedName>
    <definedName name="Luas_Bangunan_3">#REF!</definedName>
    <definedName name="Luas_Bangunan_3_2" localSheetId="2">#REF!</definedName>
    <definedName name="Luas_Bangunan_3_2">#REF!</definedName>
    <definedName name="Luas_Bangunan_3_4" localSheetId="2">#REF!</definedName>
    <definedName name="Luas_Bangunan_3_4">#REF!</definedName>
    <definedName name="Luas_Bangunan_3_6" localSheetId="2">#REF!</definedName>
    <definedName name="Luas_Bangunan_3_6">#REF!</definedName>
    <definedName name="Luas_Bangunan_3_7" localSheetId="2">#REF!</definedName>
    <definedName name="Luas_Bangunan_3_7">#REF!</definedName>
    <definedName name="Luas_Bangunan_4" localSheetId="2">#REF!</definedName>
    <definedName name="Luas_Bangunan_4">#REF!</definedName>
    <definedName name="Luas_Bangunan_4_1" localSheetId="2">#REF!</definedName>
    <definedName name="Luas_Bangunan_4_1">#REF!</definedName>
    <definedName name="Luas_Bangunan_4_2" localSheetId="2">#REF!</definedName>
    <definedName name="Luas_Bangunan_4_2">#REF!</definedName>
    <definedName name="Luas_Bangunan_4_4" localSheetId="2">#REF!</definedName>
    <definedName name="Luas_Bangunan_4_4">#REF!</definedName>
    <definedName name="Luas_Bangunan_4_6" localSheetId="2">#REF!</definedName>
    <definedName name="Luas_Bangunan_4_6">#REF!</definedName>
    <definedName name="Luas_Bangunan_4_7" localSheetId="2">#REF!</definedName>
    <definedName name="Luas_Bangunan_4_7">#REF!</definedName>
    <definedName name="Luas_Bangunan_5" localSheetId="2">#REF!</definedName>
    <definedName name="Luas_Bangunan_5">#REF!</definedName>
    <definedName name="Luas_Bangunan_5_2" localSheetId="2">#REF!</definedName>
    <definedName name="Luas_Bangunan_5_2">#REF!</definedName>
    <definedName name="Luas_Bangunan_5_4" localSheetId="2">#REF!</definedName>
    <definedName name="Luas_Bangunan_5_4">#REF!</definedName>
    <definedName name="Luas_Bangunan_5_6" localSheetId="2">#REF!</definedName>
    <definedName name="Luas_Bangunan_5_6">#REF!</definedName>
    <definedName name="Luas_Bangunan_5_7" localSheetId="2">#REF!</definedName>
    <definedName name="Luas_Bangunan_5_7">#REF!</definedName>
    <definedName name="Luas_Bangunan_6" localSheetId="2">#REF!</definedName>
    <definedName name="Luas_Bangunan_6">#REF!</definedName>
    <definedName name="Luas_Bangunan_6_1" localSheetId="2">#REF!</definedName>
    <definedName name="Luas_Bangunan_6_1">#REF!</definedName>
    <definedName name="Luas_Bangunan_6_2" localSheetId="2">#REF!</definedName>
    <definedName name="Luas_Bangunan_6_2">#REF!</definedName>
    <definedName name="Luas_Bangunan_6_4" localSheetId="2">#REF!</definedName>
    <definedName name="Luas_Bangunan_6_4">#REF!</definedName>
    <definedName name="Luas_Bangunan_6_6" localSheetId="2">#REF!</definedName>
    <definedName name="Luas_Bangunan_6_6">#REF!</definedName>
    <definedName name="Luas_Bangunan_6_7" localSheetId="2">#REF!</definedName>
    <definedName name="Luas_Bangunan_6_7">#REF!</definedName>
    <definedName name="Luas_Bangunan_7" localSheetId="2">#REF!</definedName>
    <definedName name="Luas_Bangunan_7">#REF!</definedName>
    <definedName name="Luas_Bangunan_7_1" localSheetId="2">#REF!</definedName>
    <definedName name="Luas_Bangunan_7_1">#REF!</definedName>
    <definedName name="luas_s" localSheetId="2">#REF!</definedName>
    <definedName name="luas_s">#REF!</definedName>
    <definedName name="Luas_tripleks" localSheetId="2">#REF!</definedName>
    <definedName name="Luas_tripleks">#REF!</definedName>
    <definedName name="luasars" localSheetId="2">#REF!</definedName>
    <definedName name="luasars">#REF!</definedName>
    <definedName name="luasbaja" localSheetId="2">#REF!</definedName>
    <definedName name="luasbaja">#REF!</definedName>
    <definedName name="luasbas" localSheetId="2">#REF!</definedName>
    <definedName name="luasbas">#REF!</definedName>
    <definedName name="luaslantai1" localSheetId="2">#REF!</definedName>
    <definedName name="luaslantai1">#REF!</definedName>
    <definedName name="luaspnp" localSheetId="2">#REF!</definedName>
    <definedName name="luaspnp">#REF!</definedName>
    <definedName name="luaspnp1" localSheetId="2">#REF!</definedName>
    <definedName name="luaspnp1">#REF!</definedName>
    <definedName name="luaspodium" localSheetId="2">#REF!</definedName>
    <definedName name="luaspodium">#REF!</definedName>
    <definedName name="luassemua" localSheetId="2">#REF!</definedName>
    <definedName name="luassemua">#REF!</definedName>
    <definedName name="luassemua_mall" localSheetId="2">#REF!</definedName>
    <definedName name="luassemua_mall">#REF!</definedName>
    <definedName name="luasstr" localSheetId="2">#REF!</definedName>
    <definedName name="luasstr">#REF!</definedName>
    <definedName name="LUASTOTAL" localSheetId="2">#REF!</definedName>
    <definedName name="LUASTOTAL">#REF!</definedName>
    <definedName name="luastotaloffice" localSheetId="2">#REF!</definedName>
    <definedName name="luastotaloffice">#REF!</definedName>
    <definedName name="luastotalruko" localSheetId="2">#REF!</definedName>
    <definedName name="luastotalruko">#REF!</definedName>
    <definedName name="luastower" localSheetId="2">#REF!</definedName>
    <definedName name="luastower">#REF!</definedName>
    <definedName name="lulukSulistjowati" localSheetId="2">#REF!</definedName>
    <definedName name="lulukSulistjowati">#REF!</definedName>
    <definedName name="LUM">#N/A</definedName>
    <definedName name="lumri" localSheetId="2">#REF!</definedName>
    <definedName name="lumri">#REF!</definedName>
    <definedName name="lusi" localSheetId="2">#REF!</definedName>
    <definedName name="lusi">#REF!</definedName>
    <definedName name="luxalon" localSheetId="2">#REF!</definedName>
    <definedName name="luxalon">#REF!</definedName>
    <definedName name="lw526j" localSheetId="2">#REF!</definedName>
    <definedName name="lw526j">#REF!</definedName>
    <definedName name="LWell" localSheetId="2">#REF!</definedName>
    <definedName name="LWell">#REF!</definedName>
    <definedName name="m" localSheetId="2">#REF!</definedName>
    <definedName name="m">#REF!</definedName>
    <definedName name="M." hidden="1">{#N/A,#N/A,FALSE,"CCTV"}</definedName>
    <definedName name="M.." localSheetId="2">#REF!</definedName>
    <definedName name="M..">#REF!</definedName>
    <definedName name="M.01" localSheetId="2">#REF!</definedName>
    <definedName name="M.01">#REF!</definedName>
    <definedName name="M.010" localSheetId="2">#REF!</definedName>
    <definedName name="M.010">#REF!</definedName>
    <definedName name="M.011" localSheetId="2">#REF!</definedName>
    <definedName name="M.011">#REF!</definedName>
    <definedName name="M.012" localSheetId="2">#REF!</definedName>
    <definedName name="M.012">#REF!</definedName>
    <definedName name="M.0121" localSheetId="2">#REF!</definedName>
    <definedName name="M.0121">#REF!</definedName>
    <definedName name="M.0122" localSheetId="2">#REF!</definedName>
    <definedName name="M.0122">#REF!</definedName>
    <definedName name="M.013" localSheetId="2">#REF!</definedName>
    <definedName name="M.013">#REF!</definedName>
    <definedName name="M.014" localSheetId="2">#REF!</definedName>
    <definedName name="M.014">#REF!</definedName>
    <definedName name="M.02" localSheetId="2">#REF!</definedName>
    <definedName name="M.02">#REF!</definedName>
    <definedName name="M.020" localSheetId="2">#REF!</definedName>
    <definedName name="M.020">#REF!</definedName>
    <definedName name="M.021" localSheetId="2">#REF!</definedName>
    <definedName name="M.021">#REF!</definedName>
    <definedName name="M.022" localSheetId="2">#REF!</definedName>
    <definedName name="M.022">#REF!</definedName>
    <definedName name="M.023" localSheetId="2">#REF!</definedName>
    <definedName name="M.023">#REF!</definedName>
    <definedName name="M.024" localSheetId="2">#REF!</definedName>
    <definedName name="M.024">#REF!</definedName>
    <definedName name="M.025" localSheetId="2">#REF!</definedName>
    <definedName name="M.025">#REF!</definedName>
    <definedName name="M.026" localSheetId="2">#REF!</definedName>
    <definedName name="M.026">#REF!</definedName>
    <definedName name="M.03" localSheetId="2">#REF!</definedName>
    <definedName name="M.03">#REF!</definedName>
    <definedName name="M.031" localSheetId="2">#REF!</definedName>
    <definedName name="M.031">#REF!</definedName>
    <definedName name="M.033" localSheetId="2">#REF!</definedName>
    <definedName name="M.033">#REF!</definedName>
    <definedName name="M.035" localSheetId="2">#REF!</definedName>
    <definedName name="M.035">#REF!</definedName>
    <definedName name="M.04" localSheetId="2">#REF!</definedName>
    <definedName name="M.04">#REF!</definedName>
    <definedName name="M.040" localSheetId="2">#REF!</definedName>
    <definedName name="M.040">#REF!</definedName>
    <definedName name="M.041" localSheetId="2">#REF!</definedName>
    <definedName name="M.041">#REF!</definedName>
    <definedName name="M.042" localSheetId="2">#REF!</definedName>
    <definedName name="M.042">#REF!</definedName>
    <definedName name="M.05" localSheetId="2">#REF!</definedName>
    <definedName name="M.05">#REF!</definedName>
    <definedName name="M.050" localSheetId="2">#REF!</definedName>
    <definedName name="M.050">#REF!</definedName>
    <definedName name="M.06" localSheetId="2">#REF!</definedName>
    <definedName name="M.06">#REF!</definedName>
    <definedName name="M.061" localSheetId="2">#REF!</definedName>
    <definedName name="M.061">#REF!</definedName>
    <definedName name="M.061A" localSheetId="2">#REF!</definedName>
    <definedName name="M.061A">#REF!</definedName>
    <definedName name="M.062" localSheetId="2">#REF!</definedName>
    <definedName name="M.062">#REF!</definedName>
    <definedName name="M.063" localSheetId="2">#REF!</definedName>
    <definedName name="M.063">#REF!</definedName>
    <definedName name="M.064" localSheetId="2">#REF!</definedName>
    <definedName name="M.064">#REF!</definedName>
    <definedName name="M.065" localSheetId="2">#REF!</definedName>
    <definedName name="M.065">#REF!</definedName>
    <definedName name="M.07" localSheetId="2">#REF!</definedName>
    <definedName name="M.07">#REF!</definedName>
    <definedName name="M.070" localSheetId="2">#REF!</definedName>
    <definedName name="M.070">#REF!</definedName>
    <definedName name="M.08" localSheetId="2">#REF!</definedName>
    <definedName name="M.08">#REF!</definedName>
    <definedName name="M.080" localSheetId="2">#REF!</definedName>
    <definedName name="M.080">#REF!</definedName>
    <definedName name="M.081" localSheetId="2">#REF!</definedName>
    <definedName name="M.081">#REF!</definedName>
    <definedName name="M.082" localSheetId="2">#REF!</definedName>
    <definedName name="M.082">#REF!</definedName>
    <definedName name="M.09" localSheetId="2">#REF!</definedName>
    <definedName name="M.09">#REF!</definedName>
    <definedName name="M.090" localSheetId="2">#REF!</definedName>
    <definedName name="M.090">#REF!</definedName>
    <definedName name="m.1" localSheetId="2">#REF!</definedName>
    <definedName name="m.1">#REF!</definedName>
    <definedName name="m.10" localSheetId="2">#REF!</definedName>
    <definedName name="m.10">#REF!</definedName>
    <definedName name="m.11" localSheetId="2">#REF!</definedName>
    <definedName name="m.11">#REF!</definedName>
    <definedName name="m.12" localSheetId="2">#REF!</definedName>
    <definedName name="m.12">#REF!</definedName>
    <definedName name="M.13" localSheetId="2">#REF!</definedName>
    <definedName name="M.13">#REF!</definedName>
    <definedName name="M.14" localSheetId="2">#REF!</definedName>
    <definedName name="M.14">#REF!</definedName>
    <definedName name="M.15" localSheetId="2">#REF!</definedName>
    <definedName name="M.15">#REF!</definedName>
    <definedName name="M.16" localSheetId="2">#REF!</definedName>
    <definedName name="M.16">#REF!</definedName>
    <definedName name="M.161" localSheetId="2">#REF!</definedName>
    <definedName name="M.161">#REF!</definedName>
    <definedName name="M.162" localSheetId="2">#REF!</definedName>
    <definedName name="M.162">#REF!</definedName>
    <definedName name="M.163" localSheetId="2">#REF!</definedName>
    <definedName name="M.163">#REF!</definedName>
    <definedName name="M.164" localSheetId="2">#REF!</definedName>
    <definedName name="M.164">#REF!</definedName>
    <definedName name="M.165" localSheetId="2">#REF!</definedName>
    <definedName name="M.165">#REF!</definedName>
    <definedName name="M.166" localSheetId="2">#REF!</definedName>
    <definedName name="M.166">#REF!</definedName>
    <definedName name="M.167" localSheetId="2">#REF!</definedName>
    <definedName name="M.167">#REF!</definedName>
    <definedName name="M.17" localSheetId="2">#REF!</definedName>
    <definedName name="M.17">#REF!</definedName>
    <definedName name="M.170" localSheetId="2">#REF!</definedName>
    <definedName name="M.170">#REF!</definedName>
    <definedName name="M.18" localSheetId="2">#REF!</definedName>
    <definedName name="M.18">#REF!</definedName>
    <definedName name="M.180" localSheetId="2">#REF!</definedName>
    <definedName name="M.180">#REF!</definedName>
    <definedName name="M.181" localSheetId="2">#REF!</definedName>
    <definedName name="M.181">#REF!</definedName>
    <definedName name="M.183" localSheetId="2">#REF!</definedName>
    <definedName name="M.183">#REF!</definedName>
    <definedName name="M.184" localSheetId="2">#REF!</definedName>
    <definedName name="M.184">#REF!</definedName>
    <definedName name="M.185" localSheetId="2">#REF!</definedName>
    <definedName name="M.185">#REF!</definedName>
    <definedName name="M.188" localSheetId="2">#REF!</definedName>
    <definedName name="M.188">#REF!</definedName>
    <definedName name="M.19" localSheetId="2">#REF!</definedName>
    <definedName name="M.19">#REF!</definedName>
    <definedName name="m.2" localSheetId="2">#REF!</definedName>
    <definedName name="m.2">#REF!</definedName>
    <definedName name="M.22" localSheetId="2">#REF!</definedName>
    <definedName name="M.22">#REF!</definedName>
    <definedName name="M.23" localSheetId="2">#REF!</definedName>
    <definedName name="M.23">#REF!</definedName>
    <definedName name="M.24" localSheetId="2">#REF!</definedName>
    <definedName name="M.24">#REF!</definedName>
    <definedName name="M.25" localSheetId="2">#REF!</definedName>
    <definedName name="M.25">#REF!</definedName>
    <definedName name="M.26" localSheetId="2">#REF!</definedName>
    <definedName name="M.26">#REF!</definedName>
    <definedName name="M.27" localSheetId="2">#REF!</definedName>
    <definedName name="M.27">#REF!</definedName>
    <definedName name="M.28" localSheetId="2">#REF!</definedName>
    <definedName name="M.28">#REF!</definedName>
    <definedName name="M.29" localSheetId="2">#REF!</definedName>
    <definedName name="M.29">#REF!</definedName>
    <definedName name="m.3" localSheetId="2">#REF!</definedName>
    <definedName name="m.3">#REF!</definedName>
    <definedName name="M.32" localSheetId="2">#REF!</definedName>
    <definedName name="M.32">#REF!</definedName>
    <definedName name="M.33" localSheetId="2">#REF!</definedName>
    <definedName name="M.33">#REF!</definedName>
    <definedName name="M.34" localSheetId="2">#REF!</definedName>
    <definedName name="M.34">#REF!</definedName>
    <definedName name="M.35" localSheetId="2">#REF!</definedName>
    <definedName name="M.35">#REF!</definedName>
    <definedName name="M.36" localSheetId="2">#REF!</definedName>
    <definedName name="M.36">#REF!</definedName>
    <definedName name="M.37" localSheetId="2">#REF!</definedName>
    <definedName name="M.37">#REF!</definedName>
    <definedName name="M.38" localSheetId="2">#REF!</definedName>
    <definedName name="M.38">#REF!</definedName>
    <definedName name="M.39" localSheetId="2">#REF!</definedName>
    <definedName name="M.39">#REF!</definedName>
    <definedName name="m.4" localSheetId="2">#REF!</definedName>
    <definedName name="m.4">#REF!</definedName>
    <definedName name="M.40" localSheetId="2">#REF!</definedName>
    <definedName name="M.40">#REF!</definedName>
    <definedName name="M.41" localSheetId="2">#REF!</definedName>
    <definedName name="M.41">#REF!</definedName>
    <definedName name="M.42" localSheetId="2">#REF!</definedName>
    <definedName name="M.42">#REF!</definedName>
    <definedName name="M.43" localSheetId="2">#REF!</definedName>
    <definedName name="M.43">#REF!</definedName>
    <definedName name="M.44" localSheetId="2">#REF!</definedName>
    <definedName name="M.44">#REF!</definedName>
    <definedName name="M.45" localSheetId="2">#REF!</definedName>
    <definedName name="M.45">#REF!</definedName>
    <definedName name="M.46" localSheetId="2">#REF!</definedName>
    <definedName name="M.46">#REF!</definedName>
    <definedName name="M.47" localSheetId="2">#REF!</definedName>
    <definedName name="M.47">#REF!</definedName>
    <definedName name="M.47a" localSheetId="2">#REF!</definedName>
    <definedName name="M.47a">#REF!</definedName>
    <definedName name="M.47b" localSheetId="2">#REF!</definedName>
    <definedName name="M.47b">#REF!</definedName>
    <definedName name="M.47c" localSheetId="2">#REF!</definedName>
    <definedName name="M.47c">#REF!</definedName>
    <definedName name="M.47d" localSheetId="2">#REF!</definedName>
    <definedName name="M.47d">#REF!</definedName>
    <definedName name="M.47e" localSheetId="2">#REF!</definedName>
    <definedName name="M.47e">#REF!</definedName>
    <definedName name="M.47f" localSheetId="2">#REF!</definedName>
    <definedName name="M.47f">#REF!</definedName>
    <definedName name="M.47g" localSheetId="2">#REF!</definedName>
    <definedName name="M.47g">#REF!</definedName>
    <definedName name="M.47h" localSheetId="2">#REF!</definedName>
    <definedName name="M.47h">#REF!</definedName>
    <definedName name="M.48" localSheetId="2">#REF!</definedName>
    <definedName name="M.48">#REF!</definedName>
    <definedName name="M.49" localSheetId="2">#REF!</definedName>
    <definedName name="M.49">#REF!</definedName>
    <definedName name="m.5" localSheetId="2">#REF!</definedName>
    <definedName name="m.5">#REF!</definedName>
    <definedName name="M.50" localSheetId="2">#REF!</definedName>
    <definedName name="M.50">#REF!</definedName>
    <definedName name="M.51" localSheetId="2">#REF!</definedName>
    <definedName name="M.51">#REF!</definedName>
    <definedName name="M.52" localSheetId="2">#REF!</definedName>
    <definedName name="M.52">#REF!</definedName>
    <definedName name="M.53" localSheetId="2">#REF!</definedName>
    <definedName name="M.53">#REF!</definedName>
    <definedName name="M.54" localSheetId="2">#REF!</definedName>
    <definedName name="M.54">#REF!</definedName>
    <definedName name="M.55" localSheetId="2">#REF!</definedName>
    <definedName name="M.55">#REF!</definedName>
    <definedName name="M.56" localSheetId="2">#REF!</definedName>
    <definedName name="M.56">#REF!</definedName>
    <definedName name="M.57" localSheetId="2">#REF!</definedName>
    <definedName name="M.57">#REF!</definedName>
    <definedName name="m.6" localSheetId="2">#REF!</definedName>
    <definedName name="m.6">#REF!</definedName>
    <definedName name="M.6.35" localSheetId="2">#REF!</definedName>
    <definedName name="M.6.35">#REF!</definedName>
    <definedName name="M.6.36" localSheetId="2">#REF!</definedName>
    <definedName name="M.6.36">#REF!</definedName>
    <definedName name="M.6.39" localSheetId="2">#REF!</definedName>
    <definedName name="M.6.39">#REF!</definedName>
    <definedName name="M.6.54" localSheetId="2">#REF!</definedName>
    <definedName name="M.6.54">#REF!</definedName>
    <definedName name="M.67" localSheetId="2">#REF!</definedName>
    <definedName name="M.67">#REF!</definedName>
    <definedName name="m.7" localSheetId="2">#REF!</definedName>
    <definedName name="m.7">#REF!</definedName>
    <definedName name="m.8" localSheetId="2">#REF!</definedName>
    <definedName name="m.8">#REF!</definedName>
    <definedName name="m.9" localSheetId="2">#REF!</definedName>
    <definedName name="m.9">#REF!</definedName>
    <definedName name="m_0.4" localSheetId="2">#REF!</definedName>
    <definedName name="m_0.4">#REF!</definedName>
    <definedName name="m_01" localSheetId="2">#REF!</definedName>
    <definedName name="m_01">#REF!</definedName>
    <definedName name="m_010" localSheetId="2">#REF!</definedName>
    <definedName name="m_010">#REF!</definedName>
    <definedName name="M_013" localSheetId="2">#REF!</definedName>
    <definedName name="M_013">#REF!</definedName>
    <definedName name="m_014" localSheetId="2">#REF!</definedName>
    <definedName name="m_014">#REF!</definedName>
    <definedName name="m_02" localSheetId="2">#REF!</definedName>
    <definedName name="m_02">#REF!</definedName>
    <definedName name="M_020" localSheetId="2">#REF!</definedName>
    <definedName name="M_020">#REF!</definedName>
    <definedName name="m_021" localSheetId="2">#REF!</definedName>
    <definedName name="m_021">#REF!</definedName>
    <definedName name="m_022" localSheetId="2">#REF!</definedName>
    <definedName name="m_022">#REF!</definedName>
    <definedName name="m_023" localSheetId="2">#REF!</definedName>
    <definedName name="m_023">#REF!</definedName>
    <definedName name="M_023A" localSheetId="2">#REF!</definedName>
    <definedName name="M_023A">#REF!</definedName>
    <definedName name="m_024" localSheetId="2">#REF!</definedName>
    <definedName name="m_024">#REF!</definedName>
    <definedName name="M_024A" localSheetId="2">#REF!</definedName>
    <definedName name="M_024A">#REF!</definedName>
    <definedName name="m_025" localSheetId="2">#REF!</definedName>
    <definedName name="m_025">#REF!</definedName>
    <definedName name="M_025A" localSheetId="2">#REF!</definedName>
    <definedName name="M_025A">#REF!</definedName>
    <definedName name="m_026" localSheetId="2">#REF!</definedName>
    <definedName name="m_026">#REF!</definedName>
    <definedName name="m_03" localSheetId="2">#REF!</definedName>
    <definedName name="m_03">#REF!</definedName>
    <definedName name="m_031" localSheetId="2">#REF!</definedName>
    <definedName name="m_031">#REF!</definedName>
    <definedName name="m_033" localSheetId="2">#REF!</definedName>
    <definedName name="m_033">#REF!</definedName>
    <definedName name="M_035" localSheetId="2">#REF!</definedName>
    <definedName name="M_035">#REF!</definedName>
    <definedName name="m_04" localSheetId="2">#REF!</definedName>
    <definedName name="m_04">#REF!</definedName>
    <definedName name="M_040" localSheetId="2">#REF!</definedName>
    <definedName name="M_040">#REF!</definedName>
    <definedName name="M_041" localSheetId="2">#REF!</definedName>
    <definedName name="M_041">#REF!</definedName>
    <definedName name="m_05" localSheetId="2">#REF!</definedName>
    <definedName name="m_05">#REF!</definedName>
    <definedName name="M_050" localSheetId="2">#REF!</definedName>
    <definedName name="M_050">#REF!</definedName>
    <definedName name="m_06" localSheetId="2">#REF!</definedName>
    <definedName name="m_06">#REF!</definedName>
    <definedName name="M_061" localSheetId="2">#REF!</definedName>
    <definedName name="M_061">#REF!</definedName>
    <definedName name="M_062" localSheetId="2">#REF!</definedName>
    <definedName name="M_062">#REF!</definedName>
    <definedName name="M_065" localSheetId="2">#REF!</definedName>
    <definedName name="M_065">#REF!</definedName>
    <definedName name="m_07" localSheetId="2">#REF!</definedName>
    <definedName name="m_07">#REF!</definedName>
    <definedName name="M_070" localSheetId="2">#REF!</definedName>
    <definedName name="M_070">#REF!</definedName>
    <definedName name="m_08" localSheetId="2">#REF!</definedName>
    <definedName name="m_08">#REF!</definedName>
    <definedName name="M_080" localSheetId="2">#REF!</definedName>
    <definedName name="M_080">#REF!</definedName>
    <definedName name="M_081" localSheetId="2">#REF!</definedName>
    <definedName name="M_081">#REF!</definedName>
    <definedName name="m_09" localSheetId="2">#REF!</definedName>
    <definedName name="m_09">#REF!</definedName>
    <definedName name="M_090" localSheetId="2">#REF!</definedName>
    <definedName name="M_090">#REF!</definedName>
    <definedName name="M_091" localSheetId="2">#REF!</definedName>
    <definedName name="M_091">#REF!</definedName>
    <definedName name="m_10" localSheetId="2">#REF!</definedName>
    <definedName name="m_10">#REF!</definedName>
    <definedName name="M_100" localSheetId="2">#REF!</definedName>
    <definedName name="M_100">#REF!</definedName>
    <definedName name="m_11" localSheetId="2">#REF!</definedName>
    <definedName name="m_11">#REF!</definedName>
    <definedName name="m_12" localSheetId="2">#REF!</definedName>
    <definedName name="m_12">#REF!</definedName>
    <definedName name="m_12kg" localSheetId="2">#REF!</definedName>
    <definedName name="m_12kg">#REF!</definedName>
    <definedName name="m_12zak" localSheetId="2">#REF!</definedName>
    <definedName name="m_12zak">#REF!</definedName>
    <definedName name="m_13" localSheetId="2">#REF!</definedName>
    <definedName name="m_13">#REF!</definedName>
    <definedName name="m_14" localSheetId="2">#REF!</definedName>
    <definedName name="m_14">#REF!</definedName>
    <definedName name="m_15" localSheetId="2">#REF!</definedName>
    <definedName name="m_15">#REF!</definedName>
    <definedName name="m_16" localSheetId="2">#REF!</definedName>
    <definedName name="m_16">#REF!</definedName>
    <definedName name="M_161" localSheetId="2">#REF!</definedName>
    <definedName name="M_161">#REF!</definedName>
    <definedName name="M_162" localSheetId="2">#REF!</definedName>
    <definedName name="M_162">#REF!</definedName>
    <definedName name="M_163" localSheetId="2">#REF!</definedName>
    <definedName name="M_163">#REF!</definedName>
    <definedName name="M_164" localSheetId="2">#REF!</definedName>
    <definedName name="M_164">#REF!</definedName>
    <definedName name="M_165" localSheetId="2">#REF!</definedName>
    <definedName name="M_165">#REF!</definedName>
    <definedName name="M_166" localSheetId="2">#REF!</definedName>
    <definedName name="M_166">#REF!</definedName>
    <definedName name="M_167" localSheetId="2">#REF!</definedName>
    <definedName name="M_167">#REF!</definedName>
    <definedName name="M_168" localSheetId="2">#REF!</definedName>
    <definedName name="M_168">#REF!</definedName>
    <definedName name="m_17" localSheetId="2">#REF!</definedName>
    <definedName name="m_17">#REF!</definedName>
    <definedName name="M_170" localSheetId="2">#REF!</definedName>
    <definedName name="M_170">#REF!</definedName>
    <definedName name="m_18" localSheetId="2">#REF!</definedName>
    <definedName name="m_18">#REF!</definedName>
    <definedName name="M_180" localSheetId="2">#REF!</definedName>
    <definedName name="M_180">#REF!</definedName>
    <definedName name="M_181" localSheetId="2">#REF!</definedName>
    <definedName name="M_181">#REF!</definedName>
    <definedName name="M_183" localSheetId="2">#REF!</definedName>
    <definedName name="M_183">#REF!</definedName>
    <definedName name="M_184" localSheetId="2">#REF!</definedName>
    <definedName name="M_184">#REF!</definedName>
    <definedName name="M_185" localSheetId="2">#REF!</definedName>
    <definedName name="M_185">#REF!</definedName>
    <definedName name="M_186" localSheetId="2">#REF!</definedName>
    <definedName name="M_186">#REF!</definedName>
    <definedName name="M_188" localSheetId="2">#REF!</definedName>
    <definedName name="M_188">#REF!</definedName>
    <definedName name="m_19" localSheetId="2">#REF!</definedName>
    <definedName name="m_19">#REF!</definedName>
    <definedName name="m_20" localSheetId="2">#REF!</definedName>
    <definedName name="m_20">#REF!</definedName>
    <definedName name="m_21" localSheetId="2">#REF!</definedName>
    <definedName name="m_21">#REF!</definedName>
    <definedName name="m_22" localSheetId="2">#REF!</definedName>
    <definedName name="m_22">#REF!</definedName>
    <definedName name="m_23" localSheetId="2">#REF!</definedName>
    <definedName name="m_23">#REF!</definedName>
    <definedName name="m_24" localSheetId="2">#REF!</definedName>
    <definedName name="m_24">#REF!</definedName>
    <definedName name="m_25" localSheetId="2">#REF!</definedName>
    <definedName name="m_25">#REF!</definedName>
    <definedName name="m_26" localSheetId="2">#REF!</definedName>
    <definedName name="m_26">#REF!</definedName>
    <definedName name="m_27" localSheetId="2">#REF!</definedName>
    <definedName name="m_27">#REF!</definedName>
    <definedName name="m_28" localSheetId="2">#REF!</definedName>
    <definedName name="m_28">#REF!</definedName>
    <definedName name="m_29" localSheetId="2">#REF!</definedName>
    <definedName name="m_29">#REF!</definedName>
    <definedName name="M_3" localSheetId="2">#REF!</definedName>
    <definedName name="M_3">#REF!</definedName>
    <definedName name="m_30" localSheetId="2">#REF!</definedName>
    <definedName name="m_30">#REF!</definedName>
    <definedName name="m_3030" localSheetId="2">#REF!</definedName>
    <definedName name="m_3030">#REF!</definedName>
    <definedName name="m_31" localSheetId="2">#REF!</definedName>
    <definedName name="m_31">#REF!</definedName>
    <definedName name="m_32" localSheetId="2">#REF!</definedName>
    <definedName name="m_32">#REF!</definedName>
    <definedName name="m_33" localSheetId="2">#REF!</definedName>
    <definedName name="m_33">#REF!</definedName>
    <definedName name="m_34" localSheetId="2">#REF!</definedName>
    <definedName name="m_34">#REF!</definedName>
    <definedName name="m_35" localSheetId="2">#REF!</definedName>
    <definedName name="m_35">#REF!</definedName>
    <definedName name="m_36" localSheetId="2">#REF!</definedName>
    <definedName name="m_36">#REF!</definedName>
    <definedName name="m_37" localSheetId="2">#REF!</definedName>
    <definedName name="m_37">#REF!</definedName>
    <definedName name="m_38" localSheetId="2">#REF!</definedName>
    <definedName name="m_38">#REF!</definedName>
    <definedName name="m_39" localSheetId="2">#REF!</definedName>
    <definedName name="m_39">#REF!</definedName>
    <definedName name="m_39a" localSheetId="2">#REF!</definedName>
    <definedName name="m_39a">#REF!</definedName>
    <definedName name="m_39b" localSheetId="2">#REF!</definedName>
    <definedName name="m_39b">#REF!</definedName>
    <definedName name="m_4" localSheetId="2">#REF!</definedName>
    <definedName name="m_4">#REF!</definedName>
    <definedName name="m_40" localSheetId="2">#REF!</definedName>
    <definedName name="m_40">#REF!</definedName>
    <definedName name="m_41" localSheetId="2">#REF!</definedName>
    <definedName name="m_41">#REF!</definedName>
    <definedName name="m_41kg" localSheetId="2">#REF!</definedName>
    <definedName name="m_41kg">#REF!</definedName>
    <definedName name="m_41m3" localSheetId="2">#REF!</definedName>
    <definedName name="m_41m3">#REF!</definedName>
    <definedName name="m_46" localSheetId="2">#REF!</definedName>
    <definedName name="m_46">#REF!</definedName>
    <definedName name="m_6060" localSheetId="2">#REF!</definedName>
    <definedName name="m_6060">#REF!</definedName>
    <definedName name="M_8" localSheetId="2">#REF!</definedName>
    <definedName name="M_8">#REF!</definedName>
    <definedName name="m_9090" localSheetId="2">#REF!</definedName>
    <definedName name="m_9090">#REF!</definedName>
    <definedName name="m_aci" localSheetId="2">#REF!</definedName>
    <definedName name="m_aci">#REF!</definedName>
    <definedName name="m_ACP" localSheetId="2">#REF!</definedName>
    <definedName name="m_ACP">#REF!</definedName>
    <definedName name="m_alat" localSheetId="2">#REF!</definedName>
    <definedName name="m_alat">#REF!</definedName>
    <definedName name="m_alum2" localSheetId="2">#REF!</definedName>
    <definedName name="m_alum2">#REF!</definedName>
    <definedName name="m_baja" localSheetId="2">#REF!</definedName>
    <definedName name="m_baja">#REF!</definedName>
    <definedName name="m_bata_merah" localSheetId="2">#REF!</definedName>
    <definedName name="m_bata_merah">#REF!</definedName>
    <definedName name="m_bata_ringan" localSheetId="2">#REF!</definedName>
    <definedName name="m_bata_ringan">#REF!</definedName>
    <definedName name="M_BATAM" localSheetId="2">#REF!</definedName>
    <definedName name="M_BATAM">#REF!</definedName>
    <definedName name="m_Bekisting" localSheetId="2">#REF!</definedName>
    <definedName name="m_Bekisting">#REF!</definedName>
    <definedName name="m_besi_beton" localSheetId="2">#REF!</definedName>
    <definedName name="m_besi_beton">#REF!</definedName>
    <definedName name="m_bhn" localSheetId="2">#REF!</definedName>
    <definedName name="m_bhn">#REF!</definedName>
    <definedName name="m_borepile" localSheetId="2">#REF!</definedName>
    <definedName name="m_borepile">#REF!</definedName>
    <definedName name="m_carpet" localSheetId="2">#REF!</definedName>
    <definedName name="m_carpet">#REF!</definedName>
    <definedName name="m_cat" localSheetId="2">#REF!</definedName>
    <definedName name="m_cat">#REF!</definedName>
    <definedName name="m_curtain_wall" localSheetId="2">#REF!</definedName>
    <definedName name="m_curtain_wall">#REF!</definedName>
    <definedName name="m_dewatering" localSheetId="2">#REF!</definedName>
    <definedName name="m_dewatering">#REF!</definedName>
    <definedName name="m_fee_management" localSheetId="2">#REF!</definedName>
    <definedName name="m_fee_management">#REF!</definedName>
    <definedName name="m_fee_SBO" localSheetId="2">#REF!</definedName>
    <definedName name="m_fee_SBO">#REF!</definedName>
    <definedName name="m_gaji" localSheetId="2">#REF!</definedName>
    <definedName name="m_gaji">#REF!</definedName>
    <definedName name="m_gerinda" localSheetId="2">#REF!</definedName>
    <definedName name="m_gerinda">#REF!</definedName>
    <definedName name="m_grc" localSheetId="2">#REF!</definedName>
    <definedName name="m_grc">#REF!</definedName>
    <definedName name="m_HT" localSheetId="2">#REF!</definedName>
    <definedName name="m_HT">#REF!</definedName>
    <definedName name="m_Integral" localSheetId="2">#REF!</definedName>
    <definedName name="m_Integral">#REF!</definedName>
    <definedName name="m_interior" localSheetId="2">#REF!</definedName>
    <definedName name="m_interior">#REF!</definedName>
    <definedName name="m_kaca" localSheetId="2">#REF!</definedName>
    <definedName name="m_kaca">#REF!</definedName>
    <definedName name="M_KARIMUN" localSheetId="2">#REF!</definedName>
    <definedName name="M_KARIMUN">#REF!</definedName>
    <definedName name="m_keramik" localSheetId="2">#REF!</definedName>
    <definedName name="m_keramik">#REF!</definedName>
    <definedName name="m_landscape" localSheetId="2">#REF!</definedName>
    <definedName name="m_landscape">#REF!</definedName>
    <definedName name="m_las" localSheetId="2">#REF!</definedName>
    <definedName name="m_las">#REF!</definedName>
    <definedName name="m_lav6001000" localSheetId="2">#REF!</definedName>
    <definedName name="m_lav6001000">#REF!</definedName>
    <definedName name="m_lav6001100" localSheetId="2">#REF!</definedName>
    <definedName name="m_lav6001100">#REF!</definedName>
    <definedName name="m_lav6001700" localSheetId="2">#REF!</definedName>
    <definedName name="m_lav6001700">#REF!</definedName>
    <definedName name="m_lav6002000" localSheetId="2">#REF!</definedName>
    <definedName name="m_lav6002000">#REF!</definedName>
    <definedName name="m_lob_jlkrk" localSheetId="2">#REF!</definedName>
    <definedName name="m_lob_jlkrk">#REF!</definedName>
    <definedName name="m_marmer" localSheetId="2">#REF!</definedName>
    <definedName name="m_marmer">#REF!</definedName>
    <definedName name="m_mep" localSheetId="2">#REF!</definedName>
    <definedName name="m_mep">#REF!</definedName>
    <definedName name="m_mobdemob" localSheetId="2">#REF!</definedName>
    <definedName name="m_mobdemob">#REF!</definedName>
    <definedName name="m_nat" localSheetId="2">#REF!</definedName>
    <definedName name="m_nat">#REF!</definedName>
    <definedName name="m_pancang" localSheetId="2">#REF!</definedName>
    <definedName name="m_pancang">#REF!</definedName>
    <definedName name="m_parquet" localSheetId="2">#REF!</definedName>
    <definedName name="m_parquet">#REF!</definedName>
    <definedName name="m_paving" localSheetId="2">#REF!</definedName>
    <definedName name="m_paving">#REF!</definedName>
    <definedName name="m_pcrate" localSheetId="2">#REF!</definedName>
    <definedName name="m_pcrate">#REF!</definedName>
    <definedName name="M_PINANG" localSheetId="2">#REF!</definedName>
    <definedName name="M_PINANG">#REF!</definedName>
    <definedName name="m_pintu_alumunium" localSheetId="2">#REF!</definedName>
    <definedName name="m_pintu_alumunium">#REF!</definedName>
    <definedName name="m_pintu_besi" localSheetId="2">#REF!</definedName>
    <definedName name="m_pintu_besi">#REF!</definedName>
    <definedName name="m_pintu_kayu" localSheetId="2">#REF!</definedName>
    <definedName name="m_pintu_kayu">#REF!</definedName>
    <definedName name="m_pkl" localSheetId="2">#REF!</definedName>
    <definedName name="m_pkl">#REF!</definedName>
    <definedName name="m_pl" localSheetId="2">#REF!</definedName>
    <definedName name="m_pl">#REF!</definedName>
    <definedName name="m_plafond" localSheetId="2">#REF!</definedName>
    <definedName name="m_plafond">#REF!</definedName>
    <definedName name="m_precast_beton" localSheetId="2">#REF!</definedName>
    <definedName name="m_precast_beton">#REF!</definedName>
    <definedName name="m_prelim" localSheetId="2">#REF!</definedName>
    <definedName name="m_prelim">#REF!</definedName>
    <definedName name="m_profit" localSheetId="2">#REF!</definedName>
    <definedName name="m_profit">#REF!</definedName>
    <definedName name="m_railling" localSheetId="2">#REF!</definedName>
    <definedName name="m_railling">#REF!</definedName>
    <definedName name="m_readymix_beton" localSheetId="2">#REF!</definedName>
    <definedName name="m_readymix_beton">#REF!</definedName>
    <definedName name="M_RIGHT1">#N/A</definedName>
    <definedName name="M_RIGHT2">#N/A</definedName>
    <definedName name="M_RIGHT3">#N/A</definedName>
    <definedName name="M_RP" localSheetId="2">#REF!</definedName>
    <definedName name="M_RP">#REF!</definedName>
    <definedName name="m_sanitair" localSheetId="2">#REF!</definedName>
    <definedName name="m_sanitair">#REF!</definedName>
    <definedName name="m_semen_instant" localSheetId="2">#REF!</definedName>
    <definedName name="m_semen_instant">#REF!</definedName>
    <definedName name="m_signage" localSheetId="2">#REF!</definedName>
    <definedName name="m_signage">#REF!</definedName>
    <definedName name="m_subkon" localSheetId="2">#REF!</definedName>
    <definedName name="m_subkon">#REF!</definedName>
    <definedName name="M_UP" localSheetId="2">#REF!</definedName>
    <definedName name="M_UP">#REF!</definedName>
    <definedName name="m_upah" localSheetId="2">#REF!</definedName>
    <definedName name="m_upah">#REF!</definedName>
    <definedName name="M_US" localSheetId="2">#REF!</definedName>
    <definedName name="M_US">#REF!</definedName>
    <definedName name="m_waterproofing" localSheetId="2">#REF!</definedName>
    <definedName name="m_waterproofing">#REF!</definedName>
    <definedName name="m_wiremesh" localSheetId="2">#REF!</definedName>
    <definedName name="m_wiremesh">#REF!</definedName>
    <definedName name="M061A" localSheetId="2">#REF!</definedName>
    <definedName name="M061A">#REF!</definedName>
    <definedName name="M1.18" localSheetId="2">#REF!</definedName>
    <definedName name="M1.18">#REF!</definedName>
    <definedName name="m102bnnc" localSheetId="2">#REF!</definedName>
    <definedName name="m102bnnc">#REF!</definedName>
    <definedName name="m102bnvl" localSheetId="2">#REF!</definedName>
    <definedName name="m102bnvl">#REF!</definedName>
    <definedName name="M10aa1p" localSheetId="2">#REF!</definedName>
    <definedName name="M10aa1p">#REF!</definedName>
    <definedName name="m10aamtc" localSheetId="2">#REF!</definedName>
    <definedName name="m10aamtc">#REF!</definedName>
    <definedName name="m10aanc" localSheetId="2">#REF!</definedName>
    <definedName name="m10aanc">#REF!</definedName>
    <definedName name="m10aavl" localSheetId="2">#REF!</definedName>
    <definedName name="m10aavl">#REF!</definedName>
    <definedName name="m10anc" localSheetId="2">#REF!</definedName>
    <definedName name="m10anc">#REF!</definedName>
    <definedName name="m10avl" localSheetId="2">#REF!</definedName>
    <definedName name="m10avl">#REF!</definedName>
    <definedName name="m10banc" localSheetId="2">#REF!</definedName>
    <definedName name="m10banc">#REF!</definedName>
    <definedName name="m10bavl" localSheetId="2">#REF!</definedName>
    <definedName name="m10bavl">#REF!</definedName>
    <definedName name="m122bnnc" localSheetId="2">#REF!</definedName>
    <definedName name="m122bnnc">#REF!</definedName>
    <definedName name="m122bnvl" localSheetId="2">#REF!</definedName>
    <definedName name="m122bnvl">#REF!</definedName>
    <definedName name="m12aanc" localSheetId="2">#REF!</definedName>
    <definedName name="m12aanc">#REF!</definedName>
    <definedName name="m12aavl" localSheetId="2">#REF!</definedName>
    <definedName name="m12aavl">#REF!</definedName>
    <definedName name="m12anc" localSheetId="2">#REF!</definedName>
    <definedName name="m12anc">#REF!</definedName>
    <definedName name="m12avl" localSheetId="2">#REF!</definedName>
    <definedName name="m12avl">#REF!</definedName>
    <definedName name="M12ba3p" localSheetId="2">#REF!</definedName>
    <definedName name="M12ba3p">#REF!</definedName>
    <definedName name="m12banc" localSheetId="2">#REF!</definedName>
    <definedName name="m12banc">#REF!</definedName>
    <definedName name="m12bavl" localSheetId="2">#REF!</definedName>
    <definedName name="m12bavl">#REF!</definedName>
    <definedName name="M12bb1p" localSheetId="2">#REF!</definedName>
    <definedName name="M12bb1p">#REF!</definedName>
    <definedName name="m12bbnc" localSheetId="2">#REF!</definedName>
    <definedName name="m12bbnc">#REF!</definedName>
    <definedName name="m12bbvl" localSheetId="2">#REF!</definedName>
    <definedName name="m12bbvl">#REF!</definedName>
    <definedName name="M12bnnc" localSheetId="2">#REF!</definedName>
    <definedName name="M12bnnc">#REF!</definedName>
    <definedName name="M12bnvl" localSheetId="2">#REF!</definedName>
    <definedName name="M12bnvl">#REF!</definedName>
    <definedName name="M12cbnc" localSheetId="2">#REF!</definedName>
    <definedName name="M12cbnc">#REF!</definedName>
    <definedName name="M12cbvl" localSheetId="2">#REF!</definedName>
    <definedName name="M12cbvl">#REF!</definedName>
    <definedName name="m142bnnc" localSheetId="2">#REF!</definedName>
    <definedName name="m142bnnc">#REF!</definedName>
    <definedName name="m142bnvl" localSheetId="2">#REF!</definedName>
    <definedName name="m142bnvl">#REF!</definedName>
    <definedName name="M14bb1p" localSheetId="2">#REF!</definedName>
    <definedName name="M14bb1p">#REF!</definedName>
    <definedName name="m14bbnc" localSheetId="2">#REF!</definedName>
    <definedName name="m14bbnc">#REF!</definedName>
    <definedName name="M14bbvc" localSheetId="2">#REF!</definedName>
    <definedName name="M14bbvc">#REF!</definedName>
    <definedName name="m14bbvl" localSheetId="2">#REF!</definedName>
    <definedName name="m14bbvl">#REF!</definedName>
    <definedName name="M1H1" localSheetId="2">#REF!</definedName>
    <definedName name="M1H1">#REF!</definedName>
    <definedName name="M2.02" localSheetId="2">#REF!</definedName>
    <definedName name="M2.02">#REF!</definedName>
    <definedName name="m2_" localSheetId="2">#REF!</definedName>
    <definedName name="m2_">#REF!</definedName>
    <definedName name="m2wr" localSheetId="2">#REF!</definedName>
    <definedName name="m2wr">#REF!</definedName>
    <definedName name="M3.08_1_" localSheetId="2">#REF!</definedName>
    <definedName name="M3.08_1_">#REF!</definedName>
    <definedName name="M3.08_8_" localSheetId="2">#REF!</definedName>
    <definedName name="M3.08_8_">#REF!</definedName>
    <definedName name="M5.01" localSheetId="2">#REF!</definedName>
    <definedName name="M5.01">#REF!</definedName>
    <definedName name="M6.02_1_" localSheetId="2">#REF!</definedName>
    <definedName name="M6.02_1_">#REF!</definedName>
    <definedName name="M6.02_2_" localSheetId="2">#REF!</definedName>
    <definedName name="M6.02_2_">#REF!</definedName>
    <definedName name="M6.05" localSheetId="2">#REF!</definedName>
    <definedName name="M6.05">#REF!</definedName>
    <definedName name="M7.07_2_" localSheetId="2">#REF!</definedName>
    <definedName name="M7.07_2_">#REF!</definedName>
    <definedName name="M7.08_2_" localSheetId="2">#REF!</definedName>
    <definedName name="M7.08_2_">#REF!</definedName>
    <definedName name="M7.08_3_" localSheetId="2">#REF!</definedName>
    <definedName name="M7.08_3_">#REF!</definedName>
    <definedName name="M7.09" localSheetId="2">#REF!</definedName>
    <definedName name="M7.09">#REF!</definedName>
    <definedName name="M7.10_2_" localSheetId="2">#REF!</definedName>
    <definedName name="M7.10_2_">#REF!</definedName>
    <definedName name="M8.01_9_" localSheetId="2">#REF!</definedName>
    <definedName name="M8.01_9_">#REF!</definedName>
    <definedName name="M8.02_13_" localSheetId="2">#REF!</definedName>
    <definedName name="M8.02_13_">#REF!</definedName>
    <definedName name="M8.02_21_A" localSheetId="2">#REF!</definedName>
    <definedName name="M8.02_21_A">#REF!</definedName>
    <definedName name="M8.02_4_" localSheetId="2">#REF!</definedName>
    <definedName name="M8.02_4_">#REF!</definedName>
    <definedName name="M8.03_1_" localSheetId="2">#REF!</definedName>
    <definedName name="M8.03_1_">#REF!</definedName>
    <definedName name="M8.03_2_A" localSheetId="2">#REF!</definedName>
    <definedName name="M8.03_2_A">#REF!</definedName>
    <definedName name="M8.03_4_A" localSheetId="2">#REF!</definedName>
    <definedName name="M8.03_4_A">#REF!</definedName>
    <definedName name="M8.05_2_" localSheetId="2">#REF!</definedName>
    <definedName name="M8.05_2_">#REF!</definedName>
    <definedName name="M8a" localSheetId="2">#REF!</definedName>
    <definedName name="M8a">#REF!</definedName>
    <definedName name="M8aa" localSheetId="2">#REF!</definedName>
    <definedName name="M8aa">#REF!</definedName>
    <definedName name="m8aanc" localSheetId="2">#REF!</definedName>
    <definedName name="m8aanc">#REF!</definedName>
    <definedName name="m8aavl" localSheetId="2">#REF!</definedName>
    <definedName name="m8aavl">#REF!</definedName>
    <definedName name="m8amtc" localSheetId="2">#REF!</definedName>
    <definedName name="m8amtc">#REF!</definedName>
    <definedName name="m8anc" localSheetId="2">#REF!</definedName>
    <definedName name="m8anc">#REF!</definedName>
    <definedName name="m8avl" localSheetId="2">#REF!</definedName>
    <definedName name="m8avl">#REF!</definedName>
    <definedName name="M9.02" localSheetId="2">#REF!</definedName>
    <definedName name="M9.02">#REF!</definedName>
    <definedName name="M9.05_1_" localSheetId="2">#REF!</definedName>
    <definedName name="M9.05_1_">#REF!</definedName>
    <definedName name="M9.09_1_" localSheetId="2">#REF!</definedName>
    <definedName name="M9.09_1_">#REF!</definedName>
    <definedName name="MA">[0]!MA</definedName>
    <definedName name="Ma3pnc" localSheetId="2">#REF!</definedName>
    <definedName name="Ma3pnc">#REF!</definedName>
    <definedName name="Ma3pvl" localSheetId="2">#REF!</definedName>
    <definedName name="Ma3pvl">#REF!</definedName>
    <definedName name="Maa3pnc" localSheetId="2">#REF!</definedName>
    <definedName name="Maa3pnc">#REF!</definedName>
    <definedName name="Maa3pvl" localSheetId="2">#REF!</definedName>
    <definedName name="Maa3pvl">#REF!</definedName>
    <definedName name="mabor" localSheetId="2">#REF!</definedName>
    <definedName name="mabor">#REF!</definedName>
    <definedName name="MAC_IMP">#N/A</definedName>
    <definedName name="Macadam" localSheetId="2">#REF!</definedName>
    <definedName name="Macadam">#REF!</definedName>
    <definedName name="macadam23" localSheetId="2">#REF!</definedName>
    <definedName name="macadam23">#REF!</definedName>
    <definedName name="macadam57" localSheetId="2">#REF!</definedName>
    <definedName name="macadam57">#REF!</definedName>
    <definedName name="MACRO">#N/A</definedName>
    <definedName name="madat" localSheetId="2">#REF!</definedName>
    <definedName name="madat">#REF!</definedName>
    <definedName name="MADOR" localSheetId="2">#REF!</definedName>
    <definedName name="MADOR">#REF!</definedName>
    <definedName name="mager" localSheetId="2">#REF!</definedName>
    <definedName name="mager">#REF!</definedName>
    <definedName name="magersel" localSheetId="2">#REF!</definedName>
    <definedName name="magersel">#REF!</definedName>
    <definedName name="mai" localSheetId="2">#REF!</definedName>
    <definedName name="mai">#REF!</definedName>
    <definedName name="Main_Process" localSheetId="2">#REF!</definedName>
    <definedName name="Main_Process">#REF!</definedName>
    <definedName name="MAINTENANCE" localSheetId="2">#REF!</definedName>
    <definedName name="MAINTENANCE">#REF!</definedName>
    <definedName name="MAIZIR" localSheetId="2">#REF!</definedName>
    <definedName name="MAIZIR">#REF!</definedName>
    <definedName name="MAJ">#N/A</definedName>
    <definedName name="maj_min" localSheetId="2">#REF!</definedName>
    <definedName name="maj_min">#REF!</definedName>
    <definedName name="maj_min2" localSheetId="2">#REF!</definedName>
    <definedName name="maj_min2">#REF!</definedName>
    <definedName name="MAJOR" localSheetId="2">#REF!</definedName>
    <definedName name="MAJOR">#REF!</definedName>
    <definedName name="mak">{"Book1","4.09 FLORA DAN FAUNA.xls","4.22 PERLENGKAPAN SEKOLAH.xls"}</definedName>
    <definedName name="MAKADAM" localSheetId="2">#REF!</definedName>
    <definedName name="MAKADAM">#REF!</definedName>
    <definedName name="makan" localSheetId="2">#REF!</definedName>
    <definedName name="makan">#REF!</definedName>
    <definedName name="MakeIt">#N/A</definedName>
    <definedName name="mal" localSheetId="2">#REF!</definedName>
    <definedName name="mal">#REF!</definedName>
    <definedName name="malas" localSheetId="2">#REF!</definedName>
    <definedName name="malas">#REF!</definedName>
    <definedName name="Malat" localSheetId="2">#REF!</definedName>
    <definedName name="Malat">#REF!</definedName>
    <definedName name="malat_6" localSheetId="2">#REF!</definedName>
    <definedName name="malat_6">#REF!</definedName>
    <definedName name="malate" localSheetId="2">#REF!</definedName>
    <definedName name="malate">#REF!</definedName>
    <definedName name="malban" localSheetId="2">#REF!</definedName>
    <definedName name="malban">#REF!</definedName>
    <definedName name="malbane" localSheetId="2">#REF!</definedName>
    <definedName name="malbane">#REF!</definedName>
    <definedName name="mall" localSheetId="2">#REF!</definedName>
    <definedName name="mall">#REF!</definedName>
    <definedName name="malt" localSheetId="2">#REF!</definedName>
    <definedName name="malt">#REF!</definedName>
    <definedName name="malum" localSheetId="2">#REF!</definedName>
    <definedName name="malum">#REF!</definedName>
    <definedName name="mama" hidden="1">{"'Rekap 1'!$A$1:$E$18"}</definedName>
    <definedName name="mamer40_60" localSheetId="2">#REF!</definedName>
    <definedName name="mamer40_60">#REF!</definedName>
    <definedName name="MAN">[0]!MAN</definedName>
    <definedName name="man_3" localSheetId="2">#REF!</definedName>
    <definedName name="man_3">#REF!</definedName>
    <definedName name="man_4" localSheetId="2">#REF!</definedName>
    <definedName name="man_4">#REF!</definedName>
    <definedName name="MAND" localSheetId="2">#REF!</definedName>
    <definedName name="MAND">#REF!</definedName>
    <definedName name="mand_6" localSheetId="2">#REF!</definedName>
    <definedName name="mand_6">#REF!</definedName>
    <definedName name="mandor">#N/A</definedName>
    <definedName name="MANDOR.LAP" localSheetId="2">#REF!</definedName>
    <definedName name="MANDOR.LAP">#REF!</definedName>
    <definedName name="mandor__penebangan_pohon_dia_5_0" localSheetId="2">#REF!</definedName>
    <definedName name="mandor__penebangan_pohon_dia_5_0">#REF!</definedName>
    <definedName name="mandor_1" localSheetId="2">#REF!</definedName>
    <definedName name="mandor_1">#REF!</definedName>
    <definedName name="mandor_3" localSheetId="2">#REF!</definedName>
    <definedName name="mandor_3">#REF!</definedName>
    <definedName name="mandor_4" localSheetId="2">#REF!</definedName>
    <definedName name="mandor_4">#REF!</definedName>
    <definedName name="mandor_AC" localSheetId="2">#REF!</definedName>
    <definedName name="mandor_AC">#REF!</definedName>
    <definedName name="mandor_ACL" localSheetId="2">#REF!</definedName>
    <definedName name="mandor_ACL">#REF!</definedName>
    <definedName name="mandor_agregat_A_pelebaran" localSheetId="2">#REF!</definedName>
    <definedName name="mandor_agregat_A_pelebaran">#REF!</definedName>
    <definedName name="mandor_agregat_A_peninggian" localSheetId="2">#REF!</definedName>
    <definedName name="mandor_agregat_A_peninggian">#REF!</definedName>
    <definedName name="mandor_agregat_B_pelebaran" localSheetId="2">#REF!</definedName>
    <definedName name="mandor_agregat_B_pelebaran">#REF!</definedName>
    <definedName name="mandor_agregat_B_peninggian" localSheetId="2">#REF!</definedName>
    <definedName name="mandor_agregat_B_peninggian">#REF!</definedName>
    <definedName name="mandor_aspal_minor" localSheetId="2">#REF!</definedName>
    <definedName name="mandor_aspal_minor">#REF!</definedName>
    <definedName name="mandor_ATB" localSheetId="2">#REF!</definedName>
    <definedName name="mandor_ATB">#REF!</definedName>
    <definedName name="mandor_ATBL" localSheetId="2">#REF!</definedName>
    <definedName name="mandor_ATBL">#REF!</definedName>
    <definedName name="mandor_B_0" localSheetId="2">#REF!</definedName>
    <definedName name="mandor_B_0">#REF!</definedName>
    <definedName name="mandor_bahu_jalan" localSheetId="2">#REF!</definedName>
    <definedName name="mandor_bahu_jalan">#REF!</definedName>
    <definedName name="mandor_batu_kali" localSheetId="2">#REF!</definedName>
    <definedName name="mandor_batu_kali">#REF!</definedName>
    <definedName name="mandor_begisting" localSheetId="2">#REF!</definedName>
    <definedName name="mandor_begisting">#REF!</definedName>
    <definedName name="mandor_bongkar_pasangan" localSheetId="2">#REF!</definedName>
    <definedName name="mandor_bongkar_pasangan">#REF!</definedName>
    <definedName name="mandor_bowplank" localSheetId="2">#REF!</definedName>
    <definedName name="mandor_bowplank">#REF!</definedName>
    <definedName name="mandor_ctsb" localSheetId="2">#REF!</definedName>
    <definedName name="mandor_ctsb">#REF!</definedName>
    <definedName name="mandor_gali_saluran" localSheetId="2">#REF!</definedName>
    <definedName name="mandor_gali_saluran">#REF!</definedName>
    <definedName name="mandor_galian_alat_berat" localSheetId="2">#REF!</definedName>
    <definedName name="mandor_galian_alat_berat">#REF!</definedName>
    <definedName name="mandor_galian_biasa" localSheetId="2">#REF!</definedName>
    <definedName name="mandor_galian_biasa">#REF!</definedName>
    <definedName name="mandor_galian_drainase" localSheetId="2">#REF!</definedName>
    <definedName name="mandor_galian_drainase">#REF!</definedName>
    <definedName name="mandor_galian_padas" localSheetId="2">#REF!</definedName>
    <definedName name="mandor_galian_padas">#REF!</definedName>
    <definedName name="mandor_galian_tanah_biasa" localSheetId="2">#REF!</definedName>
    <definedName name="mandor_galian_tanah_biasa">#REF!</definedName>
    <definedName name="Mandor_gorong2_45sd75" localSheetId="2">#REF!</definedName>
    <definedName name="Mandor_gorong2_45sd75">#REF!</definedName>
    <definedName name="Mandor_gorong2_75sd120" localSheetId="2">#REF!</definedName>
    <definedName name="Mandor_gorong2_75sd120">#REF!</definedName>
    <definedName name="mandor_gorong2_sd45" localSheetId="2">#REF!</definedName>
    <definedName name="mandor_gorong2_sd45">#REF!</definedName>
    <definedName name="mandor_K_1_2_5" localSheetId="2">#REF!</definedName>
    <definedName name="mandor_K_1_2_5">#REF!</definedName>
    <definedName name="mandor_K_2_2_5" localSheetId="2">#REF!</definedName>
    <definedName name="mandor_K_2_2_5">#REF!</definedName>
    <definedName name="mandor_kisdam" localSheetId="2">#REF!</definedName>
    <definedName name="mandor_kisdam">#REF!</definedName>
    <definedName name="mandor_lapen" localSheetId="2">#REF!</definedName>
    <definedName name="mandor_lapen">#REF!</definedName>
    <definedName name="mandor_lubang_drainase" localSheetId="2">#REF!</definedName>
    <definedName name="mandor_lubang_drainase">#REF!</definedName>
    <definedName name="mandor_macadam" localSheetId="2">#REF!</definedName>
    <definedName name="mandor_macadam">#REF!</definedName>
    <definedName name="mandor_marka" localSheetId="2">#REF!</definedName>
    <definedName name="mandor_marka">#REF!</definedName>
    <definedName name="mandor_marka_jalan" localSheetId="2">#REF!</definedName>
    <definedName name="mandor_marka_jalan">#REF!</definedName>
    <definedName name="mandor_pancang" localSheetId="2">#REF!</definedName>
    <definedName name="mandor_pancang">#REF!</definedName>
    <definedName name="mandor_pancang_beton" localSheetId="2">#REF!</definedName>
    <definedName name="mandor_pancang_beton">#REF!</definedName>
    <definedName name="mandor_pasang_batu_kali" localSheetId="2">#REF!</definedName>
    <definedName name="mandor_pasang_batu_kali">#REF!</definedName>
    <definedName name="Mandor_PAsang_batu_mortar" localSheetId="2">#REF!</definedName>
    <definedName name="Mandor_PAsang_batu_mortar">#REF!</definedName>
    <definedName name="mandor_pasang_trucuk_gelam" localSheetId="2">#REF!</definedName>
    <definedName name="mandor_pasang_trucuk_gelam">#REF!</definedName>
    <definedName name="mandor_patok_hektometer" localSheetId="2">#REF!</definedName>
    <definedName name="mandor_patok_hektometer">#REF!</definedName>
    <definedName name="mandor_patok_kilometer" localSheetId="2">#REF!</definedName>
    <definedName name="mandor_patok_kilometer">#REF!</definedName>
    <definedName name="mandor_patok_pengarah" localSheetId="2">#REF!</definedName>
    <definedName name="mandor_patok_pengarah">#REF!</definedName>
    <definedName name="mandor_pembersihan_pembongkaran" localSheetId="2">#REF!</definedName>
    <definedName name="mandor_pembersihan_pembongkaran">#REF!</definedName>
    <definedName name="mandor_Pembongkaran_bangunan" localSheetId="2">#REF!</definedName>
    <definedName name="mandor_Pembongkaran_bangunan">#REF!</definedName>
    <definedName name="mandor_pembongkaran_talud_gedeg" localSheetId="2">#REF!</definedName>
    <definedName name="mandor_pembongkaran_talud_gedeg">#REF!</definedName>
    <definedName name="mandor_penanaman_pohon" localSheetId="2">#REF!</definedName>
    <definedName name="mandor_penanaman_pohon">#REF!</definedName>
    <definedName name="mandor_penebangan_pohon_dia_3_0" localSheetId="2">#REF!</definedName>
    <definedName name="mandor_penebangan_pohon_dia_3_0">#REF!</definedName>
    <definedName name="mandor_penebangan_pohon_dia_5_0" localSheetId="2">#REF!</definedName>
    <definedName name="mandor_penebangan_pohon_dia_5_0">#REF!</definedName>
    <definedName name="mandor_pengangkutan_tanah_dari_lubang" localSheetId="2">#REF!</definedName>
    <definedName name="mandor_pengangkutan_tanah_dari_lubang">#REF!</definedName>
    <definedName name="mandor_pengurukan_pasir_padat" localSheetId="2">#REF!</definedName>
    <definedName name="mandor_pengurukan_pasir_padat">#REF!</definedName>
    <definedName name="mandor_pengurukan_tanah_kembali" localSheetId="2">#REF!</definedName>
    <definedName name="mandor_pengurukan_tanah_kembali">#REF!</definedName>
    <definedName name="mandor_penyiapan_badan_jalan" localSheetId="2">#REF!</definedName>
    <definedName name="mandor_penyiapan_badan_jalan">#REF!</definedName>
    <definedName name="mandor_perataan_tanah" localSheetId="2">#REF!</definedName>
    <definedName name="mandor_perataan_tanah">#REF!</definedName>
    <definedName name="mandor_plesteran_1_2" localSheetId="2">#REF!</definedName>
    <definedName name="mandor_plesteran_1_2">#REF!</definedName>
    <definedName name="mandor_prime_coat" localSheetId="2">#REF!</definedName>
    <definedName name="mandor_prime_coat">#REF!</definedName>
    <definedName name="mandor_sandaran" localSheetId="2">#REF!</definedName>
    <definedName name="mandor_sandaran">#REF!</definedName>
    <definedName name="mandor_tack_coat" localSheetId="2">#REF!</definedName>
    <definedName name="mandor_tack_coat">#REF!</definedName>
    <definedName name="mandor_telford" localSheetId="2">#REF!</definedName>
    <definedName name="mandor_telford">#REF!</definedName>
    <definedName name="mandor_tulangan" localSheetId="2">#REF!</definedName>
    <definedName name="mandor_tulangan">#REF!</definedName>
    <definedName name="mandor_uitzet" localSheetId="2">#REF!</definedName>
    <definedName name="mandor_uitzet">#REF!</definedName>
    <definedName name="MANDOR_URUG_TANAH_BIASA" localSheetId="2">#REF!</definedName>
    <definedName name="MANDOR_URUG_TANAH_BIASA">#REF!</definedName>
    <definedName name="MANDOR_URUGAN_TANAH_PILIHAN" localSheetId="2">#REF!</definedName>
    <definedName name="MANDOR_URUGAN_TANAH_PILIHAN">#REF!</definedName>
    <definedName name="MANDOR312" localSheetId="2">#REF!</definedName>
    <definedName name="MANDOR312">#REF!</definedName>
    <definedName name="MANDOR33" localSheetId="2">#REF!</definedName>
    <definedName name="MANDOR33">#REF!</definedName>
    <definedName name="MANDOR511" localSheetId="2">#REF!</definedName>
    <definedName name="MANDOR511">#REF!</definedName>
    <definedName name="MANDOR512" localSheetId="2">#REF!</definedName>
    <definedName name="MANDOR512">#REF!</definedName>
    <definedName name="MANDOR521" localSheetId="2">#REF!</definedName>
    <definedName name="MANDOR521">#REF!</definedName>
    <definedName name="MANDOR611" localSheetId="2">#REF!</definedName>
    <definedName name="MANDOR611">#REF!</definedName>
    <definedName name="MANDOR753" localSheetId="2">#REF!</definedName>
    <definedName name="MANDOR753">#REF!</definedName>
    <definedName name="MANDOR818" localSheetId="2">#REF!</definedName>
    <definedName name="MANDOR818">#REF!</definedName>
    <definedName name="MANDOR819" localSheetId="2">#REF!</definedName>
    <definedName name="MANDOR819">#REF!</definedName>
    <definedName name="mandorb" localSheetId="2">#REF!</definedName>
    <definedName name="mandorb">#REF!</definedName>
    <definedName name="mandorc" localSheetId="2">#REF!</definedName>
    <definedName name="mandorc">#REF!</definedName>
    <definedName name="mandore" localSheetId="2">#REF!</definedName>
    <definedName name="mandore">#REF!</definedName>
    <definedName name="mandr" localSheetId="2">#REF!</definedName>
    <definedName name="mandr">#REF!</definedName>
    <definedName name="manhole" localSheetId="2">#REF!</definedName>
    <definedName name="manhole">#REF!</definedName>
    <definedName name="Manhole1" localSheetId="2">#REF!</definedName>
    <definedName name="Manhole1">#REF!</definedName>
    <definedName name="manpower" localSheetId="2">#REF!</definedName>
    <definedName name="manpower">#REF!</definedName>
    <definedName name="Manullang" localSheetId="2">#REF!</definedName>
    <definedName name="Manullang">#REF!</definedName>
    <definedName name="mar" localSheetId="2">#REF!</definedName>
    <definedName name="mar">#REF!</definedName>
    <definedName name="marco" hidden="1">{#N/A,#N/A,FALSE,"REK-S-TPL";#N/A,#N/A,FALSE,"REK-TPML";#N/A,#N/A,FALSE,"RAB-TEMPEL"}</definedName>
    <definedName name="marex" localSheetId="2">#REF!</definedName>
    <definedName name="marex">#REF!</definedName>
    <definedName name="MARGA2" localSheetId="2">#REF!</definedName>
    <definedName name="MARGA2">#REF!</definedName>
    <definedName name="margaluyu" localSheetId="2">#REF!</definedName>
    <definedName name="margaluyu">#REF!</definedName>
    <definedName name="Marhom" localSheetId="2">#REF!</definedName>
    <definedName name="Marhom">#REF!</definedName>
    <definedName name="mark" localSheetId="2">#REF!</definedName>
    <definedName name="mark">#REF!</definedName>
    <definedName name="mark_up" localSheetId="2">#REF!</definedName>
    <definedName name="mark_up">#REF!</definedName>
    <definedName name="mark_up_1" localSheetId="2">#REF!</definedName>
    <definedName name="mark_up_1">#REF!</definedName>
    <definedName name="mark_up_2" localSheetId="2">#REF!</definedName>
    <definedName name="mark_up_2">#REF!</definedName>
    <definedName name="mark_up_2_1" localSheetId="2">#REF!</definedName>
    <definedName name="mark_up_2_1">#REF!</definedName>
    <definedName name="mark_up_2_1_6" localSheetId="2">#REF!</definedName>
    <definedName name="mark_up_2_1_6">#REF!</definedName>
    <definedName name="mark_up_2_6" localSheetId="2">#REF!</definedName>
    <definedName name="mark_up_2_6">#REF!</definedName>
    <definedName name="mark_up_2_7" localSheetId="2">#REF!</definedName>
    <definedName name="mark_up_2_7">#REF!</definedName>
    <definedName name="mark_up_23">"$#REF!.$#REF!$#REF!"</definedName>
    <definedName name="mark_up_3" localSheetId="2">#REF!</definedName>
    <definedName name="mark_up_3">#REF!</definedName>
    <definedName name="mark_up_3_4" localSheetId="2">#REF!</definedName>
    <definedName name="mark_up_3_4">#REF!</definedName>
    <definedName name="mark_up_3_6" localSheetId="2">#REF!</definedName>
    <definedName name="mark_up_3_6">#REF!</definedName>
    <definedName name="mark_up_3_7" localSheetId="2">#REF!</definedName>
    <definedName name="mark_up_3_7">#REF!</definedName>
    <definedName name="mark_up_4" localSheetId="2">#REF!</definedName>
    <definedName name="mark_up_4">#REF!</definedName>
    <definedName name="mark_up_4_1" localSheetId="2">#REF!</definedName>
    <definedName name="mark_up_4_1">#REF!</definedName>
    <definedName name="mark_up_4_2" localSheetId="2">#REF!</definedName>
    <definedName name="mark_up_4_2">#REF!</definedName>
    <definedName name="mark_up_4_2_6" localSheetId="2">#REF!</definedName>
    <definedName name="mark_up_4_2_6">#REF!</definedName>
    <definedName name="mark_up_4_4" localSheetId="2">#REF!</definedName>
    <definedName name="mark_up_4_4">#REF!</definedName>
    <definedName name="mark_up_4_6" localSheetId="2">#REF!</definedName>
    <definedName name="mark_up_4_6">#REF!</definedName>
    <definedName name="mark_up_4_7" localSheetId="2">#REF!</definedName>
    <definedName name="mark_up_4_7">#REF!</definedName>
    <definedName name="mark_up_5" localSheetId="2">#REF!</definedName>
    <definedName name="mark_up_5">#REF!</definedName>
    <definedName name="mark_up_5_2" localSheetId="2">#REF!</definedName>
    <definedName name="mark_up_5_2">#REF!</definedName>
    <definedName name="mark_up_5_2_6" localSheetId="2">#REF!</definedName>
    <definedName name="mark_up_5_2_6">#REF!</definedName>
    <definedName name="mark_up_5_4" localSheetId="2">#REF!</definedName>
    <definedName name="mark_up_5_4">#REF!</definedName>
    <definedName name="mark_up_5_6" localSheetId="2">#REF!</definedName>
    <definedName name="mark_up_5_6">#REF!</definedName>
    <definedName name="mark_up_5_7" localSheetId="2">#REF!</definedName>
    <definedName name="mark_up_5_7">#REF!</definedName>
    <definedName name="mark_up_6" localSheetId="2">#REF!</definedName>
    <definedName name="mark_up_6">#REF!</definedName>
    <definedName name="mark_up_6_1" localSheetId="2">#REF!</definedName>
    <definedName name="mark_up_6_1">#REF!</definedName>
    <definedName name="mark_up_6_4" localSheetId="2">#REF!</definedName>
    <definedName name="mark_up_6_4">#REF!</definedName>
    <definedName name="mark_up_6_6" localSheetId="2">#REF!</definedName>
    <definedName name="mark_up_6_6">#REF!</definedName>
    <definedName name="mark_up_6_7" localSheetId="2">#REF!</definedName>
    <definedName name="mark_up_6_7">#REF!</definedName>
    <definedName name="mark_up_7" localSheetId="2">#REF!</definedName>
    <definedName name="mark_up_7">#REF!</definedName>
    <definedName name="Mark_UpA" localSheetId="2">#REF!</definedName>
    <definedName name="Mark_UpA">#REF!</definedName>
    <definedName name="Mark_UpB" localSheetId="2">#REF!</definedName>
    <definedName name="Mark_UpB">#REF!</definedName>
    <definedName name="Marka" localSheetId="2">#REF!</definedName>
    <definedName name="Marka">#REF!</definedName>
    <definedName name="MARKA_1" localSheetId="2">#REF!</definedName>
    <definedName name="MARKA_1">#REF!</definedName>
    <definedName name="MARKA_1_5" localSheetId="2">#REF!</definedName>
    <definedName name="MARKA_1_5">#REF!</definedName>
    <definedName name="MARKA_2" localSheetId="2">#REF!</definedName>
    <definedName name="MARKA_2">#REF!</definedName>
    <definedName name="MARKA_2_5" localSheetId="2">#REF!</definedName>
    <definedName name="MARKA_2_5">#REF!</definedName>
    <definedName name="markajalan" localSheetId="2">#REF!</definedName>
    <definedName name="markajalan">#REF!</definedName>
    <definedName name="markalat" localSheetId="2">#REF!</definedName>
    <definedName name="markalat">#REF!</definedName>
    <definedName name="markbahan" localSheetId="2">#REF!</definedName>
    <definedName name="markbahan">#REF!</definedName>
    <definedName name="markbaja" localSheetId="2">#REF!</definedName>
    <definedName name="markbaja">#REF!</definedName>
    <definedName name="markbesi" localSheetId="2">#REF!</definedName>
    <definedName name="markbesi">#REF!</definedName>
    <definedName name="markbeton" localSheetId="2">#REF!</definedName>
    <definedName name="markbeton">#REF!</definedName>
    <definedName name="markdolar" localSheetId="2">#REF!</definedName>
    <definedName name="markdolar">#REF!</definedName>
    <definedName name="markelec" localSheetId="2">#REF!</definedName>
    <definedName name="markelec">#REF!</definedName>
    <definedName name="Marketing" localSheetId="2">#REF!</definedName>
    <definedName name="Marketing">#REF!</definedName>
    <definedName name="MarketingBaru" localSheetId="2">#REF!</definedName>
    <definedName name="MarketingBaru">#REF!</definedName>
    <definedName name="MarketingCCOIntern" localSheetId="2">#REF!</definedName>
    <definedName name="MarketingCCOIntern">#REF!</definedName>
    <definedName name="markidc" localSheetId="2">#REF!</definedName>
    <definedName name="markidc">#REF!</definedName>
    <definedName name="MARKING" localSheetId="2">#REF!</definedName>
    <definedName name="MARKING">#REF!</definedName>
    <definedName name="markkonsul" localSheetId="2">#REF!</definedName>
    <definedName name="markkonsul">#REF!</definedName>
    <definedName name="markls" localSheetId="2">#REF!</definedName>
    <definedName name="markls">#REF!</definedName>
    <definedName name="markmech" localSheetId="2">#REF!</definedName>
    <definedName name="markmech">#REF!</definedName>
    <definedName name="markmember1" localSheetId="2">#REF!</definedName>
    <definedName name="markmember1">#REF!</definedName>
    <definedName name="markmember2" localSheetId="2">#REF!</definedName>
    <definedName name="markmember2">#REF!</definedName>
    <definedName name="markpabrik" localSheetId="2">#REF!</definedName>
    <definedName name="markpabrik">#REF!</definedName>
    <definedName name="markpancang" localSheetId="2">#REF!</definedName>
    <definedName name="markpancang">#REF!</definedName>
    <definedName name="marksemen" localSheetId="2">#REF!</definedName>
    <definedName name="marksemen">#REF!</definedName>
    <definedName name="marksub" localSheetId="2">#REF!</definedName>
    <definedName name="marksub">#REF!</definedName>
    <definedName name="marku" localSheetId="2">#REF!</definedName>
    <definedName name="marku">#REF!</definedName>
    <definedName name="MARKUP" localSheetId="2">#REF!</definedName>
    <definedName name="MARKUP">#REF!</definedName>
    <definedName name="MARKUP_1" localSheetId="2">#REF!</definedName>
    <definedName name="MARKUP_1">#REF!</definedName>
    <definedName name="MARKUP_2" localSheetId="2">#REF!</definedName>
    <definedName name="MARKUP_2">#REF!</definedName>
    <definedName name="MARKUP_2_1" localSheetId="2">#REF!</definedName>
    <definedName name="MARKUP_2_1">#REF!</definedName>
    <definedName name="MARKUP_2_1_6" localSheetId="2">#REF!</definedName>
    <definedName name="MARKUP_2_1_6">#REF!</definedName>
    <definedName name="MARKUP_2_6" localSheetId="2">#REF!</definedName>
    <definedName name="MARKUP_2_6">#REF!</definedName>
    <definedName name="MARKUP_23">"$#REF!.$AE$52"</definedName>
    <definedName name="MARKUP_3" localSheetId="2">#REF!</definedName>
    <definedName name="MARKUP_3">#REF!</definedName>
    <definedName name="MARKUP_3_2" localSheetId="2">#REF!</definedName>
    <definedName name="MARKUP_3_2">#REF!</definedName>
    <definedName name="MARKUP_3_2_6" localSheetId="2">#REF!</definedName>
    <definedName name="MARKUP_3_2_6">#REF!</definedName>
    <definedName name="MARKUP_3_4" localSheetId="2">#REF!</definedName>
    <definedName name="MARKUP_3_4">#REF!</definedName>
    <definedName name="MARKUP_3_6" localSheetId="2">#REF!</definedName>
    <definedName name="MARKUP_3_6">#REF!</definedName>
    <definedName name="MARKUP_3_7" localSheetId="2">#REF!</definedName>
    <definedName name="MARKUP_3_7">#REF!</definedName>
    <definedName name="MARKUP_4" localSheetId="2">#REF!</definedName>
    <definedName name="MARKUP_4">#REF!</definedName>
    <definedName name="MARKUP_4_1" localSheetId="2">#REF!</definedName>
    <definedName name="MARKUP_4_1">#REF!</definedName>
    <definedName name="MARKUP_4_2" localSheetId="2">#REF!</definedName>
    <definedName name="MARKUP_4_2">#REF!</definedName>
    <definedName name="MARKUP_4_2_6" localSheetId="2">#REF!</definedName>
    <definedName name="MARKUP_4_2_6">#REF!</definedName>
    <definedName name="MARKUP_4_4" localSheetId="2">#REF!</definedName>
    <definedName name="MARKUP_4_4">#REF!</definedName>
    <definedName name="MARKUP_4_6" localSheetId="2">#REF!</definedName>
    <definedName name="MARKUP_4_6">#REF!</definedName>
    <definedName name="MARKUP_4_7" localSheetId="2">#REF!</definedName>
    <definedName name="MARKUP_4_7">#REF!</definedName>
    <definedName name="MARKUP_5" localSheetId="2">#REF!</definedName>
    <definedName name="MARKUP_5">#REF!</definedName>
    <definedName name="MARKUP_5_2" localSheetId="2">#REF!</definedName>
    <definedName name="MARKUP_5_2">#REF!</definedName>
    <definedName name="MARKUP_5_2_6" localSheetId="2">#REF!</definedName>
    <definedName name="MARKUP_5_2_6">#REF!</definedName>
    <definedName name="MARKUP_5_4" localSheetId="2">#REF!</definedName>
    <definedName name="MARKUP_5_4">#REF!</definedName>
    <definedName name="MARKUP_5_6" localSheetId="2">#REF!</definedName>
    <definedName name="MARKUP_5_6">#REF!</definedName>
    <definedName name="MARKUP_5_7" localSheetId="2">#REF!</definedName>
    <definedName name="MARKUP_5_7">#REF!</definedName>
    <definedName name="MARKUP_6" localSheetId="2">#REF!</definedName>
    <definedName name="MARKUP_6">#REF!</definedName>
    <definedName name="MARKUP_6_1" localSheetId="2">#REF!</definedName>
    <definedName name="MARKUP_6_1">#REF!</definedName>
    <definedName name="MARKUP_6_2" localSheetId="2">#REF!</definedName>
    <definedName name="MARKUP_6_2">#REF!</definedName>
    <definedName name="MARKUP_6_2_6" localSheetId="2">#REF!</definedName>
    <definedName name="MARKUP_6_2_6">#REF!</definedName>
    <definedName name="MARKUP_6_4" localSheetId="2">#REF!</definedName>
    <definedName name="MARKUP_6_4">#REF!</definedName>
    <definedName name="MARKUP_6_6" localSheetId="2">#REF!</definedName>
    <definedName name="MARKUP_6_6">#REF!</definedName>
    <definedName name="MARKUP_6_7" localSheetId="2">#REF!</definedName>
    <definedName name="MARKUP_6_7">#REF!</definedName>
    <definedName name="MARKUP_7" localSheetId="2">#REF!</definedName>
    <definedName name="MARKUP_7">#REF!</definedName>
    <definedName name="MARKUP_7_1" localSheetId="2">#REF!</definedName>
    <definedName name="MARKUP_7_1">#REF!</definedName>
    <definedName name="MARKUP_7_6" localSheetId="2">#REF!</definedName>
    <definedName name="MARKUP_7_6">#REF!</definedName>
    <definedName name="MARKUP_7_7" localSheetId="2">#REF!</definedName>
    <definedName name="MARKUP_7_7">#REF!</definedName>
    <definedName name="Markup_Pek" localSheetId="2">#REF!</definedName>
    <definedName name="Markup_Pek">#REF!</definedName>
    <definedName name="MARKUP_RP" localSheetId="2">#REF!</definedName>
    <definedName name="MARKUP_RP">#REF!</definedName>
    <definedName name="markup_STR" localSheetId="2">#REF!</definedName>
    <definedName name="markup_STR">#REF!</definedName>
    <definedName name="Markup_Upah" localSheetId="2">#REF!</definedName>
    <definedName name="Markup_Upah">#REF!</definedName>
    <definedName name="MARKUP_US" localSheetId="2">#REF!</definedName>
    <definedName name="MARKUP_US">#REF!</definedName>
    <definedName name="markupah" localSheetId="2">#REF!</definedName>
    <definedName name="markupah">#REF!</definedName>
    <definedName name="markupSTR" localSheetId="2">#REF!</definedName>
    <definedName name="markupSTR">#REF!</definedName>
    <definedName name="MARM" localSheetId="2">#REF!</definedName>
    <definedName name="MARM">#REF!</definedName>
    <definedName name="marmer" localSheetId="2">#REF!</definedName>
    <definedName name="marmer">#REF!</definedName>
    <definedName name="marmer_40_60" localSheetId="2">#REF!</definedName>
    <definedName name="marmer_40_60">#REF!</definedName>
    <definedName name="MARMER_40X40" localSheetId="2">#REF!</definedName>
    <definedName name="MARMER_40X40">#REF!</definedName>
    <definedName name="marmer_60_60" localSheetId="2">#REF!</definedName>
    <definedName name="marmer_60_60">#REF!</definedName>
    <definedName name="marmer60ddbasah" localSheetId="2">#REF!</definedName>
    <definedName name="marmer60ddbasah">#REF!</definedName>
    <definedName name="marmerml" localSheetId="2">#REF!</definedName>
    <definedName name="marmerml">#REF!</definedName>
    <definedName name="marmerujungpandang" localSheetId="2">#REF!</definedName>
    <definedName name="marmerujungpandang">#REF!</definedName>
    <definedName name="marmo" localSheetId="2">#REF!</definedName>
    <definedName name="marmo">#REF!</definedName>
    <definedName name="MARORE" localSheetId="2">#REF!</definedName>
    <definedName name="MARORE">#REF!</definedName>
    <definedName name="mars" localSheetId="2">#REF!</definedName>
    <definedName name="mars">#REF!</definedName>
    <definedName name="MAS" localSheetId="2">#REF!</definedName>
    <definedName name="MAS">#REF!</definedName>
    <definedName name="MAS.01" localSheetId="2">#REF!</definedName>
    <definedName name="MAS.01">#REF!</definedName>
    <definedName name="MAS.01B" localSheetId="2">#REF!</definedName>
    <definedName name="MAS.01B">#REF!</definedName>
    <definedName name="MAS.01G" localSheetId="2">#REF!</definedName>
    <definedName name="MAS.01G">#REF!</definedName>
    <definedName name="MAS.02" localSheetId="2">#REF!</definedName>
    <definedName name="MAS.02">#REF!</definedName>
    <definedName name="MAS.02B" localSheetId="2">#REF!</definedName>
    <definedName name="MAS.02B">#REF!</definedName>
    <definedName name="MAS.02G" localSheetId="2">#REF!</definedName>
    <definedName name="MAS.02G">#REF!</definedName>
    <definedName name="MAS.03" localSheetId="2">#REF!</definedName>
    <definedName name="MAS.03">#REF!</definedName>
    <definedName name="MAS.03B" localSheetId="2">#REF!</definedName>
    <definedName name="MAS.03B">#REF!</definedName>
    <definedName name="MAS.03G" localSheetId="2">#REF!</definedName>
    <definedName name="MAS.03G">#REF!</definedName>
    <definedName name="MAS.04" localSheetId="2">#REF!</definedName>
    <definedName name="MAS.04">#REF!</definedName>
    <definedName name="MAS.04B" localSheetId="2">#REF!</definedName>
    <definedName name="MAS.04B">#REF!</definedName>
    <definedName name="MAS.04G" localSheetId="2">#REF!</definedName>
    <definedName name="MAS.04G">#REF!</definedName>
    <definedName name="MAS.05" localSheetId="2">#REF!</definedName>
    <definedName name="MAS.05">#REF!</definedName>
    <definedName name="MAS.05B" localSheetId="2">#REF!</definedName>
    <definedName name="MAS.05B">#REF!</definedName>
    <definedName name="MAS.05G" localSheetId="2">#REF!</definedName>
    <definedName name="MAS.05G">#REF!</definedName>
    <definedName name="MAS.06" localSheetId="2">#REF!</definedName>
    <definedName name="MAS.06">#REF!</definedName>
    <definedName name="MAS.06B" localSheetId="2">#REF!</definedName>
    <definedName name="MAS.06B">#REF!</definedName>
    <definedName name="MAS.06G" localSheetId="2">#REF!</definedName>
    <definedName name="MAS.06G">#REF!</definedName>
    <definedName name="MAS.07" localSheetId="2">#REF!</definedName>
    <definedName name="MAS.07">#REF!</definedName>
    <definedName name="MAS.07B" localSheetId="2">#REF!</definedName>
    <definedName name="MAS.07B">#REF!</definedName>
    <definedName name="MAS.07G" localSheetId="2">#REF!</definedName>
    <definedName name="MAS.07G">#REF!</definedName>
    <definedName name="MAS.08" localSheetId="2">#REF!</definedName>
    <definedName name="MAS.08">#REF!</definedName>
    <definedName name="MAS.08B" localSheetId="2">#REF!</definedName>
    <definedName name="MAS.08B">#REF!</definedName>
    <definedName name="MAS.08G" localSheetId="2">#REF!</definedName>
    <definedName name="MAS.08G">#REF!</definedName>
    <definedName name="MAS.09" localSheetId="2">#REF!</definedName>
    <definedName name="MAS.09">#REF!</definedName>
    <definedName name="MAS.09B" localSheetId="2">#REF!</definedName>
    <definedName name="MAS.09B">#REF!</definedName>
    <definedName name="MAS.09G" localSheetId="2">#REF!</definedName>
    <definedName name="MAS.09G">#REF!</definedName>
    <definedName name="MAS.10" localSheetId="2">#REF!</definedName>
    <definedName name="MAS.10">#REF!</definedName>
    <definedName name="MAS.10B" localSheetId="2">#REF!</definedName>
    <definedName name="MAS.10B">#REF!</definedName>
    <definedName name="MAS.10G" localSheetId="2">#REF!</definedName>
    <definedName name="MAS.10G">#REF!</definedName>
    <definedName name="MAS.11" localSheetId="2">#REF!</definedName>
    <definedName name="MAS.11">#REF!</definedName>
    <definedName name="MAS.11B" localSheetId="2">#REF!</definedName>
    <definedName name="MAS.11B">#REF!</definedName>
    <definedName name="MAS.11G" localSheetId="2">#REF!</definedName>
    <definedName name="MAS.11G">#REF!</definedName>
    <definedName name="MAS.12" localSheetId="2">#REF!</definedName>
    <definedName name="MAS.12">#REF!</definedName>
    <definedName name="MAS.12B" localSheetId="2">#REF!</definedName>
    <definedName name="MAS.12B">#REF!</definedName>
    <definedName name="MAS.12G" localSheetId="2">#REF!</definedName>
    <definedName name="MAS.12G">#REF!</definedName>
    <definedName name="MAS.13" localSheetId="2">#REF!</definedName>
    <definedName name="MAS.13">#REF!</definedName>
    <definedName name="MAS.13B" localSheetId="2">#REF!</definedName>
    <definedName name="MAS.13B">#REF!</definedName>
    <definedName name="MAS.13G" localSheetId="2">#REF!</definedName>
    <definedName name="MAS.13G">#REF!</definedName>
    <definedName name="mas0">{"Book1","4.09 FLORA DAN FAUNA.xls","4.22 PERLENGKAPAN SEKOLAH.xls"}</definedName>
    <definedName name="MasaPelaks" localSheetId="2">#REF!</definedName>
    <definedName name="MasaPelaks">#REF!</definedName>
    <definedName name="MasaPemel" localSheetId="2">#REF!</definedName>
    <definedName name="MasaPemel">#REF!</definedName>
    <definedName name="masd">{"Book1","4.09 FLORA DAN FAUNA.xls","4.22 PERLENGKAPAN SEKOLAH.xls"}</definedName>
    <definedName name="masf">{"Book1","4.09 FLORA DAN FAUNA.xls","4.22 PERLENGKAPAN SEKOLAH.xls"}</definedName>
    <definedName name="masinis" localSheetId="2">#REF!</definedName>
    <definedName name="masinis">#REF!</definedName>
    <definedName name="masjid" localSheetId="2">#REF!</definedName>
    <definedName name="masjid">#REF!</definedName>
    <definedName name="masjid_extern" localSheetId="2">#REF!</definedName>
    <definedName name="masjid_extern">#REF!</definedName>
    <definedName name="masjid_intern" localSheetId="2">#REF!</definedName>
    <definedName name="masjid_intern">#REF!</definedName>
    <definedName name="MASONRY" localSheetId="2">#REF!</definedName>
    <definedName name="MASONRY">#REF!</definedName>
    <definedName name="masrur" localSheetId="2">#REF!</definedName>
    <definedName name="masrur">#REF!</definedName>
    <definedName name="massigit" localSheetId="2">#REF!</definedName>
    <definedName name="massigit">#REF!</definedName>
    <definedName name="mast">{"Book1","4.09 FLORA DAN FAUNA.xls","4.22 PERLENGKAPAN SEKOLAH.xls"}</definedName>
    <definedName name="MASTERHARGA2017" localSheetId="2">#REF!</definedName>
    <definedName name="MASTERHARGA2017">#REF!</definedName>
    <definedName name="mat" localSheetId="2">#REF!</definedName>
    <definedName name="mat">#REF!</definedName>
    <definedName name="MAT.01" localSheetId="2">#REF!</definedName>
    <definedName name="MAT.01">#REF!</definedName>
    <definedName name="MAT.01B" localSheetId="2">#REF!</definedName>
    <definedName name="MAT.01B">#REF!</definedName>
    <definedName name="MAT.01G" localSheetId="2">#REF!</definedName>
    <definedName name="MAT.01G">#REF!</definedName>
    <definedName name="MAT.02" localSheetId="2">#REF!</definedName>
    <definedName name="MAT.02">#REF!</definedName>
    <definedName name="MAT.02B" localSheetId="2">#REF!</definedName>
    <definedName name="MAT.02B">#REF!</definedName>
    <definedName name="MAT.02G" localSheetId="2">#REF!</definedName>
    <definedName name="MAT.02G">#REF!</definedName>
    <definedName name="MAT.03" localSheetId="2">#REF!</definedName>
    <definedName name="MAT.03">#REF!</definedName>
    <definedName name="MAT.03B" localSheetId="2">#REF!</definedName>
    <definedName name="MAT.03B">#REF!</definedName>
    <definedName name="MAT.03G" localSheetId="2">#REF!</definedName>
    <definedName name="MAT.03G">#REF!</definedName>
    <definedName name="MAT.04" localSheetId="2">#REF!</definedName>
    <definedName name="MAT.04">#REF!</definedName>
    <definedName name="MAT.04B" localSheetId="2">#REF!</definedName>
    <definedName name="MAT.04B">#REF!</definedName>
    <definedName name="MAT.04G" localSheetId="2">#REF!</definedName>
    <definedName name="MAT.04G">#REF!</definedName>
    <definedName name="MAT.05" localSheetId="2">#REF!</definedName>
    <definedName name="MAT.05">#REF!</definedName>
    <definedName name="MAT.05B" localSheetId="2">#REF!</definedName>
    <definedName name="MAT.05B">#REF!</definedName>
    <definedName name="MAT.05G" localSheetId="2">#REF!</definedName>
    <definedName name="MAT.05G">#REF!</definedName>
    <definedName name="MAT.06" localSheetId="2">#REF!</definedName>
    <definedName name="MAT.06">#REF!</definedName>
    <definedName name="MAT.06B" localSheetId="2">#REF!</definedName>
    <definedName name="MAT.06B">#REF!</definedName>
    <definedName name="MAT.06G" localSheetId="2">#REF!</definedName>
    <definedName name="MAT.06G">#REF!</definedName>
    <definedName name="MAT.07" localSheetId="2">#REF!</definedName>
    <definedName name="MAT.07">#REF!</definedName>
    <definedName name="MAT.07B" localSheetId="2">#REF!</definedName>
    <definedName name="MAT.07B">#REF!</definedName>
    <definedName name="MAT.07G" localSheetId="2">#REF!</definedName>
    <definedName name="MAT.07G">#REF!</definedName>
    <definedName name="MAT.08" localSheetId="2">#REF!</definedName>
    <definedName name="MAT.08">#REF!</definedName>
    <definedName name="MAT.08B" localSheetId="2">#REF!</definedName>
    <definedName name="MAT.08B">#REF!</definedName>
    <definedName name="MAT.08G" localSheetId="2">#REF!</definedName>
    <definedName name="MAT.08G">#REF!</definedName>
    <definedName name="MAT.09" localSheetId="2">#REF!</definedName>
    <definedName name="MAT.09">#REF!</definedName>
    <definedName name="MAT.09B" localSheetId="2">#REF!</definedName>
    <definedName name="MAT.09B">#REF!</definedName>
    <definedName name="MAT.09G" localSheetId="2">#REF!</definedName>
    <definedName name="MAT.09G">#REF!</definedName>
    <definedName name="MAT.10" localSheetId="2">#REF!</definedName>
    <definedName name="MAT.10">#REF!</definedName>
    <definedName name="MAT.10B" localSheetId="2">#REF!</definedName>
    <definedName name="MAT.10B">#REF!</definedName>
    <definedName name="MAT.10G" localSheetId="2">#REF!</definedName>
    <definedName name="MAT.10G">#REF!</definedName>
    <definedName name="MAT.11" localSheetId="2">#REF!</definedName>
    <definedName name="MAT.11">#REF!</definedName>
    <definedName name="MAT.11B" localSheetId="2">#REF!</definedName>
    <definedName name="MAT.11B">#REF!</definedName>
    <definedName name="MAT.11G" localSheetId="2">#REF!</definedName>
    <definedName name="MAT.11G">#REF!</definedName>
    <definedName name="MAT.12" localSheetId="2">#REF!</definedName>
    <definedName name="MAT.12">#REF!</definedName>
    <definedName name="MAT.12B" localSheetId="2">#REF!</definedName>
    <definedName name="MAT.12B">#REF!</definedName>
    <definedName name="MAT.12G" localSheetId="2">#REF!</definedName>
    <definedName name="MAT.12G">#REF!</definedName>
    <definedName name="MAT.13" localSheetId="2">#REF!</definedName>
    <definedName name="MAT.13">#REF!</definedName>
    <definedName name="MAT.13B" localSheetId="2">#REF!</definedName>
    <definedName name="MAT.13B">#REF!</definedName>
    <definedName name="MAT.13G" localSheetId="2">#REF!</definedName>
    <definedName name="MAT.13G">#REF!</definedName>
    <definedName name="MAT.14" localSheetId="2">#REF!</definedName>
    <definedName name="MAT.14">#REF!</definedName>
    <definedName name="MAT.14B" localSheetId="2">#REF!</definedName>
    <definedName name="MAT.14B">#REF!</definedName>
    <definedName name="MAT.14G" localSheetId="2">#REF!</definedName>
    <definedName name="MAT.14G">#REF!</definedName>
    <definedName name="MAT.15" localSheetId="2">#REF!</definedName>
    <definedName name="MAT.15">#REF!</definedName>
    <definedName name="MAT.15B" localSheetId="2">#REF!</definedName>
    <definedName name="MAT.15B">#REF!</definedName>
    <definedName name="MAT.15G" localSheetId="2">#REF!</definedName>
    <definedName name="MAT.15G">#REF!</definedName>
    <definedName name="MAT.16" localSheetId="2">#REF!</definedName>
    <definedName name="MAT.16">#REF!</definedName>
    <definedName name="MAT.16B" localSheetId="2">#REF!</definedName>
    <definedName name="MAT.16B">#REF!</definedName>
    <definedName name="MAT.16G" localSheetId="2">#REF!</definedName>
    <definedName name="MAT.16G">#REF!</definedName>
    <definedName name="MAT.17" localSheetId="2">#REF!</definedName>
    <definedName name="MAT.17">#REF!</definedName>
    <definedName name="MAT.17B" localSheetId="2">#REF!</definedName>
    <definedName name="MAT.17B">#REF!</definedName>
    <definedName name="MAT.17G" localSheetId="2">#REF!</definedName>
    <definedName name="MAT.17G">#REF!</definedName>
    <definedName name="MAT.18" localSheetId="2">#REF!</definedName>
    <definedName name="MAT.18">#REF!</definedName>
    <definedName name="MAT.18B" localSheetId="2">#REF!</definedName>
    <definedName name="MAT.18B">#REF!</definedName>
    <definedName name="MAT.18G" localSheetId="2">#REF!</definedName>
    <definedName name="MAT.18G">#REF!</definedName>
    <definedName name="mat_1" localSheetId="2">#REF!</definedName>
    <definedName name="mat_1">#REF!</definedName>
    <definedName name="mat_2" localSheetId="2">#REF!</definedName>
    <definedName name="mat_2">#REF!</definedName>
    <definedName name="mat_2_1" localSheetId="2">#REF!</definedName>
    <definedName name="mat_2_1">#REF!</definedName>
    <definedName name="mat_23">"$#REF!.$J$16"</definedName>
    <definedName name="mat_3" localSheetId="2">#REF!</definedName>
    <definedName name="mat_3">#REF!</definedName>
    <definedName name="mat_3_2" localSheetId="2">#REF!</definedName>
    <definedName name="mat_3_2">#REF!</definedName>
    <definedName name="mat_3_4" localSheetId="2">#REF!</definedName>
    <definedName name="mat_3_4">#REF!</definedName>
    <definedName name="mat_3_6" localSheetId="2">#REF!</definedName>
    <definedName name="mat_3_6">#REF!</definedName>
    <definedName name="mat_3_7" localSheetId="2">#REF!</definedName>
    <definedName name="mat_3_7">#REF!</definedName>
    <definedName name="mat_4" localSheetId="2">#REF!</definedName>
    <definedName name="mat_4">#REF!</definedName>
    <definedName name="mat_4_1" localSheetId="2">#REF!</definedName>
    <definedName name="mat_4_1">#REF!</definedName>
    <definedName name="mat_4_2" localSheetId="2">#REF!</definedName>
    <definedName name="mat_4_2">#REF!</definedName>
    <definedName name="mat_4_4" localSheetId="2">#REF!</definedName>
    <definedName name="mat_4_4">#REF!</definedName>
    <definedName name="mat_4_6" localSheetId="2">#REF!</definedName>
    <definedName name="mat_4_6">#REF!</definedName>
    <definedName name="mat_4_7" localSheetId="2">#REF!</definedName>
    <definedName name="mat_4_7">#REF!</definedName>
    <definedName name="mat_5" localSheetId="2">#REF!</definedName>
    <definedName name="mat_5">#REF!</definedName>
    <definedName name="mat_5_2" localSheetId="2">#REF!</definedName>
    <definedName name="mat_5_2">#REF!</definedName>
    <definedName name="mat_5_4" localSheetId="2">#REF!</definedName>
    <definedName name="mat_5_4">#REF!</definedName>
    <definedName name="mat_5_6" localSheetId="2">#REF!</definedName>
    <definedName name="mat_5_6">#REF!</definedName>
    <definedName name="mat_5_7" localSheetId="2">#REF!</definedName>
    <definedName name="mat_5_7">#REF!</definedName>
    <definedName name="mat_6" localSheetId="2">#REF!</definedName>
    <definedName name="mat_6">#REF!</definedName>
    <definedName name="mat_6_1" localSheetId="2">#REF!</definedName>
    <definedName name="mat_6_1">#REF!</definedName>
    <definedName name="mat_6_2" localSheetId="2">#REF!</definedName>
    <definedName name="mat_6_2">#REF!</definedName>
    <definedName name="mat_6_4" localSheetId="2">#REF!</definedName>
    <definedName name="mat_6_4">#REF!</definedName>
    <definedName name="mat_6_6" localSheetId="2">#REF!</definedName>
    <definedName name="mat_6_6">#REF!</definedName>
    <definedName name="mat_6_7" localSheetId="2">#REF!</definedName>
    <definedName name="mat_6_7">#REF!</definedName>
    <definedName name="mat_7" localSheetId="2">#REF!</definedName>
    <definedName name="mat_7">#REF!</definedName>
    <definedName name="mat_7_1" localSheetId="2">#REF!</definedName>
    <definedName name="mat_7_1">#REF!</definedName>
    <definedName name="mat_on_site" localSheetId="2">#REF!</definedName>
    <definedName name="mat_on_site">#REF!</definedName>
    <definedName name="mata" localSheetId="2">#REF!</definedName>
    <definedName name="mata">#REF!</definedName>
    <definedName name="Mata_bor" localSheetId="2">#REF!</definedName>
    <definedName name="Mata_bor">#REF!</definedName>
    <definedName name="Mata_gergaji" localSheetId="2">#REF!</definedName>
    <definedName name="Mata_gergaji">#REF!</definedName>
    <definedName name="Matconc" localSheetId="2">#REF!</definedName>
    <definedName name="Matconc">#REF!</definedName>
    <definedName name="Matderm" localSheetId="2">#REF!</definedName>
    <definedName name="Matderm">#REF!</definedName>
    <definedName name="Material" localSheetId="2">#REF!</definedName>
    <definedName name="Material">#REF!</definedName>
    <definedName name="MATERIAL_3" localSheetId="2">#REF!</definedName>
    <definedName name="MATERIAL_3">#REF!</definedName>
    <definedName name="MATERIAL_6">#N/A</definedName>
    <definedName name="MATERIAL_7">#N/A</definedName>
    <definedName name="Material_List" localSheetId="2">#REF!</definedName>
    <definedName name="Material_List">#REF!</definedName>
    <definedName name="Material_Lose_Factor" localSheetId="2">#REF!</definedName>
    <definedName name="Material_Lose_Factor">#REF!</definedName>
    <definedName name="Material_pilihan" localSheetId="2">#REF!</definedName>
    <definedName name="Material_pilihan">#REF!</definedName>
    <definedName name="MATERIAL_RP" localSheetId="2">#REF!</definedName>
    <definedName name="MATERIAL_RP">#REF!</definedName>
    <definedName name="material_timbunan_bahu_jalan" localSheetId="2">#REF!</definedName>
    <definedName name="material_timbunan_bahu_jalan">#REF!</definedName>
    <definedName name="MATERIAL_US" localSheetId="2">#REF!</definedName>
    <definedName name="MATERIAL_US">#REF!</definedName>
    <definedName name="material1" localSheetId="2">#REF!</definedName>
    <definedName name="material1">#REF!</definedName>
    <definedName name="material2" localSheetId="2">#REF!</definedName>
    <definedName name="material2">#REF!</definedName>
    <definedName name="matger" localSheetId="2">#REF!</definedName>
    <definedName name="matger">#REF!</definedName>
    <definedName name="matim" localSheetId="2">#REF!</definedName>
    <definedName name="matim">#REF!</definedName>
    <definedName name="MATKLASA" localSheetId="2">#REF!</definedName>
    <definedName name="MATKLASA">#REF!</definedName>
    <definedName name="matlaut" localSheetId="2">#REF!</definedName>
    <definedName name="matlaut">#REF!</definedName>
    <definedName name="matlN" localSheetId="2">#REF!</definedName>
    <definedName name="matlN">#REF!</definedName>
    <definedName name="matlP" localSheetId="2">#REF!</definedName>
    <definedName name="matlP">#REF!</definedName>
    <definedName name="matlP2" localSheetId="2">#REF!</definedName>
    <definedName name="matlP2">#REF!</definedName>
    <definedName name="Matmisc" localSheetId="2">#REF!</definedName>
    <definedName name="Matmisc">#REF!</definedName>
    <definedName name="matoa" localSheetId="2">#REF!</definedName>
    <definedName name="matoa">#REF!</definedName>
    <definedName name="Matpile" localSheetId="2">#REF!</definedName>
    <definedName name="Matpile">#REF!</definedName>
    <definedName name="matrix" localSheetId="2">#REF!</definedName>
    <definedName name="matrix">#REF!</definedName>
    <definedName name="Mattimb" localSheetId="2">#REF!</definedName>
    <definedName name="Mattimb">#REF!</definedName>
    <definedName name="matv" localSheetId="2">#REF!</definedName>
    <definedName name="matv">#REF!</definedName>
    <definedName name="MAXCIVIL" localSheetId="2">#REF!</definedName>
    <definedName name="MAXCIVIL">#REF!</definedName>
    <definedName name="MAXELECT" localSheetId="2">#REF!</definedName>
    <definedName name="MAXELECT">#REF!</definedName>
    <definedName name="MAXPIPING" localSheetId="2">#REF!</definedName>
    <definedName name="MAXPIPING">#REF!</definedName>
    <definedName name="may">{"Book1","4.09 FLORA DAN FAUNA.xls","4.22 PERLENGKAPAN SEKOLAH.xls"}</definedName>
    <definedName name="MB" localSheetId="2">#REF!</definedName>
    <definedName name="MB">#REF!</definedName>
    <definedName name="Mba1p" localSheetId="2">#REF!</definedName>
    <definedName name="Mba1p">#REF!</definedName>
    <definedName name="Mba3p" localSheetId="2">#REF!</definedName>
    <definedName name="Mba3p">#REF!</definedName>
    <definedName name="mbahan" localSheetId="2">#REF!</definedName>
    <definedName name="mbahan">#REF!</definedName>
    <definedName name="mbahane" localSheetId="2">#REF!</definedName>
    <definedName name="mbahane">#REF!</definedName>
    <definedName name="mbaja" localSheetId="2">#REF!</definedName>
    <definedName name="mbaja">#REF!</definedName>
    <definedName name="mbaja_6" localSheetId="2">#REF!</definedName>
    <definedName name="mbaja_6">#REF!</definedName>
    <definedName name="mbak" localSheetId="2">#REF!</definedName>
    <definedName name="mbak">#REF!</definedName>
    <definedName name="mbau4" localSheetId="2">#REF!</definedName>
    <definedName name="mbau4">#REF!</definedName>
    <definedName name="mbau5" localSheetId="2">#REF!</definedName>
    <definedName name="mbau5">#REF!</definedName>
    <definedName name="mbau6" localSheetId="2">#REF!</definedName>
    <definedName name="mbau6">#REF!</definedName>
    <definedName name="mbau7" localSheetId="2">#REF!</definedName>
    <definedName name="mbau7">#REF!</definedName>
    <definedName name="mbau8" localSheetId="2">#REF!</definedName>
    <definedName name="mbau8">#REF!</definedName>
    <definedName name="mbaut" localSheetId="2">#REF!</definedName>
    <definedName name="mbaut">#REF!</definedName>
    <definedName name="mbb" localSheetId="2">#REF!</definedName>
    <definedName name="mbb">#REF!</definedName>
    <definedName name="mbb_6" localSheetId="2">#REF!</definedName>
    <definedName name="mbb_6">#REF!</definedName>
    <definedName name="Mbb3p" localSheetId="2">#REF!</definedName>
    <definedName name="Mbb3p">#REF!</definedName>
    <definedName name="mbbek" localSheetId="2">#REF!</definedName>
    <definedName name="mbbek">#REF!</definedName>
    <definedName name="mbbek_6" localSheetId="2">#REF!</definedName>
    <definedName name="mbbek_6">#REF!</definedName>
    <definedName name="MBBESI" localSheetId="2">#REF!</definedName>
    <definedName name="MBBESI">#REF!</definedName>
    <definedName name="MBBESI_6" localSheetId="2">#REF!</definedName>
    <definedName name="MBBESI_6">#REF!</definedName>
    <definedName name="mbbm" localSheetId="2">#REF!</definedName>
    <definedName name="mbbm">#REF!</definedName>
    <definedName name="mbbrick" localSheetId="2">#REF!</definedName>
    <definedName name="mbbrick">#REF!</definedName>
    <definedName name="mbbrick_6" localSheetId="2">#REF!</definedName>
    <definedName name="mbbrick_6">#REF!</definedName>
    <definedName name="mbbwat" localSheetId="2">#REF!</definedName>
    <definedName name="mbbwat">#REF!</definedName>
    <definedName name="mbbwat_6" localSheetId="2">#REF!</definedName>
    <definedName name="mbbwat_6">#REF!</definedName>
    <definedName name="mbekbal" localSheetId="2">#REF!</definedName>
    <definedName name="mbekbal">#REF!</definedName>
    <definedName name="mbekmult" localSheetId="2">#REF!</definedName>
    <definedName name="mbekmult">#REF!</definedName>
    <definedName name="mbekpan" localSheetId="2">#REF!</definedName>
    <definedName name="mbekpan">#REF!</definedName>
    <definedName name="mbesi" localSheetId="2">#REF!</definedName>
    <definedName name="mbesi">#REF!</definedName>
    <definedName name="mbesi_6" localSheetId="2">#REF!</definedName>
    <definedName name="mbesi_6">#REF!</definedName>
    <definedName name="Mbeton" localSheetId="2">#REF!</definedName>
    <definedName name="Mbeton">#REF!</definedName>
    <definedName name="mbg" localSheetId="2">#REF!</definedName>
    <definedName name="mbg">#REF!</definedName>
    <definedName name="mbhn" localSheetId="2">#REF!</definedName>
    <definedName name="mbhn">#REF!</definedName>
    <definedName name="mbhn_6" localSheetId="2">#REF!</definedName>
    <definedName name="mbhn_6">#REF!</definedName>
    <definedName name="mbhn2" localSheetId="2">#REF!</definedName>
    <definedName name="mbhn2">#REF!</definedName>
    <definedName name="MBHNQ" localSheetId="2">#REF!</definedName>
    <definedName name="MBHNQ">#REF!</definedName>
    <definedName name="MBHNQ_6" localSheetId="2">#REF!</definedName>
    <definedName name="MBHNQ_6">#REF!</definedName>
    <definedName name="mbi" localSheetId="2">#REF!</definedName>
    <definedName name="mbi">#REF!</definedName>
    <definedName name="MBK.01" localSheetId="2">#REF!</definedName>
    <definedName name="MBK.01">#REF!</definedName>
    <definedName name="MBK.01B" localSheetId="2">#REF!</definedName>
    <definedName name="MBK.01B">#REF!</definedName>
    <definedName name="MBK.01G" localSheetId="2">#REF!</definedName>
    <definedName name="MBK.01G">#REF!</definedName>
    <definedName name="MBK.02" localSheetId="2">#REF!</definedName>
    <definedName name="MBK.02">#REF!</definedName>
    <definedName name="MBK.02B" localSheetId="2">#REF!</definedName>
    <definedName name="MBK.02B">#REF!</definedName>
    <definedName name="MBK.02G" localSheetId="2">#REF!</definedName>
    <definedName name="MBK.02G">#REF!</definedName>
    <definedName name="MBK.03" localSheetId="2">#REF!</definedName>
    <definedName name="MBK.03">#REF!</definedName>
    <definedName name="MBK.03B" localSheetId="2">#REF!</definedName>
    <definedName name="MBK.03B">#REF!</definedName>
    <definedName name="MBK.03G" localSheetId="2">#REF!</definedName>
    <definedName name="MBK.03G">#REF!</definedName>
    <definedName name="MBK.04" localSheetId="2">#REF!</definedName>
    <definedName name="MBK.04">#REF!</definedName>
    <definedName name="MBK.04B" localSheetId="2">#REF!</definedName>
    <definedName name="MBK.04B">#REF!</definedName>
    <definedName name="MBK.04G" localSheetId="2">#REF!</definedName>
    <definedName name="MBK.04G">#REF!</definedName>
    <definedName name="MBK.05" localSheetId="2">#REF!</definedName>
    <definedName name="MBK.05">#REF!</definedName>
    <definedName name="MBK.05B" localSheetId="2">#REF!</definedName>
    <definedName name="MBK.05B">#REF!</definedName>
    <definedName name="MBK.05G" localSheetId="2">#REF!</definedName>
    <definedName name="MBK.05G">#REF!</definedName>
    <definedName name="MBK.06" localSheetId="2">#REF!</definedName>
    <definedName name="MBK.06">#REF!</definedName>
    <definedName name="MBK.06B" localSheetId="2">#REF!</definedName>
    <definedName name="MBK.06B">#REF!</definedName>
    <definedName name="MBK.06G" localSheetId="2">#REF!</definedName>
    <definedName name="MBK.06G">#REF!</definedName>
    <definedName name="MBK.07" localSheetId="2">#REF!</definedName>
    <definedName name="MBK.07">#REF!</definedName>
    <definedName name="MBK.07B" localSheetId="2">#REF!</definedName>
    <definedName name="MBK.07B">#REF!</definedName>
    <definedName name="MBK.07G" localSheetId="2">#REF!</definedName>
    <definedName name="MBK.07G">#REF!</definedName>
    <definedName name="MBK.08" localSheetId="2">#REF!</definedName>
    <definedName name="MBK.08">#REF!</definedName>
    <definedName name="MBK.08B" localSheetId="2">#REF!</definedName>
    <definedName name="MBK.08B">#REF!</definedName>
    <definedName name="MBK.08G" localSheetId="2">#REF!</definedName>
    <definedName name="MBK.08G">#REF!</definedName>
    <definedName name="MBK.09" localSheetId="2">#REF!</definedName>
    <definedName name="MBK.09">#REF!</definedName>
    <definedName name="MBK.09B" localSheetId="2">#REF!</definedName>
    <definedName name="MBK.09B">#REF!</definedName>
    <definedName name="MBK.09G" localSheetId="2">#REF!</definedName>
    <definedName name="MBK.09G">#REF!</definedName>
    <definedName name="MBK.10" localSheetId="2">#REF!</definedName>
    <definedName name="MBK.10">#REF!</definedName>
    <definedName name="MBK.10B" localSheetId="2">#REF!</definedName>
    <definedName name="MBK.10B">#REF!</definedName>
    <definedName name="MBK.10G" localSheetId="2">#REF!</definedName>
    <definedName name="MBK.10G">#REF!</definedName>
    <definedName name="MBK.11" localSheetId="2">#REF!</definedName>
    <definedName name="MBK.11">#REF!</definedName>
    <definedName name="MBK.11B" localSheetId="2">#REF!</definedName>
    <definedName name="MBK.11B">#REF!</definedName>
    <definedName name="MBK.11G" localSheetId="2">#REF!</definedName>
    <definedName name="MBK.11G">#REF!</definedName>
    <definedName name="mbm" localSheetId="2">#REF!</definedName>
    <definedName name="mbm">#REF!</definedName>
    <definedName name="Mbn1p" localSheetId="2">#REF!</definedName>
    <definedName name="Mbn1p">#REF!</definedName>
    <definedName name="mbnc" localSheetId="2">#REF!</definedName>
    <definedName name="mbnc">#REF!</definedName>
    <definedName name="MBOT" localSheetId="2">#REF!</definedName>
    <definedName name="MBOT">#REF!</definedName>
    <definedName name="mbp" localSheetId="2">#REF!</definedName>
    <definedName name="mbp">#REF!</definedName>
    <definedName name="mbr" localSheetId="2">#REF!</definedName>
    <definedName name="mbr">#REF!</definedName>
    <definedName name="MBR.01" localSheetId="2">#REF!</definedName>
    <definedName name="MBR.01">#REF!</definedName>
    <definedName name="MBR.01B" localSheetId="2">#REF!</definedName>
    <definedName name="MBR.01B">#REF!</definedName>
    <definedName name="MBR.01G" localSheetId="2">#REF!</definedName>
    <definedName name="MBR.01G">#REF!</definedName>
    <definedName name="MBR.02" localSheetId="2">#REF!</definedName>
    <definedName name="MBR.02">#REF!</definedName>
    <definedName name="MBR.02B" localSheetId="2">#REF!</definedName>
    <definedName name="MBR.02B">#REF!</definedName>
    <definedName name="MBR.02G" localSheetId="2">#REF!</definedName>
    <definedName name="MBR.02G">#REF!</definedName>
    <definedName name="MBR.03" localSheetId="2">#REF!</definedName>
    <definedName name="MBR.03">#REF!</definedName>
    <definedName name="MBR.03B" localSheetId="2">#REF!</definedName>
    <definedName name="MBR.03B">#REF!</definedName>
    <definedName name="MBR.03G" localSheetId="2">#REF!</definedName>
    <definedName name="MBR.03G">#REF!</definedName>
    <definedName name="MBR.04" localSheetId="2">#REF!</definedName>
    <definedName name="MBR.04">#REF!</definedName>
    <definedName name="MBR.04B" localSheetId="2">#REF!</definedName>
    <definedName name="MBR.04B">#REF!</definedName>
    <definedName name="MBR.04G" localSheetId="2">#REF!</definedName>
    <definedName name="MBR.04G">#REF!</definedName>
    <definedName name="MBR.05" localSheetId="2">#REF!</definedName>
    <definedName name="MBR.05">#REF!</definedName>
    <definedName name="MBR.05B" localSheetId="2">#REF!</definedName>
    <definedName name="MBR.05B">#REF!</definedName>
    <definedName name="MBR.05G" localSheetId="2">#REF!</definedName>
    <definedName name="MBR.05G">#REF!</definedName>
    <definedName name="MBR.06" localSheetId="2">#REF!</definedName>
    <definedName name="MBR.06">#REF!</definedName>
    <definedName name="MBR.06B" localSheetId="2">#REF!</definedName>
    <definedName name="MBR.06B">#REF!</definedName>
    <definedName name="MBR.06G" localSheetId="2">#REF!</definedName>
    <definedName name="MBR.06G">#REF!</definedName>
    <definedName name="MBR.07" localSheetId="2">#REF!</definedName>
    <definedName name="MBR.07">#REF!</definedName>
    <definedName name="MBR.07B" localSheetId="2">#REF!</definedName>
    <definedName name="MBR.07B">#REF!</definedName>
    <definedName name="MBR.07G" localSheetId="2">#REF!</definedName>
    <definedName name="MBR.07G">#REF!</definedName>
    <definedName name="MBR.08" localSheetId="2">#REF!</definedName>
    <definedName name="MBR.08">#REF!</definedName>
    <definedName name="MBR.08B" localSheetId="2">#REF!</definedName>
    <definedName name="MBR.08B">#REF!</definedName>
    <definedName name="MBR.08G" localSheetId="2">#REF!</definedName>
    <definedName name="MBR.08G">#REF!</definedName>
    <definedName name="MBR.09" localSheetId="2">#REF!</definedName>
    <definedName name="MBR.09">#REF!</definedName>
    <definedName name="MBR.09B" localSheetId="2">#REF!</definedName>
    <definedName name="MBR.09B">#REF!</definedName>
    <definedName name="MBR.09G" localSheetId="2">#REF!</definedName>
    <definedName name="MBR.09G">#REF!</definedName>
    <definedName name="MBR.10" localSheetId="2">#REF!</definedName>
    <definedName name="MBR.10">#REF!</definedName>
    <definedName name="MBR.10B" localSheetId="2">#REF!</definedName>
    <definedName name="MBR.10B">#REF!</definedName>
    <definedName name="MBR.10G" localSheetId="2">#REF!</definedName>
    <definedName name="MBR.10G">#REF!</definedName>
    <definedName name="MBR.11" localSheetId="2">#REF!</definedName>
    <definedName name="MBR.11">#REF!</definedName>
    <definedName name="MBR.11B" localSheetId="2">#REF!</definedName>
    <definedName name="MBR.11B">#REF!</definedName>
    <definedName name="MBR.11G" localSheetId="2">#REF!</definedName>
    <definedName name="MBR.11G">#REF!</definedName>
    <definedName name="MBR.12" localSheetId="2">#REF!</definedName>
    <definedName name="MBR.12">#REF!</definedName>
    <definedName name="MBR.12B" localSheetId="2">#REF!</definedName>
    <definedName name="MBR.12B">#REF!</definedName>
    <definedName name="MBR.12G" localSheetId="2">#REF!</definedName>
    <definedName name="MBR.12G">#REF!</definedName>
    <definedName name="MBR.13" localSheetId="2">#REF!</definedName>
    <definedName name="MBR.13">#REF!</definedName>
    <definedName name="MBR.13B" localSheetId="2">#REF!</definedName>
    <definedName name="MBR.13B">#REF!</definedName>
    <definedName name="MBR.13G" localSheetId="2">#REF!</definedName>
    <definedName name="MBR.13G">#REF!</definedName>
    <definedName name="MBR.14" localSheetId="2">#REF!</definedName>
    <definedName name="MBR.14">#REF!</definedName>
    <definedName name="MBR.14B" localSheetId="2">#REF!</definedName>
    <definedName name="MBR.14B">#REF!</definedName>
    <definedName name="MBR.14G" localSheetId="2">#REF!</definedName>
    <definedName name="MBR.14G">#REF!</definedName>
    <definedName name="MBR.15" localSheetId="2">#REF!</definedName>
    <definedName name="MBR.15">#REF!</definedName>
    <definedName name="MBR.15B" localSheetId="2">#REF!</definedName>
    <definedName name="MBR.15B">#REF!</definedName>
    <definedName name="MBR.15G" localSheetId="2">#REF!</definedName>
    <definedName name="MBR.15G">#REF!</definedName>
    <definedName name="MBR.16" localSheetId="2">#REF!</definedName>
    <definedName name="MBR.16">#REF!</definedName>
    <definedName name="MBR.16B" localSheetId="2">#REF!</definedName>
    <definedName name="MBR.16B">#REF!</definedName>
    <definedName name="MBR.16G" localSheetId="2">#REF!</definedName>
    <definedName name="MBR.16G">#REF!</definedName>
    <definedName name="MBR.17" localSheetId="2">#REF!</definedName>
    <definedName name="MBR.17">#REF!</definedName>
    <definedName name="MBR.17B" localSheetId="2">#REF!</definedName>
    <definedName name="MBR.17B">#REF!</definedName>
    <definedName name="MBR.17G" localSheetId="2">#REF!</definedName>
    <definedName name="MBR.17G">#REF!</definedName>
    <definedName name="MBR.18" localSheetId="2">#REF!</definedName>
    <definedName name="MBR.18">#REF!</definedName>
    <definedName name="MBR.18B" localSheetId="2">#REF!</definedName>
    <definedName name="MBR.18B">#REF!</definedName>
    <definedName name="MBR.18G" localSheetId="2">#REF!</definedName>
    <definedName name="MBR.18G">#REF!</definedName>
    <definedName name="MBR.19" localSheetId="2">#REF!</definedName>
    <definedName name="MBR.19">#REF!</definedName>
    <definedName name="MBR.19B" localSheetId="2">#REF!</definedName>
    <definedName name="MBR.19B">#REF!</definedName>
    <definedName name="MBR.19G" localSheetId="2">#REF!</definedName>
    <definedName name="MBR.19G">#REF!</definedName>
    <definedName name="MBR.20" localSheetId="2">#REF!</definedName>
    <definedName name="MBR.20">#REF!</definedName>
    <definedName name="MBR.20B" localSheetId="2">#REF!</definedName>
    <definedName name="MBR.20B">#REF!</definedName>
    <definedName name="MBR.20G" localSheetId="2">#REF!</definedName>
    <definedName name="MBR.20G">#REF!</definedName>
    <definedName name="mbrav" localSheetId="2">#REF!</definedName>
    <definedName name="mbrav">#REF!</definedName>
    <definedName name="MBT.01" localSheetId="2">#REF!</definedName>
    <definedName name="MBT.01">#REF!</definedName>
    <definedName name="MBT.01B" localSheetId="2">#REF!</definedName>
    <definedName name="MBT.01B">#REF!</definedName>
    <definedName name="MBT.01G" localSheetId="2">#REF!</definedName>
    <definedName name="MBT.01G">#REF!</definedName>
    <definedName name="MBT.02" localSheetId="2">#REF!</definedName>
    <definedName name="MBT.02">#REF!</definedName>
    <definedName name="MBT.02B" localSheetId="2">#REF!</definedName>
    <definedName name="MBT.02B">#REF!</definedName>
    <definedName name="MBT.02G" localSheetId="2">#REF!</definedName>
    <definedName name="MBT.02G">#REF!</definedName>
    <definedName name="MBT.03" localSheetId="2">#REF!</definedName>
    <definedName name="MBT.03">#REF!</definedName>
    <definedName name="MBT.03B" localSheetId="2">#REF!</definedName>
    <definedName name="MBT.03B">#REF!</definedName>
    <definedName name="MBT.03G" localSheetId="2">#REF!</definedName>
    <definedName name="MBT.03G">#REF!</definedName>
    <definedName name="MBT.04" localSheetId="2">#REF!</definedName>
    <definedName name="MBT.04">#REF!</definedName>
    <definedName name="MBT.04B" localSheetId="2">#REF!</definedName>
    <definedName name="MBT.04B">#REF!</definedName>
    <definedName name="MBT.04G" localSheetId="2">#REF!</definedName>
    <definedName name="MBT.04G">#REF!</definedName>
    <definedName name="MBT.05" localSheetId="2">#REF!</definedName>
    <definedName name="MBT.05">#REF!</definedName>
    <definedName name="MBT.05B" localSheetId="2">#REF!</definedName>
    <definedName name="MBT.05B">#REF!</definedName>
    <definedName name="MBT.05G" localSheetId="2">#REF!</definedName>
    <definedName name="MBT.05G">#REF!</definedName>
    <definedName name="MBT.06" localSheetId="2">#REF!</definedName>
    <definedName name="MBT.06">#REF!</definedName>
    <definedName name="MBT.06B" localSheetId="2">#REF!</definedName>
    <definedName name="MBT.06B">#REF!</definedName>
    <definedName name="MBT.06G" localSheetId="2">#REF!</definedName>
    <definedName name="MBT.06G">#REF!</definedName>
    <definedName name="MBT.07" localSheetId="2">#REF!</definedName>
    <definedName name="MBT.07">#REF!</definedName>
    <definedName name="MBT.07B" localSheetId="2">#REF!</definedName>
    <definedName name="MBT.07B">#REF!</definedName>
    <definedName name="MBT.07G" localSheetId="2">#REF!</definedName>
    <definedName name="MBT.07G">#REF!</definedName>
    <definedName name="MBT.08" localSheetId="2">#REF!</definedName>
    <definedName name="MBT.08">#REF!</definedName>
    <definedName name="MBT.08B" localSheetId="2">#REF!</definedName>
    <definedName name="MBT.08B">#REF!</definedName>
    <definedName name="MBT.08G" localSheetId="2">#REF!</definedName>
    <definedName name="MBT.08G">#REF!</definedName>
    <definedName name="MBT.09" localSheetId="2">#REF!</definedName>
    <definedName name="MBT.09">#REF!</definedName>
    <definedName name="MBT.09B" localSheetId="2">#REF!</definedName>
    <definedName name="MBT.09B">#REF!</definedName>
    <definedName name="MBT.09G" localSheetId="2">#REF!</definedName>
    <definedName name="MBT.09G">#REF!</definedName>
    <definedName name="MBT.10" localSheetId="2">#REF!</definedName>
    <definedName name="MBT.10">#REF!</definedName>
    <definedName name="MBT.10B" localSheetId="2">#REF!</definedName>
    <definedName name="MBT.10B">#REF!</definedName>
    <definedName name="MBT.10G" localSheetId="2">#REF!</definedName>
    <definedName name="MBT.10G">#REF!</definedName>
    <definedName name="MBT.11" localSheetId="2">#REF!</definedName>
    <definedName name="MBT.11">#REF!</definedName>
    <definedName name="MBT.11B" localSheetId="2">#REF!</definedName>
    <definedName name="MBT.11B">#REF!</definedName>
    <definedName name="MBT.11G" localSheetId="2">#REF!</definedName>
    <definedName name="MBT.11G">#REF!</definedName>
    <definedName name="MBT.12" localSheetId="2">#REF!</definedName>
    <definedName name="MBT.12">#REF!</definedName>
    <definedName name="MBT.12B" localSheetId="2">#REF!</definedName>
    <definedName name="MBT.12B">#REF!</definedName>
    <definedName name="MBT.12G" localSheetId="2">#REF!</definedName>
    <definedName name="MBT.12G">#REF!</definedName>
    <definedName name="MBT.13" localSheetId="2">#REF!</definedName>
    <definedName name="MBT.13">#REF!</definedName>
    <definedName name="MBT.13B" localSheetId="2">#REF!</definedName>
    <definedName name="MBT.13B">#REF!</definedName>
    <definedName name="MBT.13G" localSheetId="2">#REF!</definedName>
    <definedName name="MBT.13G">#REF!</definedName>
    <definedName name="MBT.14" localSheetId="2">#REF!</definedName>
    <definedName name="MBT.14">#REF!</definedName>
    <definedName name="MBT.14B" localSheetId="2">#REF!</definedName>
    <definedName name="MBT.14B">#REF!</definedName>
    <definedName name="MBT.14G" localSheetId="2">#REF!</definedName>
    <definedName name="MBT.14G">#REF!</definedName>
    <definedName name="MBT.15" localSheetId="2">#REF!</definedName>
    <definedName name="MBT.15">#REF!</definedName>
    <definedName name="MBT.15B" localSheetId="2">#REF!</definedName>
    <definedName name="MBT.15B">#REF!</definedName>
    <definedName name="MBT.15G" localSheetId="2">#REF!</definedName>
    <definedName name="MBT.15G">#REF!</definedName>
    <definedName name="MBT.16" localSheetId="2">#REF!</definedName>
    <definedName name="MBT.16">#REF!</definedName>
    <definedName name="MBT.16B" localSheetId="2">#REF!</definedName>
    <definedName name="MBT.16B">#REF!</definedName>
    <definedName name="MBT.16G" localSheetId="2">#REF!</definedName>
    <definedName name="MBT.16G">#REF!</definedName>
    <definedName name="MBT.17" localSheetId="2">#REF!</definedName>
    <definedName name="MBT.17">#REF!</definedName>
    <definedName name="MBT.17B" localSheetId="2">#REF!</definedName>
    <definedName name="MBT.17B">#REF!</definedName>
    <definedName name="MBT.17G" localSheetId="2">#REF!</definedName>
    <definedName name="MBT.17G">#REF!</definedName>
    <definedName name="MBT.18" localSheetId="2">#REF!</definedName>
    <definedName name="MBT.18">#REF!</definedName>
    <definedName name="MBT.18B" localSheetId="2">#REF!</definedName>
    <definedName name="MBT.18B">#REF!</definedName>
    <definedName name="MBT.18G" localSheetId="2">#REF!</definedName>
    <definedName name="MBT.18G">#REF!</definedName>
    <definedName name="MBT.19" localSheetId="2">#REF!</definedName>
    <definedName name="MBT.19">#REF!</definedName>
    <definedName name="MBT.19B" localSheetId="2">#REF!</definedName>
    <definedName name="MBT.19B">#REF!</definedName>
    <definedName name="MBT.19G" localSheetId="2">#REF!</definedName>
    <definedName name="MBT.19G">#REF!</definedName>
    <definedName name="MBT.20" localSheetId="2">#REF!</definedName>
    <definedName name="MBT.20">#REF!</definedName>
    <definedName name="MBT.20B" localSheetId="2">#REF!</definedName>
    <definedName name="MBT.20B">#REF!</definedName>
    <definedName name="MBT.20G" localSheetId="2">#REF!</definedName>
    <definedName name="MBT.20G">#REF!</definedName>
    <definedName name="MBT.21" localSheetId="2">#REF!</definedName>
    <definedName name="MBT.21">#REF!</definedName>
    <definedName name="MBT.21B" localSheetId="2">#REF!</definedName>
    <definedName name="MBT.21B">#REF!</definedName>
    <definedName name="MBT.21G" localSheetId="2">#REF!</definedName>
    <definedName name="MBT.21G">#REF!</definedName>
    <definedName name="MBT.22" localSheetId="2">#REF!</definedName>
    <definedName name="MBT.22">#REF!</definedName>
    <definedName name="MBT.22B" localSheetId="2">#REF!</definedName>
    <definedName name="MBT.22B">#REF!</definedName>
    <definedName name="MBT.22G" localSheetId="2">#REF!</definedName>
    <definedName name="MBT.22G">#REF!</definedName>
    <definedName name="mbtn" localSheetId="2">#REF!</definedName>
    <definedName name="mbtn">#REF!</definedName>
    <definedName name="mbtn_6" localSheetId="2">#REF!</definedName>
    <definedName name="mbtn_6">#REF!</definedName>
    <definedName name="mbttemp" localSheetId="2">#REF!</definedName>
    <definedName name="mbttemp">#REF!</definedName>
    <definedName name="MBU" localSheetId="2">#REF!</definedName>
    <definedName name="MBU">#REF!</definedName>
    <definedName name="MBULK" localSheetId="2">#REF!</definedName>
    <definedName name="MBULK">#REF!</definedName>
    <definedName name="mbvl" localSheetId="2">#REF!</definedName>
    <definedName name="mbvl">#REF!</definedName>
    <definedName name="mbw" localSheetId="2">#REF!</definedName>
    <definedName name="mbw">#REF!</definedName>
    <definedName name="MBW.01" localSheetId="2">#REF!</definedName>
    <definedName name="MBW.01">#REF!</definedName>
    <definedName name="MBW.01B" localSheetId="2">#REF!</definedName>
    <definedName name="MBW.01B">#REF!</definedName>
    <definedName name="MBW.01G" localSheetId="2">#REF!</definedName>
    <definedName name="MBW.01G">#REF!</definedName>
    <definedName name="MBW.02" localSheetId="2">#REF!</definedName>
    <definedName name="MBW.02">#REF!</definedName>
    <definedName name="MBW.02B" localSheetId="2">#REF!</definedName>
    <definedName name="MBW.02B">#REF!</definedName>
    <definedName name="MBW.02G" localSheetId="2">#REF!</definedName>
    <definedName name="MBW.02G">#REF!</definedName>
    <definedName name="MBW.03" localSheetId="2">#REF!</definedName>
    <definedName name="MBW.03">#REF!</definedName>
    <definedName name="MBW.03B" localSheetId="2">#REF!</definedName>
    <definedName name="MBW.03B">#REF!</definedName>
    <definedName name="MBW.03G" localSheetId="2">#REF!</definedName>
    <definedName name="MBW.03G">#REF!</definedName>
    <definedName name="MBW.04" localSheetId="2">#REF!</definedName>
    <definedName name="MBW.04">#REF!</definedName>
    <definedName name="MBW.04B" localSheetId="2">#REF!</definedName>
    <definedName name="MBW.04B">#REF!</definedName>
    <definedName name="MBW.04G" localSheetId="2">#REF!</definedName>
    <definedName name="MBW.04G">#REF!</definedName>
    <definedName name="MBW.05" localSheetId="2">#REF!</definedName>
    <definedName name="MBW.05">#REF!</definedName>
    <definedName name="MBW.05B" localSheetId="2">#REF!</definedName>
    <definedName name="MBW.05B">#REF!</definedName>
    <definedName name="MBW.05G" localSheetId="2">#REF!</definedName>
    <definedName name="MBW.05G">#REF!</definedName>
    <definedName name="MBW.06" localSheetId="2">#REF!</definedName>
    <definedName name="MBW.06">#REF!</definedName>
    <definedName name="MBW.06B" localSheetId="2">#REF!</definedName>
    <definedName name="MBW.06B">#REF!</definedName>
    <definedName name="MBW.06G" localSheetId="2">#REF!</definedName>
    <definedName name="MBW.06G">#REF!</definedName>
    <definedName name="MBW.07" localSheetId="2">#REF!</definedName>
    <definedName name="MBW.07">#REF!</definedName>
    <definedName name="MBW.07B" localSheetId="2">#REF!</definedName>
    <definedName name="MBW.07B">#REF!</definedName>
    <definedName name="MBW.07G" localSheetId="2">#REF!</definedName>
    <definedName name="MBW.07G">#REF!</definedName>
    <definedName name="MBW.08" localSheetId="2">#REF!</definedName>
    <definedName name="MBW.08">#REF!</definedName>
    <definedName name="MBW.08B" localSheetId="2">#REF!</definedName>
    <definedName name="MBW.08B">#REF!</definedName>
    <definedName name="MBW.08G" localSheetId="2">#REF!</definedName>
    <definedName name="MBW.08G">#REF!</definedName>
    <definedName name="MBW.09" localSheetId="2">#REF!</definedName>
    <definedName name="MBW.09">#REF!</definedName>
    <definedName name="MBW.09B" localSheetId="2">#REF!</definedName>
    <definedName name="MBW.09B">#REF!</definedName>
    <definedName name="MBW.09G" localSheetId="2">#REF!</definedName>
    <definedName name="MBW.09G">#REF!</definedName>
    <definedName name="MBW.10" localSheetId="2">#REF!</definedName>
    <definedName name="MBW.10">#REF!</definedName>
    <definedName name="MBW.10B" localSheetId="2">#REF!</definedName>
    <definedName name="MBW.10B">#REF!</definedName>
    <definedName name="MBW.10G" localSheetId="2">#REF!</definedName>
    <definedName name="MBW.10G">#REF!</definedName>
    <definedName name="MBW.11" localSheetId="2">#REF!</definedName>
    <definedName name="MBW.11">#REF!</definedName>
    <definedName name="MBW.11B" localSheetId="2">#REF!</definedName>
    <definedName name="MBW.11B">#REF!</definedName>
    <definedName name="MBW.11G" localSheetId="2">#REF!</definedName>
    <definedName name="MBW.11G">#REF!</definedName>
    <definedName name="MBW.12" localSheetId="2">#REF!</definedName>
    <definedName name="MBW.12">#REF!</definedName>
    <definedName name="MBW.12B" localSheetId="2">#REF!</definedName>
    <definedName name="MBW.12B">#REF!</definedName>
    <definedName name="MBW.12G" localSheetId="2">#REF!</definedName>
    <definedName name="MBW.12G">#REF!</definedName>
    <definedName name="MBW.13" localSheetId="2">#REF!</definedName>
    <definedName name="MBW.13">#REF!</definedName>
    <definedName name="MBW.13B" localSheetId="2">#REF!</definedName>
    <definedName name="MBW.13B">#REF!</definedName>
    <definedName name="MBW.13G" localSheetId="2">#REF!</definedName>
    <definedName name="MBW.13G">#REF!</definedName>
    <definedName name="MBW.14" localSheetId="2">#REF!</definedName>
    <definedName name="MBW.14">#REF!</definedName>
    <definedName name="MBW.14B" localSheetId="2">#REF!</definedName>
    <definedName name="MBW.14B">#REF!</definedName>
    <definedName name="MBW.14G" localSheetId="2">#REF!</definedName>
    <definedName name="MBW.14G">#REF!</definedName>
    <definedName name="MBW.15" localSheetId="2">#REF!</definedName>
    <definedName name="MBW.15">#REF!</definedName>
    <definedName name="MBW.15B" localSheetId="2">#REF!</definedName>
    <definedName name="MBW.15B">#REF!</definedName>
    <definedName name="MBW.15G" localSheetId="2">#REF!</definedName>
    <definedName name="MBW.15G">#REF!</definedName>
    <definedName name="MBW.16" localSheetId="2">#REF!</definedName>
    <definedName name="MBW.16">#REF!</definedName>
    <definedName name="MBW.16B" localSheetId="2">#REF!</definedName>
    <definedName name="MBW.16B">#REF!</definedName>
    <definedName name="MBW.16G" localSheetId="2">#REF!</definedName>
    <definedName name="MBW.16G">#REF!</definedName>
    <definedName name="MBW.17" localSheetId="2">#REF!</definedName>
    <definedName name="MBW.17">#REF!</definedName>
    <definedName name="MBW.17B" localSheetId="2">#REF!</definedName>
    <definedName name="MBW.17B">#REF!</definedName>
    <definedName name="MBW.17G" localSheetId="2">#REF!</definedName>
    <definedName name="MBW.17G">#REF!</definedName>
    <definedName name="MBW.18" localSheetId="2">#REF!</definedName>
    <definedName name="MBW.18">#REF!</definedName>
    <definedName name="MBW.18B" localSheetId="2">#REF!</definedName>
    <definedName name="MBW.18B">#REF!</definedName>
    <definedName name="MBW.18G" localSheetId="2">#REF!</definedName>
    <definedName name="MBW.18G">#REF!</definedName>
    <definedName name="MBW.19" localSheetId="2">#REF!</definedName>
    <definedName name="MBW.19">#REF!</definedName>
    <definedName name="MBW.19B" localSheetId="2">#REF!</definedName>
    <definedName name="MBW.19B">#REF!</definedName>
    <definedName name="MBW.19G" localSheetId="2">#REF!</definedName>
    <definedName name="MBW.19G">#REF!</definedName>
    <definedName name="MBW.20" localSheetId="2">#REF!</definedName>
    <definedName name="MBW.20">#REF!</definedName>
    <definedName name="MBW.20B" localSheetId="2">#REF!</definedName>
    <definedName name="MBW.20B">#REF!</definedName>
    <definedName name="MBW.20G" localSheetId="2">#REF!</definedName>
    <definedName name="MBW.20G">#REF!</definedName>
    <definedName name="MBW.21" localSheetId="2">#REF!</definedName>
    <definedName name="MBW.21">#REF!</definedName>
    <definedName name="MBW.21B" localSheetId="2">#REF!</definedName>
    <definedName name="MBW.21B">#REF!</definedName>
    <definedName name="MBW.21G" localSheetId="2">#REF!</definedName>
    <definedName name="MBW.21G">#REF!</definedName>
    <definedName name="MBW.22" localSheetId="2">#REF!</definedName>
    <definedName name="MBW.22">#REF!</definedName>
    <definedName name="MBW.22B" localSheetId="2">#REF!</definedName>
    <definedName name="MBW.22B">#REF!</definedName>
    <definedName name="MBW.22G" localSheetId="2">#REF!</definedName>
    <definedName name="MBW.22G">#REF!</definedName>
    <definedName name="MBW.23" localSheetId="2">#REF!</definedName>
    <definedName name="MBW.23">#REF!</definedName>
    <definedName name="MBW.23B" localSheetId="2">#REF!</definedName>
    <definedName name="MBW.23B">#REF!</definedName>
    <definedName name="MBW.23G" localSheetId="2">#REF!</definedName>
    <definedName name="MBW.23G">#REF!</definedName>
    <definedName name="MBW.24" localSheetId="2">#REF!</definedName>
    <definedName name="MBW.24">#REF!</definedName>
    <definedName name="MBW.24B" localSheetId="2">#REF!</definedName>
    <definedName name="MBW.24B">#REF!</definedName>
    <definedName name="MBW.24G" localSheetId="2">#REF!</definedName>
    <definedName name="MBW.24G">#REF!</definedName>
    <definedName name="MBW.25" localSheetId="2">#REF!</definedName>
    <definedName name="MBW.25">#REF!</definedName>
    <definedName name="MBW.25B" localSheetId="2">#REF!</definedName>
    <definedName name="MBW.25B">#REF!</definedName>
    <definedName name="MBW.25G" localSheetId="2">#REF!</definedName>
    <definedName name="MBW.25G">#REF!</definedName>
    <definedName name="MBW.26" localSheetId="2">#REF!</definedName>
    <definedName name="MBW.26">#REF!</definedName>
    <definedName name="MBW.26B" localSheetId="2">#REF!</definedName>
    <definedName name="MBW.26B">#REF!</definedName>
    <definedName name="MBW.26G" localSheetId="2">#REF!</definedName>
    <definedName name="MBW.26G">#REF!</definedName>
    <definedName name="MBW.27" localSheetId="2">#REF!</definedName>
    <definedName name="MBW.27">#REF!</definedName>
    <definedName name="MBW.27B" localSheetId="2">#REF!</definedName>
    <definedName name="MBW.27B">#REF!</definedName>
    <definedName name="MBW.27G" localSheetId="2">#REF!</definedName>
    <definedName name="MBW.27G">#REF!</definedName>
    <definedName name="MBW.28" localSheetId="2">#REF!</definedName>
    <definedName name="MBW.28">#REF!</definedName>
    <definedName name="MBW.28B" localSheetId="2">#REF!</definedName>
    <definedName name="MBW.28B">#REF!</definedName>
    <definedName name="MBW.28G" localSheetId="2">#REF!</definedName>
    <definedName name="MBW.28G">#REF!</definedName>
    <definedName name="MBW.29" localSheetId="2">#REF!</definedName>
    <definedName name="MBW.29">#REF!</definedName>
    <definedName name="MBW.29B" localSheetId="2">#REF!</definedName>
    <definedName name="MBW.29B">#REF!</definedName>
    <definedName name="MBW.29G" localSheetId="2">#REF!</definedName>
    <definedName name="MBW.29G">#REF!</definedName>
    <definedName name="MBW.30" localSheetId="2">#REF!</definedName>
    <definedName name="MBW.30">#REF!</definedName>
    <definedName name="MBW.30B" localSheetId="2">#REF!</definedName>
    <definedName name="MBW.30B">#REF!</definedName>
    <definedName name="MBW.30G" localSheetId="2">#REF!</definedName>
    <definedName name="MBW.30G">#REF!</definedName>
    <definedName name="mbw_6" localSheetId="2">#REF!</definedName>
    <definedName name="mbw_6">#REF!</definedName>
    <definedName name="mc" localSheetId="2">#REF!</definedName>
    <definedName name="mc">#REF!</definedName>
    <definedName name="mc_6" localSheetId="2">#REF!</definedName>
    <definedName name="mc_6">#REF!</definedName>
    <definedName name="mc1_6" localSheetId="2">#REF!</definedName>
    <definedName name="mc1_6">#REF!</definedName>
    <definedName name="mcat" localSheetId="2">#REF!</definedName>
    <definedName name="mcat">#REF!</definedName>
    <definedName name="mcatbes" localSheetId="2">#REF!</definedName>
    <definedName name="mcatbes">#REF!</definedName>
    <definedName name="mcatdal" localSheetId="2">#REF!</definedName>
    <definedName name="mcatdal">#REF!</definedName>
    <definedName name="mcatkay" localSheetId="2">#REF!</definedName>
    <definedName name="mcatkay">#REF!</definedName>
    <definedName name="mcatluar" localSheetId="2">#REF!</definedName>
    <definedName name="mcatluar">#REF!</definedName>
    <definedName name="mcatplaf" localSheetId="2">#REF!</definedName>
    <definedName name="mcatplaf">#REF!</definedName>
    <definedName name="MCB" localSheetId="2">#REF!</definedName>
    <definedName name="MCB">#REF!</definedName>
    <definedName name="mcb.4" localSheetId="2">#REF!</definedName>
    <definedName name="mcb.4">#REF!</definedName>
    <definedName name="mcb.6" localSheetId="2">#REF!</definedName>
    <definedName name="mcb.6">#REF!</definedName>
    <definedName name="mcb_10_10_3" localSheetId="2">#REF!</definedName>
    <definedName name="mcb_10_10_3">#REF!</definedName>
    <definedName name="mcb_10_4_1" localSheetId="2">#REF!</definedName>
    <definedName name="mcb_10_4_1">#REF!</definedName>
    <definedName name="mcb_10_6_1" localSheetId="2">#REF!</definedName>
    <definedName name="mcb_10_6_1">#REF!</definedName>
    <definedName name="mcb_10_6_3" localSheetId="2">#REF!</definedName>
    <definedName name="mcb_10_6_3">#REF!</definedName>
    <definedName name="mcb_100_10_3" localSheetId="2">#REF!</definedName>
    <definedName name="mcb_100_10_3">#REF!</definedName>
    <definedName name="mcb_100a" localSheetId="2">#REF!</definedName>
    <definedName name="mcb_100a">#REF!</definedName>
    <definedName name="mcb_16_10_3" localSheetId="2">#REF!</definedName>
    <definedName name="mcb_16_10_3">#REF!</definedName>
    <definedName name="MCB_16_4_1" localSheetId="2">#REF!</definedName>
    <definedName name="MCB_16_4_1">#REF!</definedName>
    <definedName name="MCB_16_4_3" localSheetId="2">#REF!</definedName>
    <definedName name="MCB_16_4_3">#REF!</definedName>
    <definedName name="MCB_16_6_1" localSheetId="2">#REF!</definedName>
    <definedName name="MCB_16_6_1">#REF!</definedName>
    <definedName name="MCB_16_6_3" localSheetId="2">#REF!</definedName>
    <definedName name="MCB_16_6_3">#REF!</definedName>
    <definedName name="mcb_2_10_3" localSheetId="2">#REF!</definedName>
    <definedName name="mcb_2_10_3">#REF!</definedName>
    <definedName name="mcb_2_4_1" localSheetId="2">#REF!</definedName>
    <definedName name="mcb_2_4_1">#REF!</definedName>
    <definedName name="mcb_2_6_1" localSheetId="2">#REF!</definedName>
    <definedName name="mcb_2_6_1">#REF!</definedName>
    <definedName name="mcb_20_10_3" localSheetId="2">#REF!</definedName>
    <definedName name="mcb_20_10_3">#REF!</definedName>
    <definedName name="mcb_20_4_1" localSheetId="2">#REF!</definedName>
    <definedName name="mcb_20_4_1">#REF!</definedName>
    <definedName name="mcb_20_4_3" localSheetId="2">#REF!</definedName>
    <definedName name="mcb_20_4_3">#REF!</definedName>
    <definedName name="mcb_20_6_1" localSheetId="2">#REF!</definedName>
    <definedName name="mcb_20_6_1">#REF!</definedName>
    <definedName name="mcb_25_10_3" localSheetId="2">#REF!</definedName>
    <definedName name="mcb_25_10_3">#REF!</definedName>
    <definedName name="mcb_25_4_1" localSheetId="2">#REF!</definedName>
    <definedName name="mcb_25_4_1">#REF!</definedName>
    <definedName name="mcb_3_10_1" localSheetId="2">#REF!</definedName>
    <definedName name="mcb_3_10_1">#REF!</definedName>
    <definedName name="mcb_3_10_3" localSheetId="2">#REF!</definedName>
    <definedName name="mcb_3_10_3">#REF!</definedName>
    <definedName name="mcb_32_10_1" localSheetId="2">#REF!</definedName>
    <definedName name="mcb_32_10_1">#REF!</definedName>
    <definedName name="mcb_32_10_3" localSheetId="2">#REF!</definedName>
    <definedName name="mcb_32_10_3">#REF!</definedName>
    <definedName name="mcb_32_6_1" localSheetId="2">#REF!</definedName>
    <definedName name="mcb_32_6_1">#REF!</definedName>
    <definedName name="mcb_4_10_1" localSheetId="2">#REF!</definedName>
    <definedName name="mcb_4_10_1">#REF!</definedName>
    <definedName name="mcb_4_4_1" localSheetId="2">#REF!</definedName>
    <definedName name="mcb_4_4_1">#REF!</definedName>
    <definedName name="mcb_4_6_1" localSheetId="2">#REF!</definedName>
    <definedName name="mcb_4_6_1">#REF!</definedName>
    <definedName name="mcb_4_6_3" localSheetId="2">#REF!</definedName>
    <definedName name="mcb_4_6_3">#REF!</definedName>
    <definedName name="mcb_40_10_3" localSheetId="2">#REF!</definedName>
    <definedName name="mcb_40_10_3">#REF!</definedName>
    <definedName name="mcb_40_6_3" localSheetId="2">#REF!</definedName>
    <definedName name="mcb_40_6_3">#REF!</definedName>
    <definedName name="mcb_50_10_3" localSheetId="2">#REF!</definedName>
    <definedName name="mcb_50_10_3">#REF!</definedName>
    <definedName name="mcb_6_10_1" localSheetId="2">#REF!</definedName>
    <definedName name="mcb_6_10_1">#REF!</definedName>
    <definedName name="mcb_6_10_3" localSheetId="2">#REF!</definedName>
    <definedName name="mcb_6_10_3">#REF!</definedName>
    <definedName name="mcb_6_4_1" localSheetId="2">#REF!</definedName>
    <definedName name="mcb_6_4_1">#REF!</definedName>
    <definedName name="mcb_6_4_3" localSheetId="2">#REF!</definedName>
    <definedName name="mcb_6_4_3">#REF!</definedName>
    <definedName name="mcb_6_6_1" localSheetId="2">#REF!</definedName>
    <definedName name="mcb_6_6_1">#REF!</definedName>
    <definedName name="mcb_6_6_3" localSheetId="2">#REF!</definedName>
    <definedName name="mcb_6_6_3">#REF!</definedName>
    <definedName name="mcb_63_10_3" localSheetId="2">#REF!</definedName>
    <definedName name="mcb_63_10_3">#REF!</definedName>
    <definedName name="MCB_6A" localSheetId="2">#REF!</definedName>
    <definedName name="MCB_6A">#REF!</definedName>
    <definedName name="mcb_80_10_1" localSheetId="2">#REF!</definedName>
    <definedName name="mcb_80_10_1">#REF!</definedName>
    <definedName name="mcb_80_10_3" localSheetId="2">#REF!</definedName>
    <definedName name="mcb_80_10_3">#REF!</definedName>
    <definedName name="mcb10_10_3" localSheetId="2">#REF!</definedName>
    <definedName name="mcb10_10_3">#REF!</definedName>
    <definedName name="mcb10_4_1" localSheetId="2">#REF!</definedName>
    <definedName name="mcb10_4_1">#REF!</definedName>
    <definedName name="mcb10_6_1" localSheetId="2">#REF!</definedName>
    <definedName name="mcb10_6_1">#REF!</definedName>
    <definedName name="mcb10_6_3" localSheetId="2">#REF!</definedName>
    <definedName name="mcb10_6_3">#REF!</definedName>
    <definedName name="mcb100_10_3" localSheetId="2">#REF!</definedName>
    <definedName name="mcb100_10_3">#REF!</definedName>
    <definedName name="mcb2_10_3" localSheetId="2">#REF!</definedName>
    <definedName name="mcb2_10_3">#REF!</definedName>
    <definedName name="mcb2_4_1" localSheetId="2">#REF!</definedName>
    <definedName name="mcb2_4_1">#REF!</definedName>
    <definedName name="mcb2_6_1" localSheetId="2">#REF!</definedName>
    <definedName name="mcb2_6_1">#REF!</definedName>
    <definedName name="mcb20_10_3" localSheetId="2">#REF!</definedName>
    <definedName name="mcb20_10_3">#REF!</definedName>
    <definedName name="mcb3_10_1" localSheetId="2">#REF!</definedName>
    <definedName name="mcb3_10_1">#REF!</definedName>
    <definedName name="mcb3_10_3" localSheetId="2">#REF!</definedName>
    <definedName name="mcb3_10_3">#REF!</definedName>
    <definedName name="mcb4_10_1" localSheetId="2">#REF!</definedName>
    <definedName name="mcb4_10_1">#REF!</definedName>
    <definedName name="mcb4_4_1" localSheetId="2">#REF!</definedName>
    <definedName name="mcb4_4_1">#REF!</definedName>
    <definedName name="mcb4_6_1" localSheetId="2">#REF!</definedName>
    <definedName name="mcb4_6_1">#REF!</definedName>
    <definedName name="mcb4_6_3" localSheetId="2">#REF!</definedName>
    <definedName name="mcb4_6_3">#REF!</definedName>
    <definedName name="mcb6_10_3" localSheetId="2">#REF!</definedName>
    <definedName name="mcb6_10_3">#REF!</definedName>
    <definedName name="mcb6_4_1" localSheetId="2">#REF!</definedName>
    <definedName name="mcb6_4_1">#REF!</definedName>
    <definedName name="mcb6_4_3" localSheetId="2">#REF!</definedName>
    <definedName name="mcb6_4_3">#REF!</definedName>
    <definedName name="mcb6_6_1" localSheetId="2">#REF!</definedName>
    <definedName name="mcb6_6_1">#REF!</definedName>
    <definedName name="mcb6_6_3" localSheetId="2">#REF!</definedName>
    <definedName name="mcb6_6_3">#REF!</definedName>
    <definedName name="mccb.250" localSheetId="2">#REF!</definedName>
    <definedName name="mccb.250">#REF!</definedName>
    <definedName name="mccb.80" localSheetId="2">#REF!</definedName>
    <definedName name="mccb.80">#REF!</definedName>
    <definedName name="mccb_100_10_3" localSheetId="2">#REF!</definedName>
    <definedName name="mccb_100_10_3">#REF!</definedName>
    <definedName name="mccb_100_18_3" localSheetId="2">#REF!</definedName>
    <definedName name="mccb_100_18_3">#REF!</definedName>
    <definedName name="mccb_125_18_3" localSheetId="2">#REF!</definedName>
    <definedName name="mccb_125_18_3">#REF!</definedName>
    <definedName name="mccb_15_10_3" localSheetId="2">#REF!</definedName>
    <definedName name="mccb_15_10_3">#REF!</definedName>
    <definedName name="mccb_15_18_3" localSheetId="2">#REF!</definedName>
    <definedName name="mccb_15_18_3">#REF!</definedName>
    <definedName name="mccb_16_18_3" localSheetId="2">#REF!</definedName>
    <definedName name="mccb_16_18_3">#REF!</definedName>
    <definedName name="mccb_160_18_3" localSheetId="2">#REF!</definedName>
    <definedName name="mccb_160_18_3">#REF!</definedName>
    <definedName name="mccb_20_10_3" localSheetId="2">#REF!</definedName>
    <definedName name="mccb_20_10_3">#REF!</definedName>
    <definedName name="mccb_20_18_3" localSheetId="2">#REF!</definedName>
    <definedName name="mccb_20_18_3">#REF!</definedName>
    <definedName name="mccb_200_18_3" localSheetId="2">#REF!</definedName>
    <definedName name="mccb_200_18_3">#REF!</definedName>
    <definedName name="mccb_200_25_2" localSheetId="2">#REF!</definedName>
    <definedName name="mccb_200_25_2">#REF!</definedName>
    <definedName name="mccb_200_25_3" localSheetId="2">#REF!</definedName>
    <definedName name="mccb_200_25_3">#REF!</definedName>
    <definedName name="mccb_225_36_3" localSheetId="2">#REF!</definedName>
    <definedName name="mccb_225_36_3">#REF!</definedName>
    <definedName name="mccb_225_70_3" localSheetId="2">#REF!</definedName>
    <definedName name="mccb_225_70_3">#REF!</definedName>
    <definedName name="mccb_25_18_3" localSheetId="2">#REF!</definedName>
    <definedName name="mccb_25_18_3">#REF!</definedName>
    <definedName name="mccb_250_18_3" localSheetId="2">#REF!</definedName>
    <definedName name="mccb_250_18_3">#REF!</definedName>
    <definedName name="mccb_250_36_3" localSheetId="2">#REF!</definedName>
    <definedName name="mccb_250_36_3">#REF!</definedName>
    <definedName name="mccb_250_70_3" localSheetId="2">#REF!</definedName>
    <definedName name="mccb_250_70_3">#REF!</definedName>
    <definedName name="mccb_30_18_3" localSheetId="2">#REF!</definedName>
    <definedName name="mccb_30_18_3">#REF!</definedName>
    <definedName name="mccb_300_30_3" localSheetId="2">#REF!</definedName>
    <definedName name="mccb_300_30_3">#REF!</definedName>
    <definedName name="mccb_350_30_3" localSheetId="2">#REF!</definedName>
    <definedName name="mccb_350_30_3">#REF!</definedName>
    <definedName name="mccb_40_18_3" localSheetId="2">#REF!</definedName>
    <definedName name="mccb_40_18_3">#REF!</definedName>
    <definedName name="mccb_40_30_3" localSheetId="2">#REF!</definedName>
    <definedName name="mccb_40_30_3">#REF!</definedName>
    <definedName name="mccb_400_30_3" localSheetId="2">#REF!</definedName>
    <definedName name="mccb_400_30_3">#REF!</definedName>
    <definedName name="mccb_400_36_3" localSheetId="2">#REF!</definedName>
    <definedName name="mccb_400_36_3">#REF!</definedName>
    <definedName name="mccb_400_70_3" localSheetId="2">#REF!</definedName>
    <definedName name="mccb_400_70_3">#REF!</definedName>
    <definedName name="mccb_50_18_3" localSheetId="2">#REF!</definedName>
    <definedName name="mccb_50_18_3">#REF!</definedName>
    <definedName name="mccb_60_10_3" localSheetId="2">#REF!</definedName>
    <definedName name="mccb_60_10_3">#REF!</definedName>
    <definedName name="mccb_60_18_3" localSheetId="2">#REF!</definedName>
    <definedName name="mccb_60_18_3">#REF!</definedName>
    <definedName name="mccb_600_70_3" localSheetId="2">#REF!</definedName>
    <definedName name="mccb_600_70_3">#REF!</definedName>
    <definedName name="mccb_630_30_3" localSheetId="2">#REF!</definedName>
    <definedName name="mccb_630_30_3">#REF!</definedName>
    <definedName name="mccb_630_70_3" localSheetId="2">#REF!</definedName>
    <definedName name="mccb_630_70_3">#REF!</definedName>
    <definedName name="mccb_75_18_3" localSheetId="2">#REF!</definedName>
    <definedName name="mccb_75_18_3">#REF!</definedName>
    <definedName name="mccb_80_18_3" localSheetId="2">#REF!</definedName>
    <definedName name="mccb_80_18_3">#REF!</definedName>
    <definedName name="mccb_800" localSheetId="2">#REF!</definedName>
    <definedName name="mccb_800">#REF!</definedName>
    <definedName name="mccb_800_70_3" localSheetId="2">#REF!</definedName>
    <definedName name="mccb_800_70_3">#REF!</definedName>
    <definedName name="mccb30_18_3" localSheetId="2">#REF!</definedName>
    <definedName name="mccb30_18_3">#REF!</definedName>
    <definedName name="MCF" localSheetId="2">#REF!</definedName>
    <definedName name="MCF">#REF!</definedName>
    <definedName name="mcfa_40" localSheetId="2">#REF!</definedName>
    <definedName name="mcfa_40">#REF!</definedName>
    <definedName name="mcian" localSheetId="2">#REF!</definedName>
    <definedName name="mcian">#REF!</definedName>
    <definedName name="MCK" localSheetId="2">#REF!</definedName>
    <definedName name="MCK">#REF!</definedName>
    <definedName name="mcp" localSheetId="2">#REF!</definedName>
    <definedName name="mcp">#REF!</definedName>
    <definedName name="mcrane" localSheetId="2">#REF!</definedName>
    <definedName name="mcrane">#REF!</definedName>
    <definedName name="mcs" localSheetId="2">#REF!</definedName>
    <definedName name="mcs">#REF!</definedName>
    <definedName name="MCT" localSheetId="2">#REF!</definedName>
    <definedName name="MCT">#REF!</definedName>
    <definedName name="MCT.01" localSheetId="2">#REF!</definedName>
    <definedName name="MCT.01">#REF!</definedName>
    <definedName name="MCT.01B" localSheetId="2">#REF!</definedName>
    <definedName name="MCT.01B">#REF!</definedName>
    <definedName name="MCT.01G" localSheetId="2">#REF!</definedName>
    <definedName name="MCT.01G">#REF!</definedName>
    <definedName name="MCT.02" localSheetId="2">#REF!</definedName>
    <definedName name="MCT.02">#REF!</definedName>
    <definedName name="MCT.02B" localSheetId="2">#REF!</definedName>
    <definedName name="MCT.02B">#REF!</definedName>
    <definedName name="MCT.02G" localSheetId="2">#REF!</definedName>
    <definedName name="MCT.02G">#REF!</definedName>
    <definedName name="MCT.03" localSheetId="2">#REF!</definedName>
    <definedName name="MCT.03">#REF!</definedName>
    <definedName name="MCT.03B" localSheetId="2">#REF!</definedName>
    <definedName name="MCT.03B">#REF!</definedName>
    <definedName name="MCT.03G" localSheetId="2">#REF!</definedName>
    <definedName name="MCT.03G">#REF!</definedName>
    <definedName name="MCT.04" localSheetId="2">#REF!</definedName>
    <definedName name="MCT.04">#REF!</definedName>
    <definedName name="MCT.04B" localSheetId="2">#REF!</definedName>
    <definedName name="MCT.04B">#REF!</definedName>
    <definedName name="MCT.04G" localSheetId="2">#REF!</definedName>
    <definedName name="MCT.04G">#REF!</definedName>
    <definedName name="MCT.05" localSheetId="2">#REF!</definedName>
    <definedName name="MCT.05">#REF!</definedName>
    <definedName name="MCT.05B" localSheetId="2">#REF!</definedName>
    <definedName name="MCT.05B">#REF!</definedName>
    <definedName name="MCT.05G" localSheetId="2">#REF!</definedName>
    <definedName name="MCT.05G">#REF!</definedName>
    <definedName name="MCT.06" localSheetId="2">#REF!</definedName>
    <definedName name="MCT.06">#REF!</definedName>
    <definedName name="MCT.06B" localSheetId="2">#REF!</definedName>
    <definedName name="MCT.06B">#REF!</definedName>
    <definedName name="MCT.06G" localSheetId="2">#REF!</definedName>
    <definedName name="MCT.06G">#REF!</definedName>
    <definedName name="MCT.07" localSheetId="2">#REF!</definedName>
    <definedName name="MCT.07">#REF!</definedName>
    <definedName name="MCT.07B" localSheetId="2">#REF!</definedName>
    <definedName name="MCT.07B">#REF!</definedName>
    <definedName name="MCT.07G" localSheetId="2">#REF!</definedName>
    <definedName name="MCT.07G">#REF!</definedName>
    <definedName name="MCT.08" localSheetId="2">#REF!</definedName>
    <definedName name="MCT.08">#REF!</definedName>
    <definedName name="MCT.08B" localSheetId="2">#REF!</definedName>
    <definedName name="MCT.08B">#REF!</definedName>
    <definedName name="MCT.08G" localSheetId="2">#REF!</definedName>
    <definedName name="MCT.08G">#REF!</definedName>
    <definedName name="MCT.09" localSheetId="2">#REF!</definedName>
    <definedName name="MCT.09">#REF!</definedName>
    <definedName name="MCT.09B" localSheetId="2">#REF!</definedName>
    <definedName name="MCT.09B">#REF!</definedName>
    <definedName name="MCT.09G" localSheetId="2">#REF!</definedName>
    <definedName name="MCT.09G">#REF!</definedName>
    <definedName name="MCT.10" localSheetId="2">#REF!</definedName>
    <definedName name="MCT.10">#REF!</definedName>
    <definedName name="MCT.10B" localSheetId="2">#REF!</definedName>
    <definedName name="MCT.10B">#REF!</definedName>
    <definedName name="MCT.10G" localSheetId="2">#REF!</definedName>
    <definedName name="MCT.10G">#REF!</definedName>
    <definedName name="MCT.11" localSheetId="2">#REF!</definedName>
    <definedName name="MCT.11">#REF!</definedName>
    <definedName name="MCT.11B" localSheetId="2">#REF!</definedName>
    <definedName name="MCT.11B">#REF!</definedName>
    <definedName name="MCT.11G" localSheetId="2">#REF!</definedName>
    <definedName name="MCT.11G">#REF!</definedName>
    <definedName name="MCT.12" localSheetId="2">#REF!</definedName>
    <definedName name="MCT.12">#REF!</definedName>
    <definedName name="MCT.12B" localSheetId="2">#REF!</definedName>
    <definedName name="MCT.12B">#REF!</definedName>
    <definedName name="MCT.12G" localSheetId="2">#REF!</definedName>
    <definedName name="MCT.12G">#REF!</definedName>
    <definedName name="MCT.13" localSheetId="2">#REF!</definedName>
    <definedName name="MCT.13">#REF!</definedName>
    <definedName name="MCT.13B" localSheetId="2">#REF!</definedName>
    <definedName name="MCT.13B">#REF!</definedName>
    <definedName name="MCT.13G" localSheetId="2">#REF!</definedName>
    <definedName name="MCT.13G">#REF!</definedName>
    <definedName name="MCT.14" localSheetId="2">#REF!</definedName>
    <definedName name="MCT.14">#REF!</definedName>
    <definedName name="MCT.14B" localSheetId="2">#REF!</definedName>
    <definedName name="MCT.14B">#REF!</definedName>
    <definedName name="MCT.14G" localSheetId="2">#REF!</definedName>
    <definedName name="MCT.14G">#REF!</definedName>
    <definedName name="MCT.15" localSheetId="2">#REF!</definedName>
    <definedName name="MCT.15">#REF!</definedName>
    <definedName name="MCT.15B" localSheetId="2">#REF!</definedName>
    <definedName name="MCT.15B">#REF!</definedName>
    <definedName name="MCT.15G" localSheetId="2">#REF!</definedName>
    <definedName name="MCT.15G">#REF!</definedName>
    <definedName name="MCT.16" localSheetId="2">#REF!</definedName>
    <definedName name="MCT.16">#REF!</definedName>
    <definedName name="MCT.16B" localSheetId="2">#REF!</definedName>
    <definedName name="MCT.16B">#REF!</definedName>
    <definedName name="MCT.16G" localSheetId="2">#REF!</definedName>
    <definedName name="MCT.16G">#REF!</definedName>
    <definedName name="MCT.17" localSheetId="2">#REF!</definedName>
    <definedName name="MCT.17">#REF!</definedName>
    <definedName name="MCT.17B" localSheetId="2">#REF!</definedName>
    <definedName name="MCT.17B">#REF!</definedName>
    <definedName name="MCT.17G" localSheetId="2">#REF!</definedName>
    <definedName name="MCT.17G">#REF!</definedName>
    <definedName name="MCT.18" localSheetId="2">#REF!</definedName>
    <definedName name="MCT.18">#REF!</definedName>
    <definedName name="MCT.18B" localSheetId="2">#REF!</definedName>
    <definedName name="MCT.18B">#REF!</definedName>
    <definedName name="MCT.18G" localSheetId="2">#REF!</definedName>
    <definedName name="MCT.18G">#REF!</definedName>
    <definedName name="MCT.19" localSheetId="2">#REF!</definedName>
    <definedName name="MCT.19">#REF!</definedName>
    <definedName name="MCT.19B" localSheetId="2">#REF!</definedName>
    <definedName name="MCT.19B">#REF!</definedName>
    <definedName name="MCT.19G" localSheetId="2">#REF!</definedName>
    <definedName name="MCT.19G">#REF!</definedName>
    <definedName name="MCT.20" localSheetId="2">#REF!</definedName>
    <definedName name="MCT.20">#REF!</definedName>
    <definedName name="MCT.20B" localSheetId="2">#REF!</definedName>
    <definedName name="MCT.20B">#REF!</definedName>
    <definedName name="MCT.20G" localSheetId="2">#REF!</definedName>
    <definedName name="MCT.20G">#REF!</definedName>
    <definedName name="MCT.21" localSheetId="2">#REF!</definedName>
    <definedName name="MCT.21">#REF!</definedName>
    <definedName name="MCT.21B" localSheetId="2">#REF!</definedName>
    <definedName name="MCT.21B">#REF!</definedName>
    <definedName name="MCT.21G" localSheetId="2">#REF!</definedName>
    <definedName name="MCT.21G">#REF!</definedName>
    <definedName name="MCT.22" localSheetId="2">#REF!</definedName>
    <definedName name="MCT.22">#REF!</definedName>
    <definedName name="MCT.22B" localSheetId="2">#REF!</definedName>
    <definedName name="MCT.22B">#REF!</definedName>
    <definedName name="MCT.22G" localSheetId="2">#REF!</definedName>
    <definedName name="MCT.22G">#REF!</definedName>
    <definedName name="MCT.23" localSheetId="2">#REF!</definedName>
    <definedName name="MCT.23">#REF!</definedName>
    <definedName name="MCT.23B" localSheetId="2">#REF!</definedName>
    <definedName name="MCT.23B">#REF!</definedName>
    <definedName name="MCT.23G" localSheetId="2">#REF!</definedName>
    <definedName name="MCT.23G">#REF!</definedName>
    <definedName name="MCT.24" localSheetId="2">#REF!</definedName>
    <definedName name="MCT.24">#REF!</definedName>
    <definedName name="MCT.24B" localSheetId="2">#REF!</definedName>
    <definedName name="MCT.24B">#REF!</definedName>
    <definedName name="MCT.24G" localSheetId="2">#REF!</definedName>
    <definedName name="MCT.24G">#REF!</definedName>
    <definedName name="MCT.25" localSheetId="2">#REF!</definedName>
    <definedName name="MCT.25">#REF!</definedName>
    <definedName name="MCT.25B" localSheetId="2">#REF!</definedName>
    <definedName name="MCT.25B">#REF!</definedName>
    <definedName name="MCT.25G" localSheetId="2">#REF!</definedName>
    <definedName name="MCT.25G">#REF!</definedName>
    <definedName name="MCT.26" localSheetId="2">#REF!</definedName>
    <definedName name="MCT.26">#REF!</definedName>
    <definedName name="MCT.26B" localSheetId="2">#REF!</definedName>
    <definedName name="MCT.26B">#REF!</definedName>
    <definedName name="MCT.26G" localSheetId="2">#REF!</definedName>
    <definedName name="MCT.26G">#REF!</definedName>
    <definedName name="Mcurtain" localSheetId="2">#REF!</definedName>
    <definedName name="Mcurtain">#REF!</definedName>
    <definedName name="Mcurtain_6" localSheetId="2">#REF!</definedName>
    <definedName name="Mcurtain_6">#REF!</definedName>
    <definedName name="mcv" localSheetId="2">#REF!</definedName>
    <definedName name="mcv">#REF!</definedName>
    <definedName name="mcvu" localSheetId="2">#REF!</definedName>
    <definedName name="mcvu">#REF!</definedName>
    <definedName name="md" localSheetId="2">#REF!</definedName>
    <definedName name="md">#REF!</definedName>
    <definedName name="mde" localSheetId="2">#REF!</definedName>
    <definedName name="mde">#REF!</definedName>
    <definedName name="mde011a" localSheetId="2">#REF!</definedName>
    <definedName name="mde011a">#REF!</definedName>
    <definedName name="mde013a" localSheetId="2">#REF!</definedName>
    <definedName name="mde013a">#REF!</definedName>
    <definedName name="mde015a" localSheetId="2">#REF!</definedName>
    <definedName name="mde015a">#REF!</definedName>
    <definedName name="mde01a" localSheetId="2">#REF!</definedName>
    <definedName name="mde01a">#REF!</definedName>
    <definedName name="mde03a" localSheetId="2">#REF!</definedName>
    <definedName name="mde03a">#REF!</definedName>
    <definedName name="MDE04_13" localSheetId="2">#REF!</definedName>
    <definedName name="MDE04_13">#REF!</definedName>
    <definedName name="MDE04_14" localSheetId="2">#REF!</definedName>
    <definedName name="MDE04_14">#REF!</definedName>
    <definedName name="MDE04_18" localSheetId="2">#REF!</definedName>
    <definedName name="MDE04_18">#REF!</definedName>
    <definedName name="MDE04_19" localSheetId="2">#REF!</definedName>
    <definedName name="MDE04_19">#REF!</definedName>
    <definedName name="MDE04_9" localSheetId="2">#REF!</definedName>
    <definedName name="MDE04_9">#REF!</definedName>
    <definedName name="mde04a" localSheetId="2">#REF!</definedName>
    <definedName name="mde04a">#REF!</definedName>
    <definedName name="mde05a" localSheetId="2">#REF!</definedName>
    <definedName name="mde05a">#REF!</definedName>
    <definedName name="MDE06_13" localSheetId="2">#REF!</definedName>
    <definedName name="MDE06_13">#REF!</definedName>
    <definedName name="MDE06_14" localSheetId="2">#REF!</definedName>
    <definedName name="MDE06_14">#REF!</definedName>
    <definedName name="MDE06_18" localSheetId="2">#REF!</definedName>
    <definedName name="MDE06_18">#REF!</definedName>
    <definedName name="MDE06_19" localSheetId="2">#REF!</definedName>
    <definedName name="MDE06_19">#REF!</definedName>
    <definedName name="MDE06_9" localSheetId="2">#REF!</definedName>
    <definedName name="MDE06_9">#REF!</definedName>
    <definedName name="mde06a" localSheetId="2">#REF!</definedName>
    <definedName name="mde06a">#REF!</definedName>
    <definedName name="mde07a" localSheetId="2">#REF!</definedName>
    <definedName name="mde07a">#REF!</definedName>
    <definedName name="mde07b" localSheetId="2">#REF!</definedName>
    <definedName name="mde07b">#REF!</definedName>
    <definedName name="mde08a" localSheetId="2">#REF!</definedName>
    <definedName name="mde08a">#REF!</definedName>
    <definedName name="MDE09_13" localSheetId="2">#REF!</definedName>
    <definedName name="MDE09_13">#REF!</definedName>
    <definedName name="MDE09_14" localSheetId="2">#REF!</definedName>
    <definedName name="MDE09_14">#REF!</definedName>
    <definedName name="MDE09_18" localSheetId="2">#REF!</definedName>
    <definedName name="MDE09_18">#REF!</definedName>
    <definedName name="MDE09_19" localSheetId="2">#REF!</definedName>
    <definedName name="MDE09_19">#REF!</definedName>
    <definedName name="MDE09_9" localSheetId="2">#REF!</definedName>
    <definedName name="MDE09_9">#REF!</definedName>
    <definedName name="mde09a" localSheetId="2">#REF!</definedName>
    <definedName name="mde09a">#REF!</definedName>
    <definedName name="MDE10_13" localSheetId="2">#REF!</definedName>
    <definedName name="MDE10_13">#REF!</definedName>
    <definedName name="MDE10_14" localSheetId="2">#REF!</definedName>
    <definedName name="MDE10_14">#REF!</definedName>
    <definedName name="MDE10_18" localSheetId="2">#REF!</definedName>
    <definedName name="MDE10_18">#REF!</definedName>
    <definedName name="MDE10_19" localSheetId="2">#REF!</definedName>
    <definedName name="MDE10_19">#REF!</definedName>
    <definedName name="MDE10_9" localSheetId="2">#REF!</definedName>
    <definedName name="MDE10_9">#REF!</definedName>
    <definedName name="mde10a" localSheetId="2">#REF!</definedName>
    <definedName name="mde10a">#REF!</definedName>
    <definedName name="mde12a" localSheetId="2">#REF!</definedName>
    <definedName name="mde12a">#REF!</definedName>
    <definedName name="mde16a" localSheetId="2">#REF!</definedName>
    <definedName name="mde16a">#REF!</definedName>
    <definedName name="MDE17_13" localSheetId="2">#REF!</definedName>
    <definedName name="MDE17_13">#REF!</definedName>
    <definedName name="MDE17_14" localSheetId="2">#REF!</definedName>
    <definedName name="MDE17_14">#REF!</definedName>
    <definedName name="MDE17_18" localSheetId="2">#REF!</definedName>
    <definedName name="MDE17_18">#REF!</definedName>
    <definedName name="MDE17_19" localSheetId="2">#REF!</definedName>
    <definedName name="MDE17_19">#REF!</definedName>
    <definedName name="MDE17_9" localSheetId="2">#REF!</definedName>
    <definedName name="MDE17_9">#REF!</definedName>
    <definedName name="mde17a" localSheetId="2">#REF!</definedName>
    <definedName name="mde17a">#REF!</definedName>
    <definedName name="mde18a" localSheetId="2">#REF!</definedName>
    <definedName name="mde18a">#REF!</definedName>
    <definedName name="MDE19_13" localSheetId="2">#REF!</definedName>
    <definedName name="MDE19_13">#REF!</definedName>
    <definedName name="MDE19_14" localSheetId="2">#REF!</definedName>
    <definedName name="MDE19_14">#REF!</definedName>
    <definedName name="MDE19_18" localSheetId="2">#REF!</definedName>
    <definedName name="MDE19_18">#REF!</definedName>
    <definedName name="MDE19_19" localSheetId="2">#REF!</definedName>
    <definedName name="MDE19_19">#REF!</definedName>
    <definedName name="MDE19_9" localSheetId="2">#REF!</definedName>
    <definedName name="MDE19_9">#REF!</definedName>
    <definedName name="mde20a" localSheetId="2">#REF!</definedName>
    <definedName name="mde20a">#REF!</definedName>
    <definedName name="mde21a" localSheetId="2">#REF!</definedName>
    <definedName name="mde21a">#REF!</definedName>
    <definedName name="mde22a" localSheetId="2">#REF!</definedName>
    <definedName name="mde22a">#REF!</definedName>
    <definedName name="MDE23_13" localSheetId="2">#REF!</definedName>
    <definedName name="MDE23_13">#REF!</definedName>
    <definedName name="MDE23_14" localSheetId="2">#REF!</definedName>
    <definedName name="MDE23_14">#REF!</definedName>
    <definedName name="MDE23_18" localSheetId="2">#REF!</definedName>
    <definedName name="MDE23_18">#REF!</definedName>
    <definedName name="MDE23_19" localSheetId="2">#REF!</definedName>
    <definedName name="MDE23_19">#REF!</definedName>
    <definedName name="MDE23_9" localSheetId="2">#REF!</definedName>
    <definedName name="MDE23_9">#REF!</definedName>
    <definedName name="mde23a" localSheetId="2">#REF!</definedName>
    <definedName name="mde23a">#REF!</definedName>
    <definedName name="mde24a" localSheetId="2">#REF!</definedName>
    <definedName name="mde24a">#REF!</definedName>
    <definedName name="mde25a" localSheetId="2">#REF!</definedName>
    <definedName name="mde25a">#REF!</definedName>
    <definedName name="mde26a" localSheetId="2">#REF!</definedName>
    <definedName name="mde26a">#REF!</definedName>
    <definedName name="mde27a" localSheetId="2">#REF!</definedName>
    <definedName name="mde27a">#REF!</definedName>
    <definedName name="mde28a" localSheetId="2">#REF!</definedName>
    <definedName name="mde28a">#REF!</definedName>
    <definedName name="mde29a" localSheetId="2">#REF!</definedName>
    <definedName name="mde29a">#REF!</definedName>
    <definedName name="mde30a" localSheetId="2">#REF!</definedName>
    <definedName name="mde30a">#REF!</definedName>
    <definedName name="mde31a" localSheetId="2">#REF!</definedName>
    <definedName name="mde31a">#REF!</definedName>
    <definedName name="mde32a" localSheetId="2">#REF!</definedName>
    <definedName name="mde32a">#REF!</definedName>
    <definedName name="mde33a" localSheetId="2">#REF!</definedName>
    <definedName name="mde33a">#REF!</definedName>
    <definedName name="mde34a" localSheetId="2">#REF!</definedName>
    <definedName name="mde34a">#REF!</definedName>
    <definedName name="mdea4a" localSheetId="2">#REF!</definedName>
    <definedName name="mdea4a">#REF!</definedName>
    <definedName name="mdea9a" localSheetId="2">#REF!</definedName>
    <definedName name="mdea9a">#REF!</definedName>
    <definedName name="mdf" localSheetId="2">#REF!</definedName>
    <definedName name="mdf">#REF!</definedName>
    <definedName name="mdf_fa" localSheetId="2">#REF!</definedName>
    <definedName name="mdf_fa">#REF!</definedName>
    <definedName name="mdfa" localSheetId="2">#REF!</definedName>
    <definedName name="mdfa">#REF!</definedName>
    <definedName name="mdolar" localSheetId="2">#REF!</definedName>
    <definedName name="mdolar">#REF!</definedName>
    <definedName name="MDP" localSheetId="2">#REF!</definedName>
    <definedName name="MDP">#REF!</definedName>
    <definedName name="MDR" localSheetId="2">#REF!</definedName>
    <definedName name="MDR">#REF!</definedName>
    <definedName name="mds_260" localSheetId="2">#REF!</definedName>
    <definedName name="mds_260">#REF!</definedName>
    <definedName name="mds_300" localSheetId="2">#REF!</definedName>
    <definedName name="mds_300">#REF!</definedName>
    <definedName name="ME" localSheetId="2">#REF!</definedName>
    <definedName name="ME">#REF!</definedName>
    <definedName name="ME_1" localSheetId="2">#REF!</definedName>
    <definedName name="ME_1">#REF!</definedName>
    <definedName name="ME_2" localSheetId="2">#REF!</definedName>
    <definedName name="ME_2">#REF!</definedName>
    <definedName name="ME_2_1" localSheetId="2">#REF!</definedName>
    <definedName name="ME_2_1">#REF!</definedName>
    <definedName name="ME_23">"$#REF!.$L$16"</definedName>
    <definedName name="ME_3" localSheetId="2">#REF!</definedName>
    <definedName name="ME_3">#REF!</definedName>
    <definedName name="ME_3_4" localSheetId="2">#REF!</definedName>
    <definedName name="ME_3_4">#REF!</definedName>
    <definedName name="ME_3_6" localSheetId="2">#REF!</definedName>
    <definedName name="ME_3_6">#REF!</definedName>
    <definedName name="ME_3_7" localSheetId="2">#REF!</definedName>
    <definedName name="ME_3_7">#REF!</definedName>
    <definedName name="ME_4" localSheetId="2">#REF!</definedName>
    <definedName name="ME_4">#REF!</definedName>
    <definedName name="ME_4_1" localSheetId="2">#REF!</definedName>
    <definedName name="ME_4_1">#REF!</definedName>
    <definedName name="ME_4_2" localSheetId="2">#REF!</definedName>
    <definedName name="ME_4_2">#REF!</definedName>
    <definedName name="ME_4_4" localSheetId="2">#REF!</definedName>
    <definedName name="ME_4_4">#REF!</definedName>
    <definedName name="ME_4_6" localSheetId="2">#REF!</definedName>
    <definedName name="ME_4_6">#REF!</definedName>
    <definedName name="ME_4_7" localSheetId="2">#REF!</definedName>
    <definedName name="ME_4_7">#REF!</definedName>
    <definedName name="ME_5" localSheetId="2">#REF!</definedName>
    <definedName name="ME_5">#REF!</definedName>
    <definedName name="ME_5_2" localSheetId="2">#REF!</definedName>
    <definedName name="ME_5_2">#REF!</definedName>
    <definedName name="ME_5_4" localSheetId="2">#REF!</definedName>
    <definedName name="ME_5_4">#REF!</definedName>
    <definedName name="ME_5_6" localSheetId="2">#REF!</definedName>
    <definedName name="ME_5_6">#REF!</definedName>
    <definedName name="ME_5_7" localSheetId="2">#REF!</definedName>
    <definedName name="ME_5_7">#REF!</definedName>
    <definedName name="ME_6" localSheetId="2">#REF!</definedName>
    <definedName name="ME_6">#REF!</definedName>
    <definedName name="ME_6_1" localSheetId="2">#REF!</definedName>
    <definedName name="ME_6_1">#REF!</definedName>
    <definedName name="ME_6_4" localSheetId="2">#REF!</definedName>
    <definedName name="ME_6_4">#REF!</definedName>
    <definedName name="ME_6_6" localSheetId="2">#REF!</definedName>
    <definedName name="ME_6_6">#REF!</definedName>
    <definedName name="ME_6_7" localSheetId="2">#REF!</definedName>
    <definedName name="ME_6_7">#REF!</definedName>
    <definedName name="ME_7" localSheetId="2">#REF!</definedName>
    <definedName name="ME_7">#REF!</definedName>
    <definedName name="me_by_owner" localSheetId="2">#REF!</definedName>
    <definedName name="me_by_owner">#REF!</definedName>
    <definedName name="me_extern" localSheetId="2">#REF!</definedName>
    <definedName name="me_extern">#REF!</definedName>
    <definedName name="me_fisik" localSheetId="2">#REF!</definedName>
    <definedName name="me_fisik">#REF!</definedName>
    <definedName name="me_intern" localSheetId="2">#REF!</definedName>
    <definedName name="me_intern">#REF!</definedName>
    <definedName name="me01a" localSheetId="2">#REF!</definedName>
    <definedName name="me01a">#REF!</definedName>
    <definedName name="me02a" localSheetId="2">#REF!</definedName>
    <definedName name="me02a">#REF!</definedName>
    <definedName name="me03a" localSheetId="2">#REF!</definedName>
    <definedName name="me03a">#REF!</definedName>
    <definedName name="ME04_13" localSheetId="2">#REF!</definedName>
    <definedName name="ME04_13">#REF!</definedName>
    <definedName name="ME04_14" localSheetId="2">#REF!</definedName>
    <definedName name="ME04_14">#REF!</definedName>
    <definedName name="ME04_18" localSheetId="2">#REF!</definedName>
    <definedName name="ME04_18">#REF!</definedName>
    <definedName name="ME04_19" localSheetId="2">#REF!</definedName>
    <definedName name="ME04_19">#REF!</definedName>
    <definedName name="ME04_9" localSheetId="2">#REF!</definedName>
    <definedName name="ME04_9">#REF!</definedName>
    <definedName name="me04a" localSheetId="2">#REF!</definedName>
    <definedName name="me04a">#REF!</definedName>
    <definedName name="me05a" localSheetId="2">#REF!</definedName>
    <definedName name="me05a">#REF!</definedName>
    <definedName name="ME06_13" localSheetId="2">#REF!</definedName>
    <definedName name="ME06_13">#REF!</definedName>
    <definedName name="ME06_14" localSheetId="2">#REF!</definedName>
    <definedName name="ME06_14">#REF!</definedName>
    <definedName name="ME06_18" localSheetId="2">#REF!</definedName>
    <definedName name="ME06_18">#REF!</definedName>
    <definedName name="ME06_19" localSheetId="2">#REF!</definedName>
    <definedName name="ME06_19">#REF!</definedName>
    <definedName name="ME06_9" localSheetId="2">#REF!</definedName>
    <definedName name="ME06_9">#REF!</definedName>
    <definedName name="me06a" localSheetId="2">#REF!</definedName>
    <definedName name="me06a">#REF!</definedName>
    <definedName name="me07a" localSheetId="2">#REF!</definedName>
    <definedName name="me07a">#REF!</definedName>
    <definedName name="me08a" localSheetId="2">#REF!</definedName>
    <definedName name="me08a">#REF!</definedName>
    <definedName name="ME09_13" localSheetId="2">#REF!</definedName>
    <definedName name="ME09_13">#REF!</definedName>
    <definedName name="ME09_14" localSheetId="2">#REF!</definedName>
    <definedName name="ME09_14">#REF!</definedName>
    <definedName name="ME09_18" localSheetId="2">#REF!</definedName>
    <definedName name="ME09_18">#REF!</definedName>
    <definedName name="ME09_19" localSheetId="2">#REF!</definedName>
    <definedName name="ME09_19">#REF!</definedName>
    <definedName name="ME09_9" localSheetId="2">#REF!</definedName>
    <definedName name="ME09_9">#REF!</definedName>
    <definedName name="me09a" localSheetId="2">#REF!</definedName>
    <definedName name="me09a">#REF!</definedName>
    <definedName name="ME10_13" localSheetId="2">#REF!</definedName>
    <definedName name="ME10_13">#REF!</definedName>
    <definedName name="ME10_14" localSheetId="2">#REF!</definedName>
    <definedName name="ME10_14">#REF!</definedName>
    <definedName name="ME10_18" localSheetId="2">#REF!</definedName>
    <definedName name="ME10_18">#REF!</definedName>
    <definedName name="ME10_19" localSheetId="2">#REF!</definedName>
    <definedName name="ME10_19">#REF!</definedName>
    <definedName name="ME10_9" localSheetId="2">#REF!</definedName>
    <definedName name="ME10_9">#REF!</definedName>
    <definedName name="me10a" localSheetId="2">#REF!</definedName>
    <definedName name="me10a">#REF!</definedName>
    <definedName name="me11a" localSheetId="2">#REF!</definedName>
    <definedName name="me11a">#REF!</definedName>
    <definedName name="me12a" localSheetId="2">#REF!</definedName>
    <definedName name="me12a">#REF!</definedName>
    <definedName name="me13a" localSheetId="2">#REF!</definedName>
    <definedName name="me13a">#REF!</definedName>
    <definedName name="me14a" localSheetId="2">#REF!</definedName>
    <definedName name="me14a">#REF!</definedName>
    <definedName name="me15a" localSheetId="2">#REF!</definedName>
    <definedName name="me15a">#REF!</definedName>
    <definedName name="me16a" localSheetId="2">#REF!</definedName>
    <definedName name="me16a">#REF!</definedName>
    <definedName name="ME17_13" localSheetId="2">#REF!</definedName>
    <definedName name="ME17_13">#REF!</definedName>
    <definedName name="ME17_14" localSheetId="2">#REF!</definedName>
    <definedName name="ME17_14">#REF!</definedName>
    <definedName name="ME17_18" localSheetId="2">#REF!</definedName>
    <definedName name="ME17_18">#REF!</definedName>
    <definedName name="ME17_19" localSheetId="2">#REF!</definedName>
    <definedName name="ME17_19">#REF!</definedName>
    <definedName name="ME17_9" localSheetId="2">#REF!</definedName>
    <definedName name="ME17_9">#REF!</definedName>
    <definedName name="me17a" localSheetId="2">#REF!</definedName>
    <definedName name="me17a">#REF!</definedName>
    <definedName name="me18a" localSheetId="2">#REF!</definedName>
    <definedName name="me18a">#REF!</definedName>
    <definedName name="ME19_13" localSheetId="2">#REF!</definedName>
    <definedName name="ME19_13">#REF!</definedName>
    <definedName name="ME19_14" localSheetId="2">#REF!</definedName>
    <definedName name="ME19_14">#REF!</definedName>
    <definedName name="ME19_18" localSheetId="2">#REF!</definedName>
    <definedName name="ME19_18">#REF!</definedName>
    <definedName name="ME19_19" localSheetId="2">#REF!</definedName>
    <definedName name="ME19_19">#REF!</definedName>
    <definedName name="ME19_9" localSheetId="2">#REF!</definedName>
    <definedName name="ME19_9">#REF!</definedName>
    <definedName name="me19a" localSheetId="2">#REF!</definedName>
    <definedName name="me19a">#REF!</definedName>
    <definedName name="me20a" localSheetId="2">#REF!</definedName>
    <definedName name="me20a">#REF!</definedName>
    <definedName name="me21a" localSheetId="2">#REF!</definedName>
    <definedName name="me21a">#REF!</definedName>
    <definedName name="me22a" localSheetId="2">#REF!</definedName>
    <definedName name="me22a">#REF!</definedName>
    <definedName name="ME23_13" localSheetId="2">#REF!</definedName>
    <definedName name="ME23_13">#REF!</definedName>
    <definedName name="ME23_14" localSheetId="2">#REF!</definedName>
    <definedName name="ME23_14">#REF!</definedName>
    <definedName name="ME23_18" localSheetId="2">#REF!</definedName>
    <definedName name="ME23_18">#REF!</definedName>
    <definedName name="ME23_19" localSheetId="2">#REF!</definedName>
    <definedName name="ME23_19">#REF!</definedName>
    <definedName name="ME23_9" localSheetId="2">#REF!</definedName>
    <definedName name="ME23_9">#REF!</definedName>
    <definedName name="me23a" localSheetId="2">#REF!</definedName>
    <definedName name="me23a">#REF!</definedName>
    <definedName name="me24a" localSheetId="2">#REF!</definedName>
    <definedName name="me24a">#REF!</definedName>
    <definedName name="me25a" localSheetId="2">#REF!</definedName>
    <definedName name="me25a">#REF!</definedName>
    <definedName name="me26a" localSheetId="2">#REF!</definedName>
    <definedName name="me26a">#REF!</definedName>
    <definedName name="me27a" localSheetId="2">#REF!</definedName>
    <definedName name="me27a">#REF!</definedName>
    <definedName name="me28a" localSheetId="2">#REF!</definedName>
    <definedName name="me28a">#REF!</definedName>
    <definedName name="me29a" localSheetId="2">#REF!</definedName>
    <definedName name="me29a">#REF!</definedName>
    <definedName name="me30a" localSheetId="2">#REF!</definedName>
    <definedName name="me30a">#REF!</definedName>
    <definedName name="me31a" localSheetId="2">#REF!</definedName>
    <definedName name="me31a">#REF!</definedName>
    <definedName name="me32a" localSheetId="2">#REF!</definedName>
    <definedName name="me32a">#REF!</definedName>
    <definedName name="me33a" localSheetId="2">#REF!</definedName>
    <definedName name="me33a">#REF!</definedName>
    <definedName name="me34a" localSheetId="2">#REF!</definedName>
    <definedName name="me34a">#REF!</definedName>
    <definedName name="mebor" localSheetId="2">#REF!</definedName>
    <definedName name="mebor">#REF!</definedName>
    <definedName name="medan3.4" localSheetId="2">#REF!</definedName>
    <definedName name="medan3.4">#REF!</definedName>
    <definedName name="medan5.10" localSheetId="2">#REF!</definedName>
    <definedName name="medan5.10">#REF!</definedName>
    <definedName name="medan5.7" localSheetId="2">#REF!</definedName>
    <definedName name="medan5.7">#REF!</definedName>
    <definedName name="medan6.12" localSheetId="2">#REF!</definedName>
    <definedName name="medan6.12">#REF!</definedName>
    <definedName name="medan8.15" localSheetId="2">#REF!</definedName>
    <definedName name="medan8.15">#REF!</definedName>
    <definedName name="mede02b" localSheetId="2">#REF!</definedName>
    <definedName name="mede02b">#REF!</definedName>
    <definedName name="mee" localSheetId="2">#REF!</definedName>
    <definedName name="mee">#REF!</definedName>
    <definedName name="mef">{"Book1","4.09 FLORA DAN FAUNA.xls","4.22 PERLENGKAPAN SEKOLAH.xls"}</definedName>
    <definedName name="meger" localSheetId="2">#REF!</definedName>
    <definedName name="meger">#REF!</definedName>
    <definedName name="meja" localSheetId="2">#REF!</definedName>
    <definedName name="meja">#REF!</definedName>
    <definedName name="Meja_Belajar" localSheetId="2">#REF!</definedName>
    <definedName name="Meja_Belajar">#REF!</definedName>
    <definedName name="Meja_Guru" localSheetId="2">#REF!</definedName>
    <definedName name="Meja_Guru">#REF!</definedName>
    <definedName name="Mejabelajar" localSheetId="2">#REF!</definedName>
    <definedName name="Mejabelajar">#REF!</definedName>
    <definedName name="mejabeton" localSheetId="2">#REF!</definedName>
    <definedName name="mejabeton">#REF!</definedName>
    <definedName name="mejadapur" localSheetId="2">#REF!</definedName>
    <definedName name="mejadapur">#REF!</definedName>
    <definedName name="Mejaguru" localSheetId="2">#REF!</definedName>
    <definedName name="Mejaguru">#REF!</definedName>
    <definedName name="MejaSiswaGanda" localSheetId="2">#REF!</definedName>
    <definedName name="MejaSiswaGanda">#REF!</definedName>
    <definedName name="mejgra" localSheetId="2">#REF!</definedName>
    <definedName name="mejgra">#REF!</definedName>
    <definedName name="mejmar" localSheetId="2">#REF!</definedName>
    <definedName name="mejmar">#REF!</definedName>
    <definedName name="mek">{"Book1","4.09 FLORA DAN FAUNA.xls","4.22 PERLENGKAPAN SEKOLAH.xls"}</definedName>
    <definedName name="meka" localSheetId="2">#REF!</definedName>
    <definedName name="meka">#REF!</definedName>
    <definedName name="MEKANIK" localSheetId="2">#REF!</definedName>
    <definedName name="MEKANIK">#REF!</definedName>
    <definedName name="MEKANIKAL" localSheetId="2">#REF!</definedName>
    <definedName name="MEKANIKAL">#REF!</definedName>
    <definedName name="mekanike" localSheetId="2">#REF!</definedName>
    <definedName name="mekanike">#REF!</definedName>
    <definedName name="MEKANIKTERLATIH" localSheetId="2">#REF!</definedName>
    <definedName name="MEKANIKTERLATIH">#REF!</definedName>
    <definedName name="mekar">{"Book1","4.09 FLORA DAN FAUNA.xls","4.22 PERLENGKAPAN SEKOLAH.xls"}</definedName>
    <definedName name="mekd">{"Book1","4.09 FLORA DAN FAUNA.xls","4.22 PERLENGKAPAN SEKOLAH.xls"}</definedName>
    <definedName name="meke">{"Book1","4.09 FLORA DAN FAUNA.xls","4.22 PERLENGKAPAN SEKOLAH.xls"}</definedName>
    <definedName name="mekf">{"Book1","4.09 FLORA DAN FAUNA.xls","4.22 PERLENGKAPAN SEKOLAH.xls"}</definedName>
    <definedName name="Mekhanik___Supir" localSheetId="2">#REF!</definedName>
    <definedName name="Mekhanik___Supir">#REF!</definedName>
    <definedName name="meki">{"Book1","4.09 FLORA DAN FAUNA.xls","4.22 PERLENGKAPAN SEKOLAH.xls"}</definedName>
    <definedName name="mekl">{"Book1","4.09 FLORA DAN FAUNA.xls","4.22 PERLENGKAPAN SEKOLAH.xls"}</definedName>
    <definedName name="meko">{"Book1","4.09 FLORA DAN FAUNA.xls","4.22 PERLENGKAPAN SEKOLAH.xls"}</definedName>
    <definedName name="mekot">{"Book1","4.09 FLORA DAN FAUNA.xls","4.22 PERLENGKAPAN SEKOLAH.xls"}</definedName>
    <definedName name="mekp">{"Book1","4.09 FLORA DAN FAUNA.xls","4.22 PERLENGKAPAN SEKOLAH.xls"}</definedName>
    <definedName name="mekpli">{"Book1","4.09 FLORA DAN FAUNA.xls","4.22 PERLENGKAPAN SEKOLAH.xls"}</definedName>
    <definedName name="meku">{"Book1","4.09 FLORA DAN FAUNA.xls","4.22 PERLENGKAPAN SEKOLAH.xls"}</definedName>
    <definedName name="mel" localSheetId="2">#REF!</definedName>
    <definedName name="mel">#REF!</definedName>
    <definedName name="mel." localSheetId="2">#REF!</definedName>
    <definedName name="mel.">#REF!</definedName>
    <definedName name="Melamic" localSheetId="2">#REF!</definedName>
    <definedName name="Melamic">#REF!</definedName>
    <definedName name="melamik" localSheetId="2">#REF!</definedName>
    <definedName name="melamik">#REF!</definedName>
    <definedName name="melas" localSheetId="2">#REF!</definedName>
    <definedName name="melas">#REF!</definedName>
    <definedName name="melec" localSheetId="2">#REF!</definedName>
    <definedName name="melec">#REF!</definedName>
    <definedName name="memaku" localSheetId="2">#REF!</definedName>
    <definedName name="memaku">#REF!</definedName>
    <definedName name="memancang" localSheetId="2">#REF!</definedName>
    <definedName name="memancang">#REF!</definedName>
    <definedName name="memancangpapanbendung" localSheetId="2">#REF!</definedName>
    <definedName name="memancangpapanbendung">#REF!</definedName>
    <definedName name="membrane">"$#REF!.$H$12"</definedName>
    <definedName name="membraneprofing" localSheetId="2">#REF!</definedName>
    <definedName name="membraneprofing">#REF!</definedName>
    <definedName name="memec" localSheetId="2">#REF!</definedName>
    <definedName name="memec">#REF!</definedName>
    <definedName name="MEMEK" localSheetId="2">#REF!</definedName>
    <definedName name="MEMEK">#REF!</definedName>
    <definedName name="MEMOIRE">#N/A</definedName>
    <definedName name="MEN" localSheetId="2" hidden="1">#REF!</definedName>
    <definedName name="MEN" hidden="1">#REF!</definedName>
    <definedName name="menara_extern" localSheetId="2">#REF!</definedName>
    <definedName name="menara_extern">#REF!</definedName>
    <definedName name="menara_intern" localSheetId="2">#REF!</definedName>
    <definedName name="menara_intern">#REF!</definedName>
    <definedName name="menara45" localSheetId="2">#REF!</definedName>
    <definedName name="menara45">#REF!</definedName>
    <definedName name="menara66" localSheetId="2">#REF!</definedName>
    <definedName name="menara66">#REF!</definedName>
    <definedName name="menara70" localSheetId="2">#REF!</definedName>
    <definedName name="menara70">#REF!</definedName>
    <definedName name="MenempatkanBesiBeton" localSheetId="2">#REF!</definedName>
    <definedName name="MenempatkanBesiBeton">#REF!</definedName>
    <definedName name="meni" localSheetId="2">#REF!</definedName>
    <definedName name="meni">#REF!</definedName>
    <definedName name="meni.b" localSheetId="2">#REF!</definedName>
    <definedName name="meni.b">#REF!</definedName>
    <definedName name="meni.k" localSheetId="2">#REF!</definedName>
    <definedName name="meni.k">#REF!</definedName>
    <definedName name="meni.kayu" localSheetId="2">#REF!</definedName>
    <definedName name="meni.kayu">#REF!</definedName>
    <definedName name="Meni_besi" localSheetId="2">#REF!</definedName>
    <definedName name="Meni_besi">#REF!</definedName>
    <definedName name="meni_kayu" localSheetId="2">#REF!</definedName>
    <definedName name="meni_kayu">#REF!</definedName>
    <definedName name="Meni_Kayu___Besi" localSheetId="2">#REF!</definedName>
    <definedName name="Meni_Kayu___Besi">#REF!</definedName>
    <definedName name="Meni_kayu__Besi" localSheetId="2">#REF!</definedName>
    <definedName name="Meni_kayu__Besi">#REF!</definedName>
    <definedName name="menib" localSheetId="2">#REF!</definedName>
    <definedName name="menib">#REF!</definedName>
    <definedName name="menib_6" localSheetId="2">#REF!</definedName>
    <definedName name="menib_6">#REF!</definedName>
    <definedName name="MeniBaja" localSheetId="2">#REF!</definedName>
    <definedName name="MeniBaja">#REF!</definedName>
    <definedName name="menibesi" localSheetId="2">#REF!</definedName>
    <definedName name="menibesi">#REF!</definedName>
    <definedName name="menie" localSheetId="2">#REF!</definedName>
    <definedName name="menie">#REF!</definedName>
    <definedName name="menie_kayu" localSheetId="2">#REF!</definedName>
    <definedName name="menie_kayu">#REF!</definedName>
    <definedName name="menik" localSheetId="2">#REF!</definedName>
    <definedName name="menik">#REF!</definedName>
    <definedName name="menik_6" localSheetId="2">#REF!</definedName>
    <definedName name="menik_6">#REF!</definedName>
    <definedName name="MENIKAYU">#N/A</definedName>
    <definedName name="mentos_plc_18" localSheetId="2">#REF!</definedName>
    <definedName name="mentos_plc_18">#REF!</definedName>
    <definedName name="mentos_tle_22" localSheetId="2">#REF!</definedName>
    <definedName name="mentos_tle_22">#REF!</definedName>
    <definedName name="mentos18" localSheetId="2">#REF!</definedName>
    <definedName name="mentos18">#REF!</definedName>
    <definedName name="MENU" localSheetId="2">#REF!</definedName>
    <definedName name="MENU">#REF!</definedName>
    <definedName name="MENU2" localSheetId="2">#REF!</definedName>
    <definedName name="MENU2">#REF!</definedName>
    <definedName name="MENU3" localSheetId="2">#REF!</definedName>
    <definedName name="MENU3">#REF!</definedName>
    <definedName name="MENUAG" localSheetId="2">#REF!</definedName>
    <definedName name="MENUAG">#REF!</definedName>
    <definedName name="MENUAL" localSheetId="2">#REF!</definedName>
    <definedName name="MENUAL">#REF!</definedName>
    <definedName name="MENUB" localSheetId="2">#REF!</definedName>
    <definedName name="MENUB">#REF!</definedName>
    <definedName name="MENUB_7" localSheetId="2">#REF!</definedName>
    <definedName name="MENUB_7">#REF!</definedName>
    <definedName name="MENUB1" localSheetId="2">#REF!</definedName>
    <definedName name="MENUB1">#REF!</definedName>
    <definedName name="MENUB2" localSheetId="2">#REF!</definedName>
    <definedName name="MENUB2">#REF!</definedName>
    <definedName name="MENUBOQ" localSheetId="2">#REF!</definedName>
    <definedName name="MENUBOQ">#REF!</definedName>
    <definedName name="MENUBT" localSheetId="2">#REF!</definedName>
    <definedName name="MENUBT">#REF!</definedName>
    <definedName name="MENUD2" localSheetId="2">#REF!</definedName>
    <definedName name="MENUD2">#REF!</definedName>
    <definedName name="MENUD2F" localSheetId="2">#REF!</definedName>
    <definedName name="MENUD2F">#REF!</definedName>
    <definedName name="MENUD2F2" localSheetId="2">#REF!</definedName>
    <definedName name="MENUD2F2">#REF!</definedName>
    <definedName name="MENUD2U" localSheetId="2">#REF!</definedName>
    <definedName name="MENUD2U">#REF!</definedName>
    <definedName name="MENUD2U2" localSheetId="2">#REF!</definedName>
    <definedName name="MENUD2U2">#REF!</definedName>
    <definedName name="MENUD3" localSheetId="2">#REF!</definedName>
    <definedName name="MENUD3">#REF!</definedName>
    <definedName name="MENUD3F" localSheetId="2">#REF!</definedName>
    <definedName name="MENUD3F">#REF!</definedName>
    <definedName name="MENUD3U" localSheetId="2">#REF!</definedName>
    <definedName name="MENUD3U">#REF!</definedName>
    <definedName name="MENUD4" localSheetId="2">#REF!</definedName>
    <definedName name="MENUD4">#REF!</definedName>
    <definedName name="MENUD4F" localSheetId="2">#REF!</definedName>
    <definedName name="MENUD4F">#REF!</definedName>
    <definedName name="MENUD4F2" localSheetId="2">#REF!</definedName>
    <definedName name="MENUD4F2">#REF!</definedName>
    <definedName name="MENUD4U" localSheetId="2">#REF!</definedName>
    <definedName name="MENUD4U">#REF!</definedName>
    <definedName name="MENUD4U2" localSheetId="2">#REF!</definedName>
    <definedName name="MENUD4U2">#REF!</definedName>
    <definedName name="MENUD5" localSheetId="2">#REF!</definedName>
    <definedName name="MENUD5">#REF!</definedName>
    <definedName name="MENUD5F" localSheetId="2">#REF!</definedName>
    <definedName name="MENUD5F">#REF!</definedName>
    <definedName name="MENUD5F2" localSheetId="2">#REF!</definedName>
    <definedName name="MENUD5F2">#REF!</definedName>
    <definedName name="MENUD5U" localSheetId="2">#REF!</definedName>
    <definedName name="MENUD5U">#REF!</definedName>
    <definedName name="MENUD5U2" localSheetId="2">#REF!</definedName>
    <definedName name="MENUD5U2">#REF!</definedName>
    <definedName name="MENUD6" localSheetId="2">#REF!</definedName>
    <definedName name="MENUD6">#REF!</definedName>
    <definedName name="MENUD6_10" localSheetId="2">#REF!</definedName>
    <definedName name="MENUD6_10">#REF!</definedName>
    <definedName name="MENUD6_11" localSheetId="2">#REF!</definedName>
    <definedName name="MENUD6_11">#REF!</definedName>
    <definedName name="MENUD6_13" localSheetId="2">#REF!</definedName>
    <definedName name="MENUD6_13">#REF!</definedName>
    <definedName name="MENUD6_14" localSheetId="2">#REF!</definedName>
    <definedName name="MENUD6_14">#REF!</definedName>
    <definedName name="MENUD6_15" localSheetId="2">#REF!</definedName>
    <definedName name="MENUD6_15">#REF!</definedName>
    <definedName name="MENUD6_16" localSheetId="2">#REF!</definedName>
    <definedName name="MENUD6_16">#REF!</definedName>
    <definedName name="MENUD6_17" localSheetId="2">#REF!</definedName>
    <definedName name="MENUD6_17">#REF!</definedName>
    <definedName name="MENUD6_18" localSheetId="2">#REF!</definedName>
    <definedName name="MENUD6_18">#REF!</definedName>
    <definedName name="MENUD6_19" localSheetId="2">#REF!</definedName>
    <definedName name="MENUD6_19">#REF!</definedName>
    <definedName name="MENUD6_20" localSheetId="2">#REF!</definedName>
    <definedName name="MENUD6_20">#REF!</definedName>
    <definedName name="MENUD6_21" localSheetId="2">#REF!</definedName>
    <definedName name="MENUD6_21">#REF!</definedName>
    <definedName name="MENUD6_22" localSheetId="2">#REF!</definedName>
    <definedName name="MENUD6_22">#REF!</definedName>
    <definedName name="MENUD6_23" localSheetId="2">#REF!</definedName>
    <definedName name="MENUD6_23">#REF!</definedName>
    <definedName name="MENUD6_24" localSheetId="2">#REF!</definedName>
    <definedName name="MENUD6_24">#REF!</definedName>
    <definedName name="MENUD6_4" localSheetId="2">#REF!</definedName>
    <definedName name="MENUD6_4">#REF!</definedName>
    <definedName name="MENUD6_5" localSheetId="2">#REF!</definedName>
    <definedName name="MENUD6_5">#REF!</definedName>
    <definedName name="MENUD6_7" localSheetId="2">#REF!</definedName>
    <definedName name="MENUD6_7">#REF!</definedName>
    <definedName name="MENUD6_8" localSheetId="2">#REF!</definedName>
    <definedName name="MENUD6_8">#REF!</definedName>
    <definedName name="MENUD6_9" localSheetId="2">#REF!</definedName>
    <definedName name="MENUD6_9">#REF!</definedName>
    <definedName name="MENUD6F" localSheetId="2">#REF!</definedName>
    <definedName name="MENUD6F">#REF!</definedName>
    <definedName name="MENUD6F_10" localSheetId="2">#REF!</definedName>
    <definedName name="MENUD6F_10">#REF!</definedName>
    <definedName name="MENUD6F_11" localSheetId="2">#REF!</definedName>
    <definedName name="MENUD6F_11">#REF!</definedName>
    <definedName name="MENUD6F_13" localSheetId="2">#REF!</definedName>
    <definedName name="MENUD6F_13">#REF!</definedName>
    <definedName name="MENUD6F_14" localSheetId="2">#REF!</definedName>
    <definedName name="MENUD6F_14">#REF!</definedName>
    <definedName name="MENUD6F_15" localSheetId="2">#REF!</definedName>
    <definedName name="MENUD6F_15">#REF!</definedName>
    <definedName name="MENUD6F_16" localSheetId="2">#REF!</definedName>
    <definedName name="MENUD6F_16">#REF!</definedName>
    <definedName name="MENUD6F_17" localSheetId="2">#REF!</definedName>
    <definedName name="MENUD6F_17">#REF!</definedName>
    <definedName name="MENUD6F_18" localSheetId="2">#REF!</definedName>
    <definedName name="MENUD6F_18">#REF!</definedName>
    <definedName name="MENUD6F_19" localSheetId="2">#REF!</definedName>
    <definedName name="MENUD6F_19">#REF!</definedName>
    <definedName name="MENUD6F_20" localSheetId="2">#REF!</definedName>
    <definedName name="MENUD6F_20">#REF!</definedName>
    <definedName name="MENUD6F_21" localSheetId="2">#REF!</definedName>
    <definedName name="MENUD6F_21">#REF!</definedName>
    <definedName name="MENUD6F_22" localSheetId="2">#REF!</definedName>
    <definedName name="MENUD6F_22">#REF!</definedName>
    <definedName name="MENUD6F_23" localSheetId="2">#REF!</definedName>
    <definedName name="MENUD6F_23">#REF!</definedName>
    <definedName name="MENUD6F_24" localSheetId="2">#REF!</definedName>
    <definedName name="MENUD6F_24">#REF!</definedName>
    <definedName name="MENUD6F_4" localSheetId="2">#REF!</definedName>
    <definedName name="MENUD6F_4">#REF!</definedName>
    <definedName name="MENUD6F_5" localSheetId="2">#REF!</definedName>
    <definedName name="MENUD6F_5">#REF!</definedName>
    <definedName name="MENUD6F_7" localSheetId="2">#REF!</definedName>
    <definedName name="MENUD6F_7">#REF!</definedName>
    <definedName name="MENUD6F_8" localSheetId="2">#REF!</definedName>
    <definedName name="MENUD6F_8">#REF!</definedName>
    <definedName name="MENUD6F_9" localSheetId="2">#REF!</definedName>
    <definedName name="MENUD6F_9">#REF!</definedName>
    <definedName name="MENUD6F2" localSheetId="2">#REF!</definedName>
    <definedName name="MENUD6F2">#REF!</definedName>
    <definedName name="MENUD6F2_10" localSheetId="2">#REF!</definedName>
    <definedName name="MENUD6F2_10">#REF!</definedName>
    <definedName name="MENUD6F2_11" localSheetId="2">#REF!</definedName>
    <definedName name="MENUD6F2_11">#REF!</definedName>
    <definedName name="MENUD6F2_13" localSheetId="2">#REF!</definedName>
    <definedName name="MENUD6F2_13">#REF!</definedName>
    <definedName name="MENUD6F2_14" localSheetId="2">#REF!</definedName>
    <definedName name="MENUD6F2_14">#REF!</definedName>
    <definedName name="MENUD6F2_15" localSheetId="2">#REF!</definedName>
    <definedName name="MENUD6F2_15">#REF!</definedName>
    <definedName name="MENUD6F2_16" localSheetId="2">#REF!</definedName>
    <definedName name="MENUD6F2_16">#REF!</definedName>
    <definedName name="MENUD6F2_17" localSheetId="2">#REF!</definedName>
    <definedName name="MENUD6F2_17">#REF!</definedName>
    <definedName name="MENUD6F2_18" localSheetId="2">#REF!</definedName>
    <definedName name="MENUD6F2_18">#REF!</definedName>
    <definedName name="MENUD6F2_19" localSheetId="2">#REF!</definedName>
    <definedName name="MENUD6F2_19">#REF!</definedName>
    <definedName name="MENUD6F2_20" localSheetId="2">#REF!</definedName>
    <definedName name="MENUD6F2_20">#REF!</definedName>
    <definedName name="MENUD6F2_21" localSheetId="2">#REF!</definedName>
    <definedName name="MENUD6F2_21">#REF!</definedName>
    <definedName name="MENUD6F2_22" localSheetId="2">#REF!</definedName>
    <definedName name="MENUD6F2_22">#REF!</definedName>
    <definedName name="MENUD6F2_23" localSheetId="2">#REF!</definedName>
    <definedName name="MENUD6F2_23">#REF!</definedName>
    <definedName name="MENUD6F2_24" localSheetId="2">#REF!</definedName>
    <definedName name="MENUD6F2_24">#REF!</definedName>
    <definedName name="MENUD6F2_4" localSheetId="2">#REF!</definedName>
    <definedName name="MENUD6F2_4">#REF!</definedName>
    <definedName name="MENUD6F2_5" localSheetId="2">#REF!</definedName>
    <definedName name="MENUD6F2_5">#REF!</definedName>
    <definedName name="MENUD6F2_7" localSheetId="2">#REF!</definedName>
    <definedName name="MENUD6F2_7">#REF!</definedName>
    <definedName name="MENUD6F2_8" localSheetId="2">#REF!</definedName>
    <definedName name="MENUD6F2_8">#REF!</definedName>
    <definedName name="MENUD6F2_9" localSheetId="2">#REF!</definedName>
    <definedName name="MENUD6F2_9">#REF!</definedName>
    <definedName name="MENUD6U" localSheetId="2">#REF!</definedName>
    <definedName name="MENUD6U">#REF!</definedName>
    <definedName name="MENUD6U_10" localSheetId="2">#REF!</definedName>
    <definedName name="MENUD6U_10">#REF!</definedName>
    <definedName name="MENUD6U_11" localSheetId="2">#REF!</definedName>
    <definedName name="MENUD6U_11">#REF!</definedName>
    <definedName name="MENUD6U_13" localSheetId="2">#REF!</definedName>
    <definedName name="MENUD6U_13">#REF!</definedName>
    <definedName name="MENUD6U_14" localSheetId="2">#REF!</definedName>
    <definedName name="MENUD6U_14">#REF!</definedName>
    <definedName name="MENUD6U_15" localSheetId="2">#REF!</definedName>
    <definedName name="MENUD6U_15">#REF!</definedName>
    <definedName name="MENUD6U_16" localSheetId="2">#REF!</definedName>
    <definedName name="MENUD6U_16">#REF!</definedName>
    <definedName name="MENUD6U_17" localSheetId="2">#REF!</definedName>
    <definedName name="MENUD6U_17">#REF!</definedName>
    <definedName name="MENUD6U_18" localSheetId="2">#REF!</definedName>
    <definedName name="MENUD6U_18">#REF!</definedName>
    <definedName name="MENUD6U_19" localSheetId="2">#REF!</definedName>
    <definedName name="MENUD6U_19">#REF!</definedName>
    <definedName name="MENUD6U_20" localSheetId="2">#REF!</definedName>
    <definedName name="MENUD6U_20">#REF!</definedName>
    <definedName name="MENUD6U_21" localSheetId="2">#REF!</definedName>
    <definedName name="MENUD6U_21">#REF!</definedName>
    <definedName name="MENUD6U_22" localSheetId="2">#REF!</definedName>
    <definedName name="MENUD6U_22">#REF!</definedName>
    <definedName name="MENUD6U_23" localSheetId="2">#REF!</definedName>
    <definedName name="MENUD6U_23">#REF!</definedName>
    <definedName name="MENUD6U_24" localSheetId="2">#REF!</definedName>
    <definedName name="MENUD6U_24">#REF!</definedName>
    <definedName name="MENUD6U_4" localSheetId="2">#REF!</definedName>
    <definedName name="MENUD6U_4">#REF!</definedName>
    <definedName name="MENUD6U_5" localSheetId="2">#REF!</definedName>
    <definedName name="MENUD6U_5">#REF!</definedName>
    <definedName name="MENUD6U_7" localSheetId="2">#REF!</definedName>
    <definedName name="MENUD6U_7">#REF!</definedName>
    <definedName name="MENUD6U_8" localSheetId="2">#REF!</definedName>
    <definedName name="MENUD6U_8">#REF!</definedName>
    <definedName name="MENUD6U_9" localSheetId="2">#REF!</definedName>
    <definedName name="MENUD6U_9">#REF!</definedName>
    <definedName name="MENUD6U2" localSheetId="2">#REF!</definedName>
    <definedName name="MENUD6U2">#REF!</definedName>
    <definedName name="MENUD6U2_10" localSheetId="2">#REF!</definedName>
    <definedName name="MENUD6U2_10">#REF!</definedName>
    <definedName name="MENUD6U2_11" localSheetId="2">#REF!</definedName>
    <definedName name="MENUD6U2_11">#REF!</definedName>
    <definedName name="MENUD6U2_13" localSheetId="2">#REF!</definedName>
    <definedName name="MENUD6U2_13">#REF!</definedName>
    <definedName name="MENUD6U2_14" localSheetId="2">#REF!</definedName>
    <definedName name="MENUD6U2_14">#REF!</definedName>
    <definedName name="MENUD6U2_15" localSheetId="2">#REF!</definedName>
    <definedName name="MENUD6U2_15">#REF!</definedName>
    <definedName name="MENUD6U2_16" localSheetId="2">#REF!</definedName>
    <definedName name="MENUD6U2_16">#REF!</definedName>
    <definedName name="MENUD6U2_17" localSheetId="2">#REF!</definedName>
    <definedName name="MENUD6U2_17">#REF!</definedName>
    <definedName name="MENUD6U2_18" localSheetId="2">#REF!</definedName>
    <definedName name="MENUD6U2_18">#REF!</definedName>
    <definedName name="MENUD6U2_19" localSheetId="2">#REF!</definedName>
    <definedName name="MENUD6U2_19">#REF!</definedName>
    <definedName name="MENUD6U2_20" localSheetId="2">#REF!</definedName>
    <definedName name="MENUD6U2_20">#REF!</definedName>
    <definedName name="MENUD6U2_21" localSheetId="2">#REF!</definedName>
    <definedName name="MENUD6U2_21">#REF!</definedName>
    <definedName name="MENUD6U2_22" localSheetId="2">#REF!</definedName>
    <definedName name="MENUD6U2_22">#REF!</definedName>
    <definedName name="MENUD6U2_23" localSheetId="2">#REF!</definedName>
    <definedName name="MENUD6U2_23">#REF!</definedName>
    <definedName name="MENUD6U2_24" localSheetId="2">#REF!</definedName>
    <definedName name="MENUD6U2_24">#REF!</definedName>
    <definedName name="MENUD6U2_4" localSheetId="2">#REF!</definedName>
    <definedName name="MENUD6U2_4">#REF!</definedName>
    <definedName name="MENUD6U2_5" localSheetId="2">#REF!</definedName>
    <definedName name="MENUD6U2_5">#REF!</definedName>
    <definedName name="MENUD6U2_7" localSheetId="2">#REF!</definedName>
    <definedName name="MENUD6U2_7">#REF!</definedName>
    <definedName name="MENUD6U2_8" localSheetId="2">#REF!</definedName>
    <definedName name="MENUD6U2_8">#REF!</definedName>
    <definedName name="MENUD6U2_9" localSheetId="2">#REF!</definedName>
    <definedName name="MENUD6U2_9">#REF!</definedName>
    <definedName name="MENUD7" localSheetId="2">#REF!</definedName>
    <definedName name="MENUD7">#REF!</definedName>
    <definedName name="MENUD7F" localSheetId="2">#REF!</definedName>
    <definedName name="MENUD7F">#REF!</definedName>
    <definedName name="MENUD7F2" localSheetId="2">#REF!</definedName>
    <definedName name="MENUD7F2">#REF!</definedName>
    <definedName name="MENUD7U" localSheetId="2">#REF!</definedName>
    <definedName name="MENUD7U">#REF!</definedName>
    <definedName name="MENUD7U2" localSheetId="2">#REF!</definedName>
    <definedName name="MENUD7U2">#REF!</definedName>
    <definedName name="MENUD8" localSheetId="2">#REF!</definedName>
    <definedName name="MENUD8">#REF!</definedName>
    <definedName name="MENUD8F" localSheetId="2">#REF!</definedName>
    <definedName name="MENUD8F">#REF!</definedName>
    <definedName name="MENUD8F2" localSheetId="2">#REF!</definedName>
    <definedName name="MENUD8F2">#REF!</definedName>
    <definedName name="MENUD8F3" localSheetId="2">#REF!</definedName>
    <definedName name="MENUD8F3">#REF!</definedName>
    <definedName name="MENUD8F4" localSheetId="2">#REF!</definedName>
    <definedName name="MENUD8F4">#REF!</definedName>
    <definedName name="MENUD8U" localSheetId="2">#REF!</definedName>
    <definedName name="MENUD8U">#REF!</definedName>
    <definedName name="MENUD8U2" localSheetId="2">#REF!</definedName>
    <definedName name="MENUD8U2">#REF!</definedName>
    <definedName name="MENUD8U3" localSheetId="2">#REF!</definedName>
    <definedName name="MENUD8U3">#REF!</definedName>
    <definedName name="MENUD8U4" localSheetId="2">#REF!</definedName>
    <definedName name="MENUD8U4">#REF!</definedName>
    <definedName name="MENUD9" localSheetId="2">#REF!</definedName>
    <definedName name="MENUD9">#REF!</definedName>
    <definedName name="MENUD9F" localSheetId="2">#REF!</definedName>
    <definedName name="MENUD9F">#REF!</definedName>
    <definedName name="MENUD9F2" localSheetId="2">#REF!</definedName>
    <definedName name="MENUD9F2">#REF!</definedName>
    <definedName name="MENUD9F3" localSheetId="2">#REF!</definedName>
    <definedName name="MENUD9F3">#REF!</definedName>
    <definedName name="MENUD9F4" localSheetId="2">#REF!</definedName>
    <definedName name="MENUD9F4">#REF!</definedName>
    <definedName name="MENUD9U" localSheetId="2">#REF!</definedName>
    <definedName name="MENUD9U">#REF!</definedName>
    <definedName name="MENUD9U2" localSheetId="2">#REF!</definedName>
    <definedName name="MENUD9U2">#REF!</definedName>
    <definedName name="MENUD9U3" localSheetId="2">#REF!</definedName>
    <definedName name="MENUD9U3">#REF!</definedName>
    <definedName name="MENUD9U4" localSheetId="2">#REF!</definedName>
    <definedName name="MENUD9U4">#REF!</definedName>
    <definedName name="MENUIN" localSheetId="2">#REF!</definedName>
    <definedName name="MENUIN">#REF!</definedName>
    <definedName name="MENUMOB" localSheetId="2">#REF!</definedName>
    <definedName name="MENUMOB">#REF!</definedName>
    <definedName name="Menyetujui" localSheetId="2">#REF!</definedName>
    <definedName name="Menyetujui">#REF!</definedName>
    <definedName name="mep" localSheetId="2">#REF!</definedName>
    <definedName name="mep">#REF!</definedName>
    <definedName name="mepo" localSheetId="2">#REF!</definedName>
    <definedName name="mepo">#REF!</definedName>
    <definedName name="meq">{"Book1","4.09 FLORA DAN FAUNA.xls","4.22 PERLENGKAPAN SEKOLAH.xls"}</definedName>
    <definedName name="mer" localSheetId="2">#REF!</definedName>
    <definedName name="mer">#REF!</definedName>
    <definedName name="MER_BALOK" localSheetId="2">#REF!</definedName>
    <definedName name="MER_BALOK">#REF!</definedName>
    <definedName name="MER_PAPAN" localSheetId="2">#REF!</definedName>
    <definedName name="MER_PAPAN">#REF!</definedName>
    <definedName name="MER_USUK" localSheetId="2">#REF!</definedName>
    <definedName name="MER_USUK">#REF!</definedName>
    <definedName name="merah">{"Book1","4.09 FLORA DAN FAUNA.xls","4.22 PERLENGKAPAN SEKOLAH.xls"}</definedName>
    <definedName name="merah.1" localSheetId="2">#REF!</definedName>
    <definedName name="merah.1">#REF!</definedName>
    <definedName name="merahpacitan" localSheetId="2">#REF!</definedName>
    <definedName name="merahpacitan">#REF!</definedName>
    <definedName name="meranti" localSheetId="2">#REF!</definedName>
    <definedName name="meranti">#REF!</definedName>
    <definedName name="meranti.3" localSheetId="2">#REF!</definedName>
    <definedName name="meranti.3">#REF!</definedName>
    <definedName name="meranti_begisting_bowplank" localSheetId="2">#REF!</definedName>
    <definedName name="meranti_begisting_bowplank">#REF!</definedName>
    <definedName name="meranti_klasIII" localSheetId="2">#REF!</definedName>
    <definedName name="meranti_klasIII">#REF!</definedName>
    <definedName name="meranti_usuk_bowplank" localSheetId="2">#REF!</definedName>
    <definedName name="meranti_usuk_bowplank">#REF!</definedName>
    <definedName name="meranti4.6" localSheetId="2">#REF!</definedName>
    <definedName name="meranti4.6">#REF!</definedName>
    <definedName name="meranti5.7" localSheetId="2">#REF!</definedName>
    <definedName name="meranti5.7">#REF!</definedName>
    <definedName name="meranti6.10" localSheetId="2">#REF!</definedName>
    <definedName name="meranti6.10">#REF!</definedName>
    <definedName name="meranti6.12" localSheetId="2">#REF!</definedName>
    <definedName name="meranti6.12">#REF!</definedName>
    <definedName name="meranti8.10" localSheetId="2">#REF!</definedName>
    <definedName name="meranti8.10">#REF!</definedName>
    <definedName name="meranti8.12" localSheetId="2">#REF!</definedName>
    <definedName name="meranti8.12">#REF!</definedName>
    <definedName name="merantibalok" localSheetId="2">#REF!</definedName>
    <definedName name="merantibalok">#REF!</definedName>
    <definedName name="merantipapan" localSheetId="2">#REF!</definedName>
    <definedName name="merantipapan">#REF!</definedName>
    <definedName name="merantipapan3x20" localSheetId="2">#REF!</definedName>
    <definedName name="merantipapan3x20">#REF!</definedName>
    <definedName name="merantiusuk" localSheetId="2">#REF!</definedName>
    <definedName name="merantiusuk">#REF!</definedName>
    <definedName name="MerrillPrintIt" localSheetId="2" hidden="1">#REF!</definedName>
    <definedName name="MerrillPrintIt" hidden="1">#REF!</definedName>
    <definedName name="meruncing" localSheetId="2">#REF!</definedName>
    <definedName name="meruncing">#REF!</definedName>
    <definedName name="mes">{"Book1","4.09 FLORA DAN FAUNA.xls","4.22 PERLENGKAPAN SEKOLAH.xls"}</definedName>
    <definedName name="mesger" localSheetId="2">#REF!</definedName>
    <definedName name="mesger">#REF!</definedName>
    <definedName name="mesin_air" localSheetId="2">#REF!</definedName>
    <definedName name="mesin_air">#REF!</definedName>
    <definedName name="Mesin_bor" localSheetId="2">#REF!</definedName>
    <definedName name="Mesin_bor">#REF!</definedName>
    <definedName name="Mesin_gergaji" localSheetId="2">#REF!</definedName>
    <definedName name="Mesin_gergaji">#REF!</definedName>
    <definedName name="mesin_las" localSheetId="2">#REF!</definedName>
    <definedName name="mesin_las">#REF!</definedName>
    <definedName name="Mesin_Potong_ChainShaw" localSheetId="2">#REF!</definedName>
    <definedName name="Mesin_Potong_ChainShaw">#REF!</definedName>
    <definedName name="Mesin_potong_plat" localSheetId="2">#REF!</definedName>
    <definedName name="Mesin_potong_plat">#REF!</definedName>
    <definedName name="Mesin_snay" localSheetId="2">#REF!</definedName>
    <definedName name="Mesin_snay">#REF!</definedName>
    <definedName name="mesingilas" localSheetId="2">#REF!</definedName>
    <definedName name="mesingilas">#REF!</definedName>
    <definedName name="mesingilas3roda" localSheetId="2">#REF!</definedName>
    <definedName name="mesingilas3roda">#REF!</definedName>
    <definedName name="mesingilas3roda_6">#N/A</definedName>
    <definedName name="mesingilas3roda_7">#N/A</definedName>
    <definedName name="mesingilaskaret" localSheetId="2">#REF!</definedName>
    <definedName name="mesingilaskaret">#REF!</definedName>
    <definedName name="mesingilaskaret_6">#N/A</definedName>
    <definedName name="mesingilaskaret_7">#N/A</definedName>
    <definedName name="mesingilastendem" localSheetId="2">#REF!</definedName>
    <definedName name="mesingilastendem">#REF!</definedName>
    <definedName name="mesingilastendem_6">#N/A</definedName>
    <definedName name="mesingilastendem_7">#N/A</definedName>
    <definedName name="mesinlas" localSheetId="2">#REF!</definedName>
    <definedName name="mesinlas">#REF!</definedName>
    <definedName name="mesinlase" localSheetId="2">#REF!</definedName>
    <definedName name="mesinlase">#REF!</definedName>
    <definedName name="mesinlasmurni" localSheetId="2">#REF!</definedName>
    <definedName name="mesinlasmurni">#REF!</definedName>
    <definedName name="meslas" localSheetId="2">#REF!</definedName>
    <definedName name="meslas">#REF!</definedName>
    <definedName name="MESS_JAKARTA" localSheetId="2">#REF!</definedName>
    <definedName name="MESS_JAKARTA">#REF!</definedName>
    <definedName name="MESS_U.PANDANG" localSheetId="2">#REF!</definedName>
    <definedName name="MESS_U.PANDANG">#REF!</definedName>
    <definedName name="MESSA_SS">#N/A</definedName>
    <definedName name="MESSAGE">#N/A</definedName>
    <definedName name="MESSAGE2">#N/A</definedName>
    <definedName name="met">{"Book1","4.09 FLORA DAN FAUNA.xls","4.22 PERLENGKAPAN SEKOLAH.xls"}</definedName>
    <definedName name="Met_Agg_A" localSheetId="2">#REF!</definedName>
    <definedName name="Met_Agg_A">#REF!</definedName>
    <definedName name="Met_Agg_B" localSheetId="2">#REF!</definedName>
    <definedName name="Met_Agg_B">#REF!</definedName>
    <definedName name="Met_Agg_C" localSheetId="2">#REF!</definedName>
    <definedName name="Met_Agg_C">#REF!</definedName>
    <definedName name="MET_ATB" localSheetId="2">#REF!</definedName>
    <definedName name="MET_ATB">#REF!</definedName>
    <definedName name="met_beton_BO" localSheetId="2">#REF!</definedName>
    <definedName name="met_beton_BO">#REF!</definedName>
    <definedName name="Met_gal_aspal" localSheetId="2">#REF!</definedName>
    <definedName name="Met_gal_aspal">#REF!</definedName>
    <definedName name="MET_GAL_BATU" localSheetId="2">#REF!</definedName>
    <definedName name="MET_GAL_BATU">#REF!</definedName>
    <definedName name="MET_GALBIASA" localSheetId="2">#REF!</definedName>
    <definedName name="MET_GALBIASA">#REF!</definedName>
    <definedName name="MET_GALIAN_SALURAN" localSheetId="2">#REF!</definedName>
    <definedName name="MET_GALIAN_SALURAN">#REF!</definedName>
    <definedName name="Met_K125" localSheetId="2">#REF!</definedName>
    <definedName name="Met_K125">#REF!</definedName>
    <definedName name="Met_K175" localSheetId="2">#REF!</definedName>
    <definedName name="Met_K175">#REF!</definedName>
    <definedName name="Met_K225" localSheetId="2">#REF!</definedName>
    <definedName name="Met_K225">#REF!</definedName>
    <definedName name="Met_K350" localSheetId="2">#REF!</definedName>
    <definedName name="Met_K350">#REF!</definedName>
    <definedName name="Met_Laston" localSheetId="2">#REF!</definedName>
    <definedName name="Met_Laston">#REF!</definedName>
    <definedName name="MET_MORTAR" localSheetId="2">#REF!</definedName>
    <definedName name="MET_MORTAR">#REF!</definedName>
    <definedName name="met_pemel" localSheetId="2">#REF!</definedName>
    <definedName name="met_pemel">#REF!</definedName>
    <definedName name="Met_Penyiapan" localSheetId="2">#REF!</definedName>
    <definedName name="Met_Penyiapan">#REF!</definedName>
    <definedName name="met_pilihan" localSheetId="2">#REF!</definedName>
    <definedName name="met_pilihan">#REF!</definedName>
    <definedName name="met_pipa" localSheetId="2">#REF!</definedName>
    <definedName name="met_pipa">#REF!</definedName>
    <definedName name="Met_Ps_Batu" localSheetId="2">#REF!</definedName>
    <definedName name="Met_Ps_Batu">#REF!</definedName>
    <definedName name="Met_Resap" localSheetId="2">#REF!</definedName>
    <definedName name="Met_Resap">#REF!</definedName>
    <definedName name="MET_ROOF" localSheetId="2">#REF!</definedName>
    <definedName name="MET_ROOF">#REF!</definedName>
    <definedName name="mET_ULIN" localSheetId="2">#REF!</definedName>
    <definedName name="mET_ULIN">#REF!</definedName>
    <definedName name="met_urugan_biasa" localSheetId="2">#REF!</definedName>
    <definedName name="met_urugan_biasa">#REF!</definedName>
    <definedName name="metal" localSheetId="2">#REF!</definedName>
    <definedName name="metal">#REF!</definedName>
    <definedName name="metal_6" localSheetId="2">#REF!</definedName>
    <definedName name="metal_6">#REF!</definedName>
    <definedName name="metal_furringC25x20x1" localSheetId="2">#REF!</definedName>
    <definedName name="metal_furringC25x20x1">#REF!</definedName>
    <definedName name="metal_furringC35x15x.5" localSheetId="2">#REF!</definedName>
    <definedName name="metal_furringC35x15x.5">#REF!</definedName>
    <definedName name="metal_statC" localSheetId="2">#REF!</definedName>
    <definedName name="metal_statC">#REF!</definedName>
    <definedName name="metal_statU" localSheetId="2">#REF!</definedName>
    <definedName name="metal_statU">#REF!</definedName>
    <definedName name="Metal_Stud_C40x40x10x1" localSheetId="2">#REF!</definedName>
    <definedName name="Metal_Stud_C40x40x10x1">#REF!</definedName>
    <definedName name="Metal_Stud_U40x40x1" localSheetId="2">#REF!</definedName>
    <definedName name="Metal_Stud_U40x40x1">#REF!</definedName>
    <definedName name="metalpasir" localSheetId="2">#REF!</definedName>
    <definedName name="metalpasir">#REF!</definedName>
    <definedName name="METHODE" localSheetId="2">#REF!</definedName>
    <definedName name="METHODE">#REF!</definedName>
    <definedName name="Meto" localSheetId="2">#REF!</definedName>
    <definedName name="Meto">#REF!</definedName>
    <definedName name="metod" localSheetId="2" hidden="1">#REF!</definedName>
    <definedName name="metod" hidden="1">#REF!</definedName>
    <definedName name="METODA" localSheetId="2">#REF!</definedName>
    <definedName name="METODA">#REF!</definedName>
    <definedName name="METODE" localSheetId="2">#REF!</definedName>
    <definedName name="METODE">#REF!</definedName>
    <definedName name="meu">{"Book1","4.09 FLORA DAN FAUNA.xls","4.22 PERLENGKAPAN SEKOLAH.xls"}</definedName>
    <definedName name="meubeler" localSheetId="2">#REF!</definedName>
    <definedName name="meubeler">#REF!</definedName>
    <definedName name="mev">{"Book1","4.09 FLORA DAN FAUNA.xls","4.22 PERLENGKAPAN SEKOLAH.xls"}</definedName>
    <definedName name="mew" hidden="1">{#N/A,#N/A,FALSE,"CCTV"}</definedName>
    <definedName name="mey">{"Book1","4.09 FLORA DAN FAUNA.xls","4.22 PERLENGKAPAN SEKOLAH.xls"}</definedName>
    <definedName name="meyi">{"Book1","4.09 FLORA DAN FAUNA.xls","4.22 PERLENGKAPAN SEKOLAH.xls"}</definedName>
    <definedName name="mezanin" localSheetId="2">#REF!</definedName>
    <definedName name="mezanin">#REF!</definedName>
    <definedName name="mezz" localSheetId="2">#REF!</definedName>
    <definedName name="mezz">#REF!</definedName>
    <definedName name="mf_28">"'file://SERVER3/har-data/STRUCTURE PRICE OF BQ KOMPAS GRAMEDIA.xls'#$analisa.$#REF!$#REF!"</definedName>
    <definedName name="MFBMAT" localSheetId="2">#REF!</definedName>
    <definedName name="MFBMAT">#REF!</definedName>
    <definedName name="MFBTRPT" localSheetId="2">#REF!</definedName>
    <definedName name="MFBTRPT">#REF!</definedName>
    <definedName name="mff" localSheetId="2">#REF!</definedName>
    <definedName name="mff">#REF!</definedName>
    <definedName name="mg" localSheetId="2">#REF!</definedName>
    <definedName name="mg">#REF!</definedName>
    <definedName name="mgi" localSheetId="2">#REF!</definedName>
    <definedName name="mgi">#REF!</definedName>
    <definedName name="mgilas" localSheetId="2">#REF!</definedName>
    <definedName name="mgilas">#REF!</definedName>
    <definedName name="mgs.25" localSheetId="2">#REF!</definedName>
    <definedName name="mgs.25">#REF!</definedName>
    <definedName name="mgs.25u" localSheetId="2">#REF!</definedName>
    <definedName name="mgs.25u">#REF!</definedName>
    <definedName name="mh_1x1a" localSheetId="2">#REF!</definedName>
    <definedName name="mh_1x1a">#REF!</definedName>
    <definedName name="MHR" localSheetId="2">#REF!</definedName>
    <definedName name="MHR">#REF!</definedName>
    <definedName name="MHrate" localSheetId="2">#REF!</definedName>
    <definedName name="MHrate">#REF!</definedName>
    <definedName name="mi" localSheetId="2">#REF!</definedName>
    <definedName name="mi">#REF!</definedName>
    <definedName name="MIBE" localSheetId="2">#REF!</definedName>
    <definedName name="MIBE">#REF!</definedName>
    <definedName name="mibe1" localSheetId="2">#REF!</definedName>
    <definedName name="mibe1">#REF!</definedName>
    <definedName name="mibes" localSheetId="2">#REF!</definedName>
    <definedName name="mibes">#REF!</definedName>
    <definedName name="midc" localSheetId="2">#REF!</definedName>
    <definedName name="midc">#REF!</definedName>
    <definedName name="MII" localSheetId="2">#REF!</definedName>
    <definedName name="MII">#REF!</definedName>
    <definedName name="millarsitek" localSheetId="2">#REF!</definedName>
    <definedName name="millarsitek">#REF!</definedName>
    <definedName name="millbaja" localSheetId="2">#REF!</definedName>
    <definedName name="millbaja">#REF!</definedName>
    <definedName name="millsipil" localSheetId="2">#REF!</definedName>
    <definedName name="millsipil">#REF!</definedName>
    <definedName name="MILYAR" localSheetId="2">#REF!</definedName>
    <definedName name="MILYAR">#REF!</definedName>
    <definedName name="milydpp" localSheetId="2">#REF!</definedName>
    <definedName name="milydpp">#REF!</definedName>
    <definedName name="MIN" localSheetId="2">#REF!</definedName>
    <definedName name="MIN">#REF!</definedName>
    <definedName name="minba" localSheetId="2">#REF!</definedName>
    <definedName name="minba">#REF!</definedName>
    <definedName name="mincat" localSheetId="2">#REF!</definedName>
    <definedName name="mincat">#REF!</definedName>
    <definedName name="MIND" localSheetId="2">#REF!</definedName>
    <definedName name="MIND">#REF!</definedName>
    <definedName name="ming01" localSheetId="2">#REF!</definedName>
    <definedName name="ming01">#REF!</definedName>
    <definedName name="ming02" localSheetId="2">#REF!</definedName>
    <definedName name="ming02">#REF!</definedName>
    <definedName name="ming03" localSheetId="2">#REF!</definedName>
    <definedName name="ming03">#REF!</definedName>
    <definedName name="MING1" localSheetId="2">#REF!</definedName>
    <definedName name="MING1">#REF!</definedName>
    <definedName name="MING2" localSheetId="2">#REF!</definedName>
    <definedName name="MING2">#REF!</definedName>
    <definedName name="MING3" localSheetId="2">#REF!</definedName>
    <definedName name="MING3">#REF!</definedName>
    <definedName name="MING4" localSheetId="2">#REF!</definedName>
    <definedName name="MING4">#REF!</definedName>
    <definedName name="MING5" localSheetId="2">#REF!</definedName>
    <definedName name="MING5">#REF!</definedName>
    <definedName name="MING6" localSheetId="2">#REF!</definedName>
    <definedName name="MING6">#REF!</definedName>
    <definedName name="MING7" localSheetId="2">#REF!</definedName>
    <definedName name="MING7">#REF!</definedName>
    <definedName name="mingg04" localSheetId="2">#REF!</definedName>
    <definedName name="mingg04">#REF!</definedName>
    <definedName name="mingguan" localSheetId="2" hidden="1">#REF!</definedName>
    <definedName name="mingguan" hidden="1">#REF!</definedName>
    <definedName name="MingguKe" localSheetId="2">#REF!</definedName>
    <definedName name="MingguKe">#REF!</definedName>
    <definedName name="mini" localSheetId="2">#REF!</definedName>
    <definedName name="mini">#REF!</definedName>
    <definedName name="Minivibro" localSheetId="2">#REF!</definedName>
    <definedName name="Minivibro">#REF!</definedName>
    <definedName name="MINOR" localSheetId="2">#REF!</definedName>
    <definedName name="MINOR">#REF!</definedName>
    <definedName name="MINOR_1" localSheetId="2">#REF!</definedName>
    <definedName name="MINOR_1">#REF!</definedName>
    <definedName name="MINOR_16" localSheetId="2">#REF!</definedName>
    <definedName name="MINOR_16">#REF!</definedName>
    <definedName name="MINOR_6">#N/A</definedName>
    <definedName name="MINOR_7">#N/A</definedName>
    <definedName name="minya.c" localSheetId="2">#REF!</definedName>
    <definedName name="minya.c">#REF!</definedName>
    <definedName name="minyak" localSheetId="2">#REF!</definedName>
    <definedName name="minyak">#REF!</definedName>
    <definedName name="minyak_6">#N/A</definedName>
    <definedName name="minyak_7">#N/A</definedName>
    <definedName name="minyak_aspal" localSheetId="2">#REF!</definedName>
    <definedName name="minyak_aspal">#REF!</definedName>
    <definedName name="minyak_bekas" localSheetId="2">#REF!</definedName>
    <definedName name="minyak_bekas">#REF!</definedName>
    <definedName name="Minyak_Bekisting" localSheetId="2">#REF!</definedName>
    <definedName name="Minyak_Bekisting">#REF!</definedName>
    <definedName name="Minyak_cat" localSheetId="2">#REF!</definedName>
    <definedName name="Minyak_cat">#REF!</definedName>
    <definedName name="Minyak_Rem" localSheetId="2">#REF!</definedName>
    <definedName name="Minyak_Rem">#REF!</definedName>
    <definedName name="minyak_tanah" localSheetId="2">#REF!</definedName>
    <definedName name="minyak_tanah">#REF!</definedName>
    <definedName name="minyakbegisting" localSheetId="2">#REF!</definedName>
    <definedName name="minyakbegisting">#REF!</definedName>
    <definedName name="minyakbek" localSheetId="2">#REF!</definedName>
    <definedName name="minyakbek">#REF!</definedName>
    <definedName name="minyakbekisting" localSheetId="2">#REF!</definedName>
    <definedName name="minyakbekisting">#REF!</definedName>
    <definedName name="MINYAKBSUPIORI" localSheetId="2">#REF!</definedName>
    <definedName name="MINYAKBSUPIORI">#REF!</definedName>
    <definedName name="minyakc" localSheetId="2">#REF!</definedName>
    <definedName name="minyakc">#REF!</definedName>
    <definedName name="minyakcat" localSheetId="2">#REF!</definedName>
    <definedName name="minyakcat">#REF!</definedName>
    <definedName name="minyakpelumas" localSheetId="2">#REF!</definedName>
    <definedName name="minyakpelumas">#REF!</definedName>
    <definedName name="MinyakTanah" localSheetId="2">#REF!</definedName>
    <definedName name="MinyakTanah">#REF!</definedName>
    <definedName name="mir" localSheetId="2">#REF!</definedName>
    <definedName name="mir">#REF!</definedName>
    <definedName name="MISC" localSheetId="2">#REF!</definedName>
    <definedName name="MISC">#REF!</definedName>
    <definedName name="MISC._FEILD_EXP" localSheetId="2">#REF!</definedName>
    <definedName name="MISC._FEILD_EXP">#REF!</definedName>
    <definedName name="MISC._TEMP" localSheetId="2">#REF!</definedName>
    <definedName name="MISC._TEMP">#REF!</definedName>
    <definedName name="MISC_37">"$#REF!.$EM$38:$FK$85"</definedName>
    <definedName name="MiSol" localSheetId="2">#REF!</definedName>
    <definedName name="MiSol">#REF!</definedName>
    <definedName name="MISTIL" localSheetId="2">#REF!</definedName>
    <definedName name="MISTIL">#REF!</definedName>
    <definedName name="MIT">#N/A</definedName>
    <definedName name="mitsubishi" localSheetId="2">#REF!</definedName>
    <definedName name="mitsubishi">#REF!</definedName>
    <definedName name="Mixer" localSheetId="2">#REF!</definedName>
    <definedName name="Mixer">#REF!</definedName>
    <definedName name="mixer_1" localSheetId="2">#REF!</definedName>
    <definedName name="mixer_1">#REF!</definedName>
    <definedName name="mixer_5" localSheetId="2">#REF!</definedName>
    <definedName name="mixer_5">#REF!</definedName>
    <definedName name="MJ" localSheetId="2">#REF!</definedName>
    <definedName name="MJ">#REF!</definedName>
    <definedName name="mjasa" localSheetId="2">#REF!</definedName>
    <definedName name="mjasa">#REF!</definedName>
    <definedName name="mk" hidden="1">{#N/A,#N/A,FALSE,"CCTV"}</definedName>
    <definedName name="mkayu" localSheetId="2">#REF!</definedName>
    <definedName name="mkayu">#REF!</definedName>
    <definedName name="MKC.01" localSheetId="2">#REF!</definedName>
    <definedName name="MKC.01">#REF!</definedName>
    <definedName name="MKC.01B" localSheetId="2">#REF!</definedName>
    <definedName name="MKC.01B">#REF!</definedName>
    <definedName name="MKC.01G" localSheetId="2">#REF!</definedName>
    <definedName name="MKC.01G">#REF!</definedName>
    <definedName name="MKC.02" localSheetId="2">#REF!</definedName>
    <definedName name="MKC.02">#REF!</definedName>
    <definedName name="MKC.02B" localSheetId="2">#REF!</definedName>
    <definedName name="MKC.02B">#REF!</definedName>
    <definedName name="MKC.02G" localSheetId="2">#REF!</definedName>
    <definedName name="MKC.02G">#REF!</definedName>
    <definedName name="MKC.03" localSheetId="2">#REF!</definedName>
    <definedName name="MKC.03">#REF!</definedName>
    <definedName name="MKC.03B" localSheetId="2">#REF!</definedName>
    <definedName name="MKC.03B">#REF!</definedName>
    <definedName name="MKC.03G" localSheetId="2">#REF!</definedName>
    <definedName name="MKC.03G">#REF!</definedName>
    <definedName name="MKC.04" localSheetId="2">#REF!</definedName>
    <definedName name="MKC.04">#REF!</definedName>
    <definedName name="MKC.04B" localSheetId="2">#REF!</definedName>
    <definedName name="MKC.04B">#REF!</definedName>
    <definedName name="MKC.04G" localSheetId="2">#REF!</definedName>
    <definedName name="MKC.04G">#REF!</definedName>
    <definedName name="MKC.05" localSheetId="2">#REF!</definedName>
    <definedName name="MKC.05">#REF!</definedName>
    <definedName name="MKC.05B" localSheetId="2">#REF!</definedName>
    <definedName name="MKC.05B">#REF!</definedName>
    <definedName name="MKC.05G" localSheetId="2">#REF!</definedName>
    <definedName name="MKC.05G">#REF!</definedName>
    <definedName name="MKC.06" localSheetId="2">#REF!</definedName>
    <definedName name="MKC.06">#REF!</definedName>
    <definedName name="MKC.06B" localSheetId="2">#REF!</definedName>
    <definedName name="MKC.06B">#REF!</definedName>
    <definedName name="MKC.06G" localSheetId="2">#REF!</definedName>
    <definedName name="MKC.06G">#REF!</definedName>
    <definedName name="MKC.07" localSheetId="2">#REF!</definedName>
    <definedName name="MKC.07">#REF!</definedName>
    <definedName name="MKC.07B" localSheetId="2">#REF!</definedName>
    <definedName name="MKC.07B">#REF!</definedName>
    <definedName name="MKC.07G" localSheetId="2">#REF!</definedName>
    <definedName name="MKC.07G">#REF!</definedName>
    <definedName name="MKC.08" localSheetId="2">#REF!</definedName>
    <definedName name="MKC.08">#REF!</definedName>
    <definedName name="MKC.08B" localSheetId="2">#REF!</definedName>
    <definedName name="MKC.08B">#REF!</definedName>
    <definedName name="MKC.08G" localSheetId="2">#REF!</definedName>
    <definedName name="MKC.08G">#REF!</definedName>
    <definedName name="MKC.09" localSheetId="2">#REF!</definedName>
    <definedName name="MKC.09">#REF!</definedName>
    <definedName name="MKC.09B" localSheetId="2">#REF!</definedName>
    <definedName name="MKC.09B">#REF!</definedName>
    <definedName name="MKC.09G" localSheetId="2">#REF!</definedName>
    <definedName name="MKC.09G">#REF!</definedName>
    <definedName name="MKC.10" localSheetId="2">#REF!</definedName>
    <definedName name="MKC.10">#REF!</definedName>
    <definedName name="MKC.10B" localSheetId="2">#REF!</definedName>
    <definedName name="MKC.10B">#REF!</definedName>
    <definedName name="MKC.10G" localSheetId="2">#REF!</definedName>
    <definedName name="MKC.10G">#REF!</definedName>
    <definedName name="MKC.11" localSheetId="2">#REF!</definedName>
    <definedName name="MKC.11">#REF!</definedName>
    <definedName name="MKC.11B" localSheetId="2">#REF!</definedName>
    <definedName name="MKC.11B">#REF!</definedName>
    <definedName name="MKC.11G" localSheetId="2">#REF!</definedName>
    <definedName name="MKC.11G">#REF!</definedName>
    <definedName name="MKC.12" localSheetId="2">#REF!</definedName>
    <definedName name="MKC.12">#REF!</definedName>
    <definedName name="MKC.12B" localSheetId="2">#REF!</definedName>
    <definedName name="MKC.12B">#REF!</definedName>
    <definedName name="MKC.12G" localSheetId="2">#REF!</definedName>
    <definedName name="MKC.12G">#REF!</definedName>
    <definedName name="MKC.13" localSheetId="2">#REF!</definedName>
    <definedName name="MKC.13">#REF!</definedName>
    <definedName name="MKC.13B" localSheetId="2">#REF!</definedName>
    <definedName name="MKC.13B">#REF!</definedName>
    <definedName name="MKC.13G" localSheetId="2">#REF!</definedName>
    <definedName name="MKC.13G">#REF!</definedName>
    <definedName name="MKC.14" localSheetId="2">#REF!</definedName>
    <definedName name="MKC.14">#REF!</definedName>
    <definedName name="MKC.14B" localSheetId="2">#REF!</definedName>
    <definedName name="MKC.14B">#REF!</definedName>
    <definedName name="MKC.14G" localSheetId="2">#REF!</definedName>
    <definedName name="MKC.14G">#REF!</definedName>
    <definedName name="MKC.15" localSheetId="2">#REF!</definedName>
    <definedName name="MKC.15">#REF!</definedName>
    <definedName name="MKC.15B" localSheetId="2">#REF!</definedName>
    <definedName name="MKC.15B">#REF!</definedName>
    <definedName name="MKC.15G" localSheetId="2">#REF!</definedName>
    <definedName name="MKC.15G">#REF!</definedName>
    <definedName name="MKC.16" localSheetId="2">#REF!</definedName>
    <definedName name="MKC.16">#REF!</definedName>
    <definedName name="MKC.16B" localSheetId="2">#REF!</definedName>
    <definedName name="MKC.16B">#REF!</definedName>
    <definedName name="MKC.16G" localSheetId="2">#REF!</definedName>
    <definedName name="MKC.16G">#REF!</definedName>
    <definedName name="mker20" localSheetId="2">#REF!</definedName>
    <definedName name="mker20">#REF!</definedName>
    <definedName name="mker30" localSheetId="2">#REF!</definedName>
    <definedName name="mker30">#REF!</definedName>
    <definedName name="mkeram" localSheetId="2">#REF!</definedName>
    <definedName name="mkeram">#REF!</definedName>
    <definedName name="mkn" localSheetId="2">#REF!</definedName>
    <definedName name="mkn">#REF!</definedName>
    <definedName name="mkol15" localSheetId="2">#REF!</definedName>
    <definedName name="mkol15">#REF!</definedName>
    <definedName name="mkonsul" localSheetId="2">#REF!</definedName>
    <definedName name="mkonsul">#REF!</definedName>
    <definedName name="MKY.01" localSheetId="2">#REF!</definedName>
    <definedName name="MKY.01">#REF!</definedName>
    <definedName name="MKY.01B" localSheetId="2">#REF!</definedName>
    <definedName name="MKY.01B">#REF!</definedName>
    <definedName name="MKY.01G" localSheetId="2">#REF!</definedName>
    <definedName name="MKY.01G">#REF!</definedName>
    <definedName name="MKY.02" localSheetId="2">#REF!</definedName>
    <definedName name="MKY.02">#REF!</definedName>
    <definedName name="MKY.02B" localSheetId="2">#REF!</definedName>
    <definedName name="MKY.02B">#REF!</definedName>
    <definedName name="MKY.02G" localSheetId="2">#REF!</definedName>
    <definedName name="MKY.02G">#REF!</definedName>
    <definedName name="MKY.03" localSheetId="2">#REF!</definedName>
    <definedName name="MKY.03">#REF!</definedName>
    <definedName name="MKY.03B" localSheetId="2">#REF!</definedName>
    <definedName name="MKY.03B">#REF!</definedName>
    <definedName name="MKY.03G" localSheetId="2">#REF!</definedName>
    <definedName name="MKY.03G">#REF!</definedName>
    <definedName name="MKY.04" localSheetId="2">#REF!</definedName>
    <definedName name="MKY.04">#REF!</definedName>
    <definedName name="MKY.04B" localSheetId="2">#REF!</definedName>
    <definedName name="MKY.04B">#REF!</definedName>
    <definedName name="MKY.04G" localSheetId="2">#REF!</definedName>
    <definedName name="MKY.04G">#REF!</definedName>
    <definedName name="MKY.05" localSheetId="2">#REF!</definedName>
    <definedName name="MKY.05">#REF!</definedName>
    <definedName name="MKY.05B" localSheetId="2">#REF!</definedName>
    <definedName name="MKY.05B">#REF!</definedName>
    <definedName name="MKY.05G" localSheetId="2">#REF!</definedName>
    <definedName name="MKY.05G">#REF!</definedName>
    <definedName name="MKY.06" localSheetId="2">#REF!</definedName>
    <definedName name="MKY.06">#REF!</definedName>
    <definedName name="MKY.06B" localSheetId="2">#REF!</definedName>
    <definedName name="MKY.06B">#REF!</definedName>
    <definedName name="MKY.06G" localSheetId="2">#REF!</definedName>
    <definedName name="MKY.06G">#REF!</definedName>
    <definedName name="MKY.07" localSheetId="2">#REF!</definedName>
    <definedName name="MKY.07">#REF!</definedName>
    <definedName name="MKY.07B" localSheetId="2">#REF!</definedName>
    <definedName name="MKY.07B">#REF!</definedName>
    <definedName name="MKY.07G" localSheetId="2">#REF!</definedName>
    <definedName name="MKY.07G">#REF!</definedName>
    <definedName name="MKY.08" localSheetId="2">#REF!</definedName>
    <definedName name="MKY.08">#REF!</definedName>
    <definedName name="MKY.08B" localSheetId="2">#REF!</definedName>
    <definedName name="MKY.08B">#REF!</definedName>
    <definedName name="MKY.08G" localSheetId="2">#REF!</definedName>
    <definedName name="MKY.08G">#REF!</definedName>
    <definedName name="MKY.09" localSheetId="2">#REF!</definedName>
    <definedName name="MKY.09">#REF!</definedName>
    <definedName name="MKY.09B" localSheetId="2">#REF!</definedName>
    <definedName name="MKY.09B">#REF!</definedName>
    <definedName name="MKY.09G" localSheetId="2">#REF!</definedName>
    <definedName name="MKY.09G">#REF!</definedName>
    <definedName name="MKY.10" localSheetId="2">#REF!</definedName>
    <definedName name="MKY.10">#REF!</definedName>
    <definedName name="MKY.10B" localSheetId="2">#REF!</definedName>
    <definedName name="MKY.10B">#REF!</definedName>
    <definedName name="MKY.10G" localSheetId="2">#REF!</definedName>
    <definedName name="MKY.10G">#REF!</definedName>
    <definedName name="MKY.11" localSheetId="2">#REF!</definedName>
    <definedName name="MKY.11">#REF!</definedName>
    <definedName name="MKY.11B" localSheetId="2">#REF!</definedName>
    <definedName name="MKY.11B">#REF!</definedName>
    <definedName name="MKY.11G" localSheetId="2">#REF!</definedName>
    <definedName name="MKY.11G">#REF!</definedName>
    <definedName name="MKY.12" localSheetId="2">#REF!</definedName>
    <definedName name="MKY.12">#REF!</definedName>
    <definedName name="MKY.12B" localSheetId="2">#REF!</definedName>
    <definedName name="MKY.12B">#REF!</definedName>
    <definedName name="MKY.12G" localSheetId="2">#REF!</definedName>
    <definedName name="MKY.12G">#REF!</definedName>
    <definedName name="MKY.13" localSheetId="2">#REF!</definedName>
    <definedName name="MKY.13">#REF!</definedName>
    <definedName name="MKY.13B" localSheetId="2">#REF!</definedName>
    <definedName name="MKY.13B">#REF!</definedName>
    <definedName name="MKY.13G" localSheetId="2">#REF!</definedName>
    <definedName name="MKY.13G">#REF!</definedName>
    <definedName name="MKY.14" localSheetId="2">#REF!</definedName>
    <definedName name="MKY.14">#REF!</definedName>
    <definedName name="MKY.14B" localSheetId="2">#REF!</definedName>
    <definedName name="MKY.14B">#REF!</definedName>
    <definedName name="MKY.14G" localSheetId="2">#REF!</definedName>
    <definedName name="MKY.14G">#REF!</definedName>
    <definedName name="MKY.15" localSheetId="2">#REF!</definedName>
    <definedName name="MKY.15">#REF!</definedName>
    <definedName name="MKY.15B" localSheetId="2">#REF!</definedName>
    <definedName name="MKY.15B">#REF!</definedName>
    <definedName name="MKY.15G" localSheetId="2">#REF!</definedName>
    <definedName name="MKY.15G">#REF!</definedName>
    <definedName name="MKY.16" localSheetId="2">#REF!</definedName>
    <definedName name="MKY.16">#REF!</definedName>
    <definedName name="MKY.16B" localSheetId="2">#REF!</definedName>
    <definedName name="MKY.16B">#REF!</definedName>
    <definedName name="MKY.16G" localSheetId="2">#REF!</definedName>
    <definedName name="MKY.16G">#REF!</definedName>
    <definedName name="MKY.17" localSheetId="2">#REF!</definedName>
    <definedName name="MKY.17">#REF!</definedName>
    <definedName name="MKY.17B" localSheetId="2">#REF!</definedName>
    <definedName name="MKY.17B">#REF!</definedName>
    <definedName name="MKY.17G" localSheetId="2">#REF!</definedName>
    <definedName name="MKY.17G">#REF!</definedName>
    <definedName name="MKY.18" localSheetId="2">#REF!</definedName>
    <definedName name="MKY.18">#REF!</definedName>
    <definedName name="MKY.18B" localSheetId="2">#REF!</definedName>
    <definedName name="MKY.18B">#REF!</definedName>
    <definedName name="MKY.18G" localSheetId="2">#REF!</definedName>
    <definedName name="MKY.18G">#REF!</definedName>
    <definedName name="MKY.19" localSheetId="2">#REF!</definedName>
    <definedName name="MKY.19">#REF!</definedName>
    <definedName name="MKY.19B" localSheetId="2">#REF!</definedName>
    <definedName name="MKY.19B">#REF!</definedName>
    <definedName name="MKY.19G" localSheetId="2">#REF!</definedName>
    <definedName name="MKY.19G">#REF!</definedName>
    <definedName name="MKY.20" localSheetId="2">#REF!</definedName>
    <definedName name="MKY.20">#REF!</definedName>
    <definedName name="MKY.20B" localSheetId="2">#REF!</definedName>
    <definedName name="MKY.20B">#REF!</definedName>
    <definedName name="MKY.20G" localSheetId="2">#REF!</definedName>
    <definedName name="MKY.20G">#REF!</definedName>
    <definedName name="MKY.21" localSheetId="2">#REF!</definedName>
    <definedName name="MKY.21">#REF!</definedName>
    <definedName name="MKY.21B" localSheetId="2">#REF!</definedName>
    <definedName name="MKY.21B">#REF!</definedName>
    <definedName name="MKY.21G" localSheetId="2">#REF!</definedName>
    <definedName name="MKY.21G">#REF!</definedName>
    <definedName name="MKY.22" localSheetId="2">#REF!</definedName>
    <definedName name="MKY.22">#REF!</definedName>
    <definedName name="MKY.22B" localSheetId="2">#REF!</definedName>
    <definedName name="MKY.22B">#REF!</definedName>
    <definedName name="MKY.22G" localSheetId="2">#REF!</definedName>
    <definedName name="MKY.22G">#REF!</definedName>
    <definedName name="ml" hidden="1">{#N/A,#N/A,FALSE,"CCTV"}</definedName>
    <definedName name="mlaker" localSheetId="2">#REF!</definedName>
    <definedName name="mlaker">#REF!</definedName>
    <definedName name="mlamir" localSheetId="2">#REF!</definedName>
    <definedName name="mlamir">#REF!</definedName>
    <definedName name="mlas" localSheetId="2">#REF!</definedName>
    <definedName name="mlas">#REF!</definedName>
    <definedName name="mlasjam" localSheetId="2">#REF!</definedName>
    <definedName name="mlasjam">#REF!</definedName>
    <definedName name="mlasunit" localSheetId="2">#REF!</definedName>
    <definedName name="mlasunit">#REF!</definedName>
    <definedName name="MLAWRG" localSheetId="2">#REF!</definedName>
    <definedName name="MLAWRG">#REF!</definedName>
    <definedName name="MLEFT" localSheetId="2">#REF!</definedName>
    <definedName name="MLEFT">#REF!</definedName>
    <definedName name="mlex.w" localSheetId="2">#REF!</definedName>
    <definedName name="mlex.w">#REF!</definedName>
    <definedName name="mlitur" localSheetId="2">#REF!</definedName>
    <definedName name="mlitur">#REF!</definedName>
    <definedName name="MLL.01" localSheetId="2">#REF!</definedName>
    <definedName name="MLL.01">#REF!</definedName>
    <definedName name="MLL.01B" localSheetId="2">#REF!</definedName>
    <definedName name="MLL.01B">#REF!</definedName>
    <definedName name="MLL.01G" localSheetId="2">#REF!</definedName>
    <definedName name="MLL.01G">#REF!</definedName>
    <definedName name="MLL.02" localSheetId="2">#REF!</definedName>
    <definedName name="MLL.02">#REF!</definedName>
    <definedName name="MLL.02B" localSheetId="2">#REF!</definedName>
    <definedName name="MLL.02B">#REF!</definedName>
    <definedName name="MLL.02G" localSheetId="2">#REF!</definedName>
    <definedName name="MLL.02G">#REF!</definedName>
    <definedName name="MLL.03" localSheetId="2">#REF!</definedName>
    <definedName name="MLL.03">#REF!</definedName>
    <definedName name="MLL.03B" localSheetId="2">#REF!</definedName>
    <definedName name="MLL.03B">#REF!</definedName>
    <definedName name="MLL.03G" localSheetId="2">#REF!</definedName>
    <definedName name="MLL.03G">#REF!</definedName>
    <definedName name="MLL.04" localSheetId="2">#REF!</definedName>
    <definedName name="MLL.04">#REF!</definedName>
    <definedName name="MLL.04B" localSheetId="2">#REF!</definedName>
    <definedName name="MLL.04B">#REF!</definedName>
    <definedName name="MLL.04G" localSheetId="2">#REF!</definedName>
    <definedName name="MLL.04G">#REF!</definedName>
    <definedName name="MLL.05" localSheetId="2">#REF!</definedName>
    <definedName name="MLL.05">#REF!</definedName>
    <definedName name="MLL.05B" localSheetId="2">#REF!</definedName>
    <definedName name="MLL.05B">#REF!</definedName>
    <definedName name="MLL.05G" localSheetId="2">#REF!</definedName>
    <definedName name="MLL.05G">#REF!</definedName>
    <definedName name="MLL.06" localSheetId="2">#REF!</definedName>
    <definedName name="MLL.06">#REF!</definedName>
    <definedName name="MLL.06B" localSheetId="2">#REF!</definedName>
    <definedName name="MLL.06B">#REF!</definedName>
    <definedName name="MLL.06G" localSheetId="2">#REF!</definedName>
    <definedName name="MLL.06G">#REF!</definedName>
    <definedName name="MLL.07" localSheetId="2">#REF!</definedName>
    <definedName name="MLL.07">#REF!</definedName>
    <definedName name="MLL.07B" localSheetId="2">#REF!</definedName>
    <definedName name="MLL.07B">#REF!</definedName>
    <definedName name="MLL.07G" localSheetId="2">#REF!</definedName>
    <definedName name="MLL.07G">#REF!</definedName>
    <definedName name="MLL.08" localSheetId="2">#REF!</definedName>
    <definedName name="MLL.08">#REF!</definedName>
    <definedName name="MLL.08B" localSheetId="2">#REF!</definedName>
    <definedName name="MLL.08B">#REF!</definedName>
    <definedName name="MLL.08G" localSheetId="2">#REF!</definedName>
    <definedName name="MLL.08G">#REF!</definedName>
    <definedName name="MLL.09" localSheetId="2">#REF!</definedName>
    <definedName name="MLL.09">#REF!</definedName>
    <definedName name="MLL.09B" localSheetId="2">#REF!</definedName>
    <definedName name="MLL.09B">#REF!</definedName>
    <definedName name="MLL.09G" localSheetId="2">#REF!</definedName>
    <definedName name="MLL.09G">#REF!</definedName>
    <definedName name="MLL.10" localSheetId="2">#REF!</definedName>
    <definedName name="MLL.10">#REF!</definedName>
    <definedName name="MLL.10B" localSheetId="2">#REF!</definedName>
    <definedName name="MLL.10B">#REF!</definedName>
    <definedName name="MLL.10G" localSheetId="2">#REF!</definedName>
    <definedName name="MLL.10G">#REF!</definedName>
    <definedName name="MLL.11" localSheetId="2">#REF!</definedName>
    <definedName name="MLL.11">#REF!</definedName>
    <definedName name="MLL.11B" localSheetId="2">#REF!</definedName>
    <definedName name="MLL.11B">#REF!</definedName>
    <definedName name="MLL.11G" localSheetId="2">#REF!</definedName>
    <definedName name="MLL.11G">#REF!</definedName>
    <definedName name="MLL.12" localSheetId="2">#REF!</definedName>
    <definedName name="MLL.12">#REF!</definedName>
    <definedName name="MLL.12B" localSheetId="2">#REF!</definedName>
    <definedName name="MLL.12B">#REF!</definedName>
    <definedName name="MLL.12G" localSheetId="2">#REF!</definedName>
    <definedName name="MLL.12G">#REF!</definedName>
    <definedName name="MLL.13" localSheetId="2">#REF!</definedName>
    <definedName name="MLL.13">#REF!</definedName>
    <definedName name="MLL.13B" localSheetId="2">#REF!</definedName>
    <definedName name="MLL.13B">#REF!</definedName>
    <definedName name="MLL.13G" localSheetId="2">#REF!</definedName>
    <definedName name="MLL.13G">#REF!</definedName>
    <definedName name="MLL.14" localSheetId="2">#REF!</definedName>
    <definedName name="MLL.14">#REF!</definedName>
    <definedName name="MLL.14B" localSheetId="2">#REF!</definedName>
    <definedName name="MLL.14B">#REF!</definedName>
    <definedName name="MLL.14G" localSheetId="2">#REF!</definedName>
    <definedName name="MLL.14G">#REF!</definedName>
    <definedName name="MLL.15" localSheetId="2">#REF!</definedName>
    <definedName name="MLL.15">#REF!</definedName>
    <definedName name="MLL.15B" localSheetId="2">#REF!</definedName>
    <definedName name="MLL.15B">#REF!</definedName>
    <definedName name="MLL.15G" localSheetId="2">#REF!</definedName>
    <definedName name="MLL.15G">#REF!</definedName>
    <definedName name="MLL.16" localSheetId="2">#REF!</definedName>
    <definedName name="MLL.16">#REF!</definedName>
    <definedName name="MLL.16B" localSheetId="2">#REF!</definedName>
    <definedName name="MLL.16B">#REF!</definedName>
    <definedName name="MLL.16G" localSheetId="2">#REF!</definedName>
    <definedName name="MLL.16G">#REF!</definedName>
    <definedName name="MLL.17" localSheetId="2">#REF!</definedName>
    <definedName name="MLL.17">#REF!</definedName>
    <definedName name="MLL.17B" localSheetId="2">#REF!</definedName>
    <definedName name="MLL.17B">#REF!</definedName>
    <definedName name="MLL.17G" localSheetId="2">#REF!</definedName>
    <definedName name="MLL.17G">#REF!</definedName>
    <definedName name="MLL.18" localSheetId="2">#REF!</definedName>
    <definedName name="MLL.18">#REF!</definedName>
    <definedName name="MLL.18B" localSheetId="2">#REF!</definedName>
    <definedName name="MLL.18B">#REF!</definedName>
    <definedName name="MLL.18G" localSheetId="2">#REF!</definedName>
    <definedName name="MLL.18G">#REF!</definedName>
    <definedName name="MLL.19" localSheetId="2">#REF!</definedName>
    <definedName name="MLL.19">#REF!</definedName>
    <definedName name="MLL.19B" localSheetId="2">#REF!</definedName>
    <definedName name="MLL.19B">#REF!</definedName>
    <definedName name="MLL.19G" localSheetId="2">#REF!</definedName>
    <definedName name="MLL.19G">#REF!</definedName>
    <definedName name="MLL.20" localSheetId="2">#REF!</definedName>
    <definedName name="MLL.20">#REF!</definedName>
    <definedName name="MLL.20B" localSheetId="2">#REF!</definedName>
    <definedName name="MLL.20B">#REF!</definedName>
    <definedName name="MLL.20G" localSheetId="2">#REF!</definedName>
    <definedName name="MLL.20G">#REF!</definedName>
    <definedName name="MLL.21" localSheetId="2">#REF!</definedName>
    <definedName name="MLL.21">#REF!</definedName>
    <definedName name="MLL.21B" localSheetId="2">#REF!</definedName>
    <definedName name="MLL.21B">#REF!</definedName>
    <definedName name="MLL.21G" localSheetId="2">#REF!</definedName>
    <definedName name="MLL.21G">#REF!</definedName>
    <definedName name="MLL.22" localSheetId="2">#REF!</definedName>
    <definedName name="MLL.22">#REF!</definedName>
    <definedName name="MLL.22B" localSheetId="2">#REF!</definedName>
    <definedName name="MLL.22B">#REF!</definedName>
    <definedName name="MLL.22G" localSheetId="2">#REF!</definedName>
    <definedName name="MLL.22G">#REF!</definedName>
    <definedName name="MLL.23" localSheetId="2">#REF!</definedName>
    <definedName name="MLL.23">#REF!</definedName>
    <definedName name="MLL.23B" localSheetId="2">#REF!</definedName>
    <definedName name="MLL.23B">#REF!</definedName>
    <definedName name="MLL.23G" localSheetId="2">#REF!</definedName>
    <definedName name="MLL.23G">#REF!</definedName>
    <definedName name="MLL.24" localSheetId="2">#REF!</definedName>
    <definedName name="MLL.24">#REF!</definedName>
    <definedName name="MLL.24B" localSheetId="2">#REF!</definedName>
    <definedName name="MLL.24B">#REF!</definedName>
    <definedName name="MLL.24G" localSheetId="2">#REF!</definedName>
    <definedName name="MLL.24G">#REF!</definedName>
    <definedName name="MLL.25" localSheetId="2">#REF!</definedName>
    <definedName name="MLL.25">#REF!</definedName>
    <definedName name="MLL.25B" localSheetId="2">#REF!</definedName>
    <definedName name="MLL.25B">#REF!</definedName>
    <definedName name="MLL.25G" localSheetId="2">#REF!</definedName>
    <definedName name="MLL.25G">#REF!</definedName>
    <definedName name="MLL.26" localSheetId="2">#REF!</definedName>
    <definedName name="MLL.26">#REF!</definedName>
    <definedName name="MLL.26B" localSheetId="2">#REF!</definedName>
    <definedName name="MLL.26B">#REF!</definedName>
    <definedName name="MLL.26G" localSheetId="2">#REF!</definedName>
    <definedName name="MLL.26G">#REF!</definedName>
    <definedName name="MLL.27" localSheetId="2">#REF!</definedName>
    <definedName name="MLL.27">#REF!</definedName>
    <definedName name="MLL.27B" localSheetId="2">#REF!</definedName>
    <definedName name="MLL.27B">#REF!</definedName>
    <definedName name="MLL.27G" localSheetId="2">#REF!</definedName>
    <definedName name="MLL.27G">#REF!</definedName>
    <definedName name="MLL.28" localSheetId="2">#REF!</definedName>
    <definedName name="MLL.28">#REF!</definedName>
    <definedName name="MLL.28B" localSheetId="2">#REF!</definedName>
    <definedName name="MLL.28B">#REF!</definedName>
    <definedName name="MLL.28G" localSheetId="2">#REF!</definedName>
    <definedName name="MLL.28G">#REF!</definedName>
    <definedName name="MLL.29" localSheetId="2">#REF!</definedName>
    <definedName name="MLL.29">#REF!</definedName>
    <definedName name="MLL.29B" localSheetId="2">#REF!</definedName>
    <definedName name="MLL.29B">#REF!</definedName>
    <definedName name="MLL.29G" localSheetId="2">#REF!</definedName>
    <definedName name="MLL.29G">#REF!</definedName>
    <definedName name="MLL.30" localSheetId="2">#REF!</definedName>
    <definedName name="MLL.30">#REF!</definedName>
    <definedName name="MLL.30B" localSheetId="2">#REF!</definedName>
    <definedName name="MLL.30B">#REF!</definedName>
    <definedName name="MLL.30G" localSheetId="2">#REF!</definedName>
    <definedName name="MLL.30G">#REF!</definedName>
    <definedName name="MLL.31" localSheetId="2">#REF!</definedName>
    <definedName name="MLL.31">#REF!</definedName>
    <definedName name="MLL.31B" localSheetId="2">#REF!</definedName>
    <definedName name="MLL.31B">#REF!</definedName>
    <definedName name="MLL.31G" localSheetId="2">#REF!</definedName>
    <definedName name="MLL.31G">#REF!</definedName>
    <definedName name="MLL.32" localSheetId="2">#REF!</definedName>
    <definedName name="MLL.32">#REF!</definedName>
    <definedName name="MLL.32B" localSheetId="2">#REF!</definedName>
    <definedName name="MLL.32B">#REF!</definedName>
    <definedName name="MLL.32G" localSheetId="2">#REF!</definedName>
    <definedName name="MLL.32G">#REF!</definedName>
    <definedName name="MLL.33" localSheetId="2">#REF!</definedName>
    <definedName name="MLL.33">#REF!</definedName>
    <definedName name="MLL.33B" localSheetId="2">#REF!</definedName>
    <definedName name="MLL.33B">#REF!</definedName>
    <definedName name="MLL.33G" localSheetId="2">#REF!</definedName>
    <definedName name="MLL.33G">#REF!</definedName>
    <definedName name="MLL.34" localSheetId="2">#REF!</definedName>
    <definedName name="MLL.34">#REF!</definedName>
    <definedName name="MLL.34B" localSheetId="2">#REF!</definedName>
    <definedName name="MLL.34B">#REF!</definedName>
    <definedName name="MLL.34G" localSheetId="2">#REF!</definedName>
    <definedName name="MLL.34G">#REF!</definedName>
    <definedName name="MLL.35" localSheetId="2">#REF!</definedName>
    <definedName name="MLL.35">#REF!</definedName>
    <definedName name="MLL.35B" localSheetId="2">#REF!</definedName>
    <definedName name="MLL.35B">#REF!</definedName>
    <definedName name="MLL.35G" localSheetId="2">#REF!</definedName>
    <definedName name="MLL.35G">#REF!</definedName>
    <definedName name="MLL.36" localSheetId="2">#REF!</definedName>
    <definedName name="MLL.36">#REF!</definedName>
    <definedName name="MLL.36B" localSheetId="2">#REF!</definedName>
    <definedName name="MLL.36B">#REF!</definedName>
    <definedName name="MLL.36G" localSheetId="2">#REF!</definedName>
    <definedName name="MLL.36G">#REF!</definedName>
    <definedName name="MLL.37" localSheetId="2">#REF!</definedName>
    <definedName name="MLL.37">#REF!</definedName>
    <definedName name="MLL.37B" localSheetId="2">#REF!</definedName>
    <definedName name="MLL.37B">#REF!</definedName>
    <definedName name="MLL.37G" localSheetId="2">#REF!</definedName>
    <definedName name="MLL.37G">#REF!</definedName>
    <definedName name="MLL.38" localSheetId="2">#REF!</definedName>
    <definedName name="MLL.38">#REF!</definedName>
    <definedName name="MLL.38B" localSheetId="2">#REF!</definedName>
    <definedName name="MLL.38B">#REF!</definedName>
    <definedName name="MLL.38G" localSheetId="2">#REF!</definedName>
    <definedName name="MLL.38G">#REF!</definedName>
    <definedName name="MLL.39" localSheetId="2">#REF!</definedName>
    <definedName name="MLL.39">#REF!</definedName>
    <definedName name="MLL.39B" localSheetId="2">#REF!</definedName>
    <definedName name="MLL.39B">#REF!</definedName>
    <definedName name="MLL.39G" localSheetId="2">#REF!</definedName>
    <definedName name="MLL.39G">#REF!</definedName>
    <definedName name="MLL.40" localSheetId="2">#REF!</definedName>
    <definedName name="MLL.40">#REF!</definedName>
    <definedName name="MLL.40B" localSheetId="2">#REF!</definedName>
    <definedName name="MLL.40B">#REF!</definedName>
    <definedName name="MLL.40G" localSheetId="2">#REF!</definedName>
    <definedName name="MLL.40G">#REF!</definedName>
    <definedName name="MLL.41" localSheetId="2">#REF!</definedName>
    <definedName name="MLL.41">#REF!</definedName>
    <definedName name="MLL.41B" localSheetId="2">#REF!</definedName>
    <definedName name="MLL.41B">#REF!</definedName>
    <definedName name="MLL.41G" localSheetId="2">#REF!</definedName>
    <definedName name="MLL.41G">#REF!</definedName>
    <definedName name="MLL.42" localSheetId="2">#REF!</definedName>
    <definedName name="MLL.42">#REF!</definedName>
    <definedName name="MLL.42B" localSheetId="2">#REF!</definedName>
    <definedName name="MLL.42B">#REF!</definedName>
    <definedName name="MLL.42G" localSheetId="2">#REF!</definedName>
    <definedName name="MLL.42G">#REF!</definedName>
    <definedName name="MLL.43" localSheetId="2">#REF!</definedName>
    <definedName name="MLL.43">#REF!</definedName>
    <definedName name="MLL.43B" localSheetId="2">#REF!</definedName>
    <definedName name="MLL.43B">#REF!</definedName>
    <definedName name="MLL.43G" localSheetId="2">#REF!</definedName>
    <definedName name="MLL.43G">#REF!</definedName>
    <definedName name="MLL.44" localSheetId="2">#REF!</definedName>
    <definedName name="MLL.44">#REF!</definedName>
    <definedName name="MLL.44B" localSheetId="2">#REF!</definedName>
    <definedName name="MLL.44B">#REF!</definedName>
    <definedName name="MLL.44G" localSheetId="2">#REF!</definedName>
    <definedName name="MLL.44G">#REF!</definedName>
    <definedName name="MLL.45" localSheetId="2">#REF!</definedName>
    <definedName name="MLL.45">#REF!</definedName>
    <definedName name="MLL.45B" localSheetId="2">#REF!</definedName>
    <definedName name="MLL.45B">#REF!</definedName>
    <definedName name="MLL.45G" localSheetId="2">#REF!</definedName>
    <definedName name="MLL.45G">#REF!</definedName>
    <definedName name="MLL.46" localSheetId="2">#REF!</definedName>
    <definedName name="MLL.46">#REF!</definedName>
    <definedName name="MLL.46B" localSheetId="2">#REF!</definedName>
    <definedName name="MLL.46B">#REF!</definedName>
    <definedName name="MLL.46G" localSheetId="2">#REF!</definedName>
    <definedName name="MLL.46G">#REF!</definedName>
    <definedName name="MLL.47" localSheetId="2">#REF!</definedName>
    <definedName name="MLL.47">#REF!</definedName>
    <definedName name="MLL.47B" localSheetId="2">#REF!</definedName>
    <definedName name="MLL.47B">#REF!</definedName>
    <definedName name="MLL.47G" localSheetId="2">#REF!</definedName>
    <definedName name="MLL.47G">#REF!</definedName>
    <definedName name="MLL.48" localSheetId="2">#REF!</definedName>
    <definedName name="MLL.48">#REF!</definedName>
    <definedName name="MLL.48B" localSheetId="2">#REF!</definedName>
    <definedName name="MLL.48B">#REF!</definedName>
    <definedName name="MLL.48G" localSheetId="2">#REF!</definedName>
    <definedName name="MLL.48G">#REF!</definedName>
    <definedName name="MLL.49" localSheetId="2">#REF!</definedName>
    <definedName name="MLL.49">#REF!</definedName>
    <definedName name="MLL.49B" localSheetId="2">#REF!</definedName>
    <definedName name="MLL.49B">#REF!</definedName>
    <definedName name="MLL.49G" localSheetId="2">#REF!</definedName>
    <definedName name="MLL.49G">#REF!</definedName>
    <definedName name="MLL.50" localSheetId="2">#REF!</definedName>
    <definedName name="MLL.50">#REF!</definedName>
    <definedName name="MLL.50B" localSheetId="2">#REF!</definedName>
    <definedName name="MLL.50B">#REF!</definedName>
    <definedName name="MLL.50G" localSheetId="2">#REF!</definedName>
    <definedName name="MLL.50G">#REF!</definedName>
    <definedName name="MLL.51" localSheetId="2">#REF!</definedName>
    <definedName name="MLL.51">#REF!</definedName>
    <definedName name="MLL.51B" localSheetId="2">#REF!</definedName>
    <definedName name="MLL.51B">#REF!</definedName>
    <definedName name="MLL.51G" localSheetId="2">#REF!</definedName>
    <definedName name="MLL.51G">#REF!</definedName>
    <definedName name="MLL.52" localSheetId="2">#REF!</definedName>
    <definedName name="MLL.52">#REF!</definedName>
    <definedName name="MLL.52B" localSheetId="2">#REF!</definedName>
    <definedName name="MLL.52B">#REF!</definedName>
    <definedName name="MLL.52G" localSheetId="2">#REF!</definedName>
    <definedName name="MLL.52G">#REF!</definedName>
    <definedName name="MLL.53" localSheetId="2">#REF!</definedName>
    <definedName name="MLL.53">#REF!</definedName>
    <definedName name="MLL.53B" localSheetId="2">#REF!</definedName>
    <definedName name="MLL.53B">#REF!</definedName>
    <definedName name="MLL.53G" localSheetId="2">#REF!</definedName>
    <definedName name="MLL.53G">#REF!</definedName>
    <definedName name="MLL.54" localSheetId="2">#REF!</definedName>
    <definedName name="MLL.54">#REF!</definedName>
    <definedName name="MLL.54B" localSheetId="2">#REF!</definedName>
    <definedName name="MLL.54B">#REF!</definedName>
    <definedName name="MLL.54G" localSheetId="2">#REF!</definedName>
    <definedName name="MLL.54G">#REF!</definedName>
    <definedName name="Mlmik" localSheetId="2">#REF!</definedName>
    <definedName name="Mlmik">#REF!</definedName>
    <definedName name="MLT.01" localSheetId="2">#REF!</definedName>
    <definedName name="MLT.01">#REF!</definedName>
    <definedName name="MLT.01B" localSheetId="2">#REF!</definedName>
    <definedName name="MLT.01B">#REF!</definedName>
    <definedName name="MLT.01G" localSheetId="2">#REF!</definedName>
    <definedName name="MLT.01G">#REF!</definedName>
    <definedName name="MLT.02" localSheetId="2">#REF!</definedName>
    <definedName name="MLT.02">#REF!</definedName>
    <definedName name="MLT.02B" localSheetId="2">#REF!</definedName>
    <definedName name="MLT.02B">#REF!</definedName>
    <definedName name="MLT.02G" localSheetId="2">#REF!</definedName>
    <definedName name="MLT.02G">#REF!</definedName>
    <definedName name="MLT.03" localSheetId="2">#REF!</definedName>
    <definedName name="MLT.03">#REF!</definedName>
    <definedName name="MLT.03B" localSheetId="2">#REF!</definedName>
    <definedName name="MLT.03B">#REF!</definedName>
    <definedName name="MLT.03G" localSheetId="2">#REF!</definedName>
    <definedName name="MLT.03G">#REF!</definedName>
    <definedName name="MLT.04" localSheetId="2">#REF!</definedName>
    <definedName name="MLT.04">#REF!</definedName>
    <definedName name="MLT.04B" localSheetId="2">#REF!</definedName>
    <definedName name="MLT.04B">#REF!</definedName>
    <definedName name="MLT.04G" localSheetId="2">#REF!</definedName>
    <definedName name="MLT.04G">#REF!</definedName>
    <definedName name="MLT.05" localSheetId="2">#REF!</definedName>
    <definedName name="MLT.05">#REF!</definedName>
    <definedName name="MLT.05B" localSheetId="2">#REF!</definedName>
    <definedName name="MLT.05B">#REF!</definedName>
    <definedName name="MLT.05G" localSheetId="2">#REF!</definedName>
    <definedName name="MLT.05G">#REF!</definedName>
    <definedName name="MLT.06" localSheetId="2">#REF!</definedName>
    <definedName name="MLT.06">#REF!</definedName>
    <definedName name="MLT.06B" localSheetId="2">#REF!</definedName>
    <definedName name="MLT.06B">#REF!</definedName>
    <definedName name="MLT.06G" localSheetId="2">#REF!</definedName>
    <definedName name="MLT.06G">#REF!</definedName>
    <definedName name="MLT.07" localSheetId="2">#REF!</definedName>
    <definedName name="MLT.07">#REF!</definedName>
    <definedName name="MLT.07B" localSheetId="2">#REF!</definedName>
    <definedName name="MLT.07B">#REF!</definedName>
    <definedName name="MLT.07G" localSheetId="2">#REF!</definedName>
    <definedName name="MLT.07G">#REF!</definedName>
    <definedName name="MLT.08" localSheetId="2">#REF!</definedName>
    <definedName name="MLT.08">#REF!</definedName>
    <definedName name="MLT.08B" localSheetId="2">#REF!</definedName>
    <definedName name="MLT.08B">#REF!</definedName>
    <definedName name="MLT.08G" localSheetId="2">#REF!</definedName>
    <definedName name="MLT.08G">#REF!</definedName>
    <definedName name="MLT.09" localSheetId="2">#REF!</definedName>
    <definedName name="MLT.09">#REF!</definedName>
    <definedName name="MLT.09B" localSheetId="2">#REF!</definedName>
    <definedName name="MLT.09B">#REF!</definedName>
    <definedName name="MLT.09G" localSheetId="2">#REF!</definedName>
    <definedName name="MLT.09G">#REF!</definedName>
    <definedName name="MLT.10" localSheetId="2">#REF!</definedName>
    <definedName name="MLT.10">#REF!</definedName>
    <definedName name="MLT.10B" localSheetId="2">#REF!</definedName>
    <definedName name="MLT.10B">#REF!</definedName>
    <definedName name="MLT.10G" localSheetId="2">#REF!</definedName>
    <definedName name="MLT.10G">#REF!</definedName>
    <definedName name="MLT.11" localSheetId="2">#REF!</definedName>
    <definedName name="MLT.11">#REF!</definedName>
    <definedName name="MLT.11B" localSheetId="2">#REF!</definedName>
    <definedName name="MLT.11B">#REF!</definedName>
    <definedName name="MLT.11G" localSheetId="2">#REF!</definedName>
    <definedName name="MLT.11G">#REF!</definedName>
    <definedName name="MLT.12" localSheetId="2">#REF!</definedName>
    <definedName name="MLT.12">#REF!</definedName>
    <definedName name="MLT.12B" localSheetId="2">#REF!</definedName>
    <definedName name="MLT.12B">#REF!</definedName>
    <definedName name="MLT.12G" localSheetId="2">#REF!</definedName>
    <definedName name="MLT.12G">#REF!</definedName>
    <definedName name="MLT.13" localSheetId="2">#REF!</definedName>
    <definedName name="MLT.13">#REF!</definedName>
    <definedName name="MLT.13B" localSheetId="2">#REF!</definedName>
    <definedName name="MLT.13B">#REF!</definedName>
    <definedName name="MLT.13G" localSheetId="2">#REF!</definedName>
    <definedName name="MLT.13G">#REF!</definedName>
    <definedName name="MLT.14" localSheetId="2">#REF!</definedName>
    <definedName name="MLT.14">#REF!</definedName>
    <definedName name="MLT.14B" localSheetId="2">#REF!</definedName>
    <definedName name="MLT.14B">#REF!</definedName>
    <definedName name="MLT.14G" localSheetId="2">#REF!</definedName>
    <definedName name="MLT.14G">#REF!</definedName>
    <definedName name="MLT.15" localSheetId="2">#REF!</definedName>
    <definedName name="MLT.15">#REF!</definedName>
    <definedName name="MLT.15B" localSheetId="2">#REF!</definedName>
    <definedName name="MLT.15B">#REF!</definedName>
    <definedName name="MLT.15G" localSheetId="2">#REF!</definedName>
    <definedName name="MLT.15G">#REF!</definedName>
    <definedName name="MLT.16" localSheetId="2">#REF!</definedName>
    <definedName name="MLT.16">#REF!</definedName>
    <definedName name="MLT.16B" localSheetId="2">#REF!</definedName>
    <definedName name="MLT.16B">#REF!</definedName>
    <definedName name="MLT.16G" localSheetId="2">#REF!</definedName>
    <definedName name="MLT.16G">#REF!</definedName>
    <definedName name="MLT.17" localSheetId="2">#REF!</definedName>
    <definedName name="MLT.17">#REF!</definedName>
    <definedName name="MLT.17B" localSheetId="2">#REF!</definedName>
    <definedName name="MLT.17B">#REF!</definedName>
    <definedName name="MLT.17G" localSheetId="2">#REF!</definedName>
    <definedName name="MLT.17G">#REF!</definedName>
    <definedName name="MLT.18" localSheetId="2">#REF!</definedName>
    <definedName name="MLT.18">#REF!</definedName>
    <definedName name="MLT.18B" localSheetId="2">#REF!</definedName>
    <definedName name="MLT.18B">#REF!</definedName>
    <definedName name="MLT.18G" localSheetId="2">#REF!</definedName>
    <definedName name="MLT.18G">#REF!</definedName>
    <definedName name="MLT.19" localSheetId="2">#REF!</definedName>
    <definedName name="MLT.19">#REF!</definedName>
    <definedName name="MLT.19B" localSheetId="2">#REF!</definedName>
    <definedName name="MLT.19B">#REF!</definedName>
    <definedName name="MLT.19G" localSheetId="2">#REF!</definedName>
    <definedName name="MLT.19G">#REF!</definedName>
    <definedName name="MLT.20" localSheetId="2">#REF!</definedName>
    <definedName name="MLT.20">#REF!</definedName>
    <definedName name="MLT.20B" localSheetId="2">#REF!</definedName>
    <definedName name="MLT.20B">#REF!</definedName>
    <definedName name="MLT.20G" localSheetId="2">#REF!</definedName>
    <definedName name="MLT.20G">#REF!</definedName>
    <definedName name="MLT.21" localSheetId="2">#REF!</definedName>
    <definedName name="MLT.21">#REF!</definedName>
    <definedName name="MLT.21B" localSheetId="2">#REF!</definedName>
    <definedName name="MLT.21B">#REF!</definedName>
    <definedName name="MLT.21G" localSheetId="2">#REF!</definedName>
    <definedName name="MLT.21G">#REF!</definedName>
    <definedName name="MLT.22" localSheetId="2">#REF!</definedName>
    <definedName name="MLT.22">#REF!</definedName>
    <definedName name="MLT.22B" localSheetId="2">#REF!</definedName>
    <definedName name="MLT.22B">#REF!</definedName>
    <definedName name="MLT.22G" localSheetId="2">#REF!</definedName>
    <definedName name="MLT.22G">#REF!</definedName>
    <definedName name="MLT.23" localSheetId="2">#REF!</definedName>
    <definedName name="MLT.23">#REF!</definedName>
    <definedName name="MLT.23B" localSheetId="2">#REF!</definedName>
    <definedName name="MLT.23B">#REF!</definedName>
    <definedName name="MLT.23G" localSheetId="2">#REF!</definedName>
    <definedName name="MLT.23G">#REF!</definedName>
    <definedName name="MLT.24" localSheetId="2">#REF!</definedName>
    <definedName name="MLT.24">#REF!</definedName>
    <definedName name="MLT.24B" localSheetId="2">#REF!</definedName>
    <definedName name="MLT.24B">#REF!</definedName>
    <definedName name="MLT.24G" localSheetId="2">#REF!</definedName>
    <definedName name="MLT.24G">#REF!</definedName>
    <definedName name="MLT.25" localSheetId="2">#REF!</definedName>
    <definedName name="MLT.25">#REF!</definedName>
    <definedName name="MLT.25B" localSheetId="2">#REF!</definedName>
    <definedName name="MLT.25B">#REF!</definedName>
    <definedName name="MLT.25G" localSheetId="2">#REF!</definedName>
    <definedName name="MLT.25G">#REF!</definedName>
    <definedName name="MLT.26" localSheetId="2">#REF!</definedName>
    <definedName name="MLT.26">#REF!</definedName>
    <definedName name="MLT.26B" localSheetId="2">#REF!</definedName>
    <definedName name="MLT.26B">#REF!</definedName>
    <definedName name="MLT.26G" localSheetId="2">#REF!</definedName>
    <definedName name="MLT.26G">#REF!</definedName>
    <definedName name="MLT.27" localSheetId="2">#REF!</definedName>
    <definedName name="MLT.27">#REF!</definedName>
    <definedName name="MLT.27B" localSheetId="2">#REF!</definedName>
    <definedName name="MLT.27B">#REF!</definedName>
    <definedName name="MLT.27G" localSheetId="2">#REF!</definedName>
    <definedName name="MLT.27G">#REF!</definedName>
    <definedName name="MLT.28" localSheetId="2">#REF!</definedName>
    <definedName name="MLT.28">#REF!</definedName>
    <definedName name="MLT.28B" localSheetId="2">#REF!</definedName>
    <definedName name="MLT.28B">#REF!</definedName>
    <definedName name="MLT.28G" localSheetId="2">#REF!</definedName>
    <definedName name="MLT.28G">#REF!</definedName>
    <definedName name="MLT.29" localSheetId="2">#REF!</definedName>
    <definedName name="MLT.29">#REF!</definedName>
    <definedName name="MLT.29B" localSheetId="2">#REF!</definedName>
    <definedName name="MLT.29B">#REF!</definedName>
    <definedName name="MLT.29G" localSheetId="2">#REF!</definedName>
    <definedName name="MLT.29G">#REF!</definedName>
    <definedName name="MLT.30" localSheetId="2">#REF!</definedName>
    <definedName name="MLT.30">#REF!</definedName>
    <definedName name="MLT.30B" localSheetId="2">#REF!</definedName>
    <definedName name="MLT.30B">#REF!</definedName>
    <definedName name="MLT.30G" localSheetId="2">#REF!</definedName>
    <definedName name="MLT.30G">#REF!</definedName>
    <definedName name="MLT.31" localSheetId="2">#REF!</definedName>
    <definedName name="MLT.31">#REF!</definedName>
    <definedName name="MLT.31B" localSheetId="2">#REF!</definedName>
    <definedName name="MLT.31B">#REF!</definedName>
    <definedName name="MLT.31G" localSheetId="2">#REF!</definedName>
    <definedName name="MLT.31G">#REF!</definedName>
    <definedName name="MLT.32" localSheetId="2">#REF!</definedName>
    <definedName name="MLT.32">#REF!</definedName>
    <definedName name="MLT.32B" localSheetId="2">#REF!</definedName>
    <definedName name="MLT.32B">#REF!</definedName>
    <definedName name="MLT.32G" localSheetId="2">#REF!</definedName>
    <definedName name="MLT.32G">#REF!</definedName>
    <definedName name="MLT.33" localSheetId="2">#REF!</definedName>
    <definedName name="MLT.33">#REF!</definedName>
    <definedName name="MLT.33B" localSheetId="2">#REF!</definedName>
    <definedName name="MLT.33B">#REF!</definedName>
    <definedName name="MLT.33G" localSheetId="2">#REF!</definedName>
    <definedName name="MLT.33G">#REF!</definedName>
    <definedName name="MLT.34" localSheetId="2">#REF!</definedName>
    <definedName name="MLT.34">#REF!</definedName>
    <definedName name="MLT.34B" localSheetId="2">#REF!</definedName>
    <definedName name="MLT.34B">#REF!</definedName>
    <definedName name="MLT.34G" localSheetId="2">#REF!</definedName>
    <definedName name="MLT.34G">#REF!</definedName>
    <definedName name="MLT.35" localSheetId="2">#REF!</definedName>
    <definedName name="MLT.35">#REF!</definedName>
    <definedName name="MLT.35B" localSheetId="2">#REF!</definedName>
    <definedName name="MLT.35B">#REF!</definedName>
    <definedName name="MLT.35G" localSheetId="2">#REF!</definedName>
    <definedName name="MLT.35G">#REF!</definedName>
    <definedName name="MLT.36" localSheetId="2">#REF!</definedName>
    <definedName name="MLT.36">#REF!</definedName>
    <definedName name="MLT.36B" localSheetId="2">#REF!</definedName>
    <definedName name="MLT.36B">#REF!</definedName>
    <definedName name="MLT.36G" localSheetId="2">#REF!</definedName>
    <definedName name="MLT.36G">#REF!</definedName>
    <definedName name="MLT.37" localSheetId="2">#REF!</definedName>
    <definedName name="MLT.37">#REF!</definedName>
    <definedName name="MLT.37B" localSheetId="2">#REF!</definedName>
    <definedName name="MLT.37B">#REF!</definedName>
    <definedName name="MLT.37G" localSheetId="2">#REF!</definedName>
    <definedName name="MLT.37G">#REF!</definedName>
    <definedName name="MLT.38" localSheetId="2">#REF!</definedName>
    <definedName name="MLT.38">#REF!</definedName>
    <definedName name="MLT.38B" localSheetId="2">#REF!</definedName>
    <definedName name="MLT.38B">#REF!</definedName>
    <definedName name="MLT.38G" localSheetId="2">#REF!</definedName>
    <definedName name="MLT.38G">#REF!</definedName>
    <definedName name="mm" localSheetId="2">#REF!</definedName>
    <definedName name="mm">#REF!</definedName>
    <definedName name="MM_00" localSheetId="2">#REF!</definedName>
    <definedName name="MM_00">#REF!</definedName>
    <definedName name="MM_01" localSheetId="2">#REF!</definedName>
    <definedName name="MM_01">#REF!</definedName>
    <definedName name="MM_02" localSheetId="2">#REF!</definedName>
    <definedName name="MM_02">#REF!</definedName>
    <definedName name="MM_03" localSheetId="2">#REF!</definedName>
    <definedName name="MM_03">#REF!</definedName>
    <definedName name="MM_04" localSheetId="2">#REF!</definedName>
    <definedName name="MM_04">#REF!</definedName>
    <definedName name="MM_05" localSheetId="2">#REF!</definedName>
    <definedName name="MM_05">#REF!</definedName>
    <definedName name="MM_06" localSheetId="2">#REF!</definedName>
    <definedName name="MM_06">#REF!</definedName>
    <definedName name="MM_07" localSheetId="2">#REF!</definedName>
    <definedName name="MM_07">#REF!</definedName>
    <definedName name="MM_08" localSheetId="2">#REF!</definedName>
    <definedName name="MM_08">#REF!</definedName>
    <definedName name="MM_09" localSheetId="2">#REF!</definedName>
    <definedName name="MM_09">#REF!</definedName>
    <definedName name="MM_10" localSheetId="2">#REF!</definedName>
    <definedName name="MM_10">#REF!</definedName>
    <definedName name="MM_11" localSheetId="2">#REF!</definedName>
    <definedName name="MM_11">#REF!</definedName>
    <definedName name="MM_12" localSheetId="2">#REF!</definedName>
    <definedName name="MM_12">#REF!</definedName>
    <definedName name="MM_13" localSheetId="2">#REF!</definedName>
    <definedName name="MM_13">#REF!</definedName>
    <definedName name="MM_14" localSheetId="2">#REF!</definedName>
    <definedName name="MM_14">#REF!</definedName>
    <definedName name="MM_15" localSheetId="2">#REF!</definedName>
    <definedName name="MM_15">#REF!</definedName>
    <definedName name="MM_16" localSheetId="2">#REF!</definedName>
    <definedName name="MM_16">#REF!</definedName>
    <definedName name="MM_17" localSheetId="2">#REF!</definedName>
    <definedName name="MM_17">#REF!</definedName>
    <definedName name="MM_19" localSheetId="2">#REF!</definedName>
    <definedName name="MM_19">#REF!</definedName>
    <definedName name="mm_2" localSheetId="2">#REF!</definedName>
    <definedName name="mm_2">#REF!</definedName>
    <definedName name="mm_2_1" localSheetId="2">#REF!</definedName>
    <definedName name="mm_2_1">#REF!</definedName>
    <definedName name="mm_2_1_6" localSheetId="2">#REF!</definedName>
    <definedName name="mm_2_1_6">#REF!</definedName>
    <definedName name="mm_2_6" localSheetId="2">#REF!</definedName>
    <definedName name="mm_2_6">#REF!</definedName>
    <definedName name="MM_20" localSheetId="2">#REF!</definedName>
    <definedName name="MM_20">#REF!</definedName>
    <definedName name="MM_21" localSheetId="2">#REF!</definedName>
    <definedName name="MM_21">#REF!</definedName>
    <definedName name="MM_22" localSheetId="2">#REF!</definedName>
    <definedName name="MM_22">#REF!</definedName>
    <definedName name="MM_23" localSheetId="2">#REF!</definedName>
    <definedName name="MM_23">#REF!</definedName>
    <definedName name="MM_24" localSheetId="2">#REF!</definedName>
    <definedName name="MM_24">#REF!</definedName>
    <definedName name="MM_25" localSheetId="2">#REF!</definedName>
    <definedName name="MM_25">#REF!</definedName>
    <definedName name="MM_26" localSheetId="2">#REF!</definedName>
    <definedName name="MM_26">#REF!</definedName>
    <definedName name="mm_3" localSheetId="2">#REF!</definedName>
    <definedName name="mm_3">#REF!</definedName>
    <definedName name="mm_3_6" localSheetId="2">#REF!</definedName>
    <definedName name="mm_3_6">#REF!</definedName>
    <definedName name="mm_3_7" localSheetId="2">#REF!</definedName>
    <definedName name="mm_3_7">#REF!</definedName>
    <definedName name="mm_4" localSheetId="2">#REF!</definedName>
    <definedName name="mm_4">#REF!</definedName>
    <definedName name="mm_6" localSheetId="2">#REF!</definedName>
    <definedName name="mm_6">#REF!</definedName>
    <definedName name="mm_6_1" localSheetId="2">#REF!</definedName>
    <definedName name="mm_6_1">#REF!</definedName>
    <definedName name="mm_6_6" localSheetId="2">#REF!</definedName>
    <definedName name="mm_6_6">#REF!</definedName>
    <definedName name="mm_6_7" localSheetId="2">#REF!</definedName>
    <definedName name="mm_6_7">#REF!</definedName>
    <definedName name="mm_7" localSheetId="2">#REF!</definedName>
    <definedName name="mm_7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e" localSheetId="2">#REF!</definedName>
    <definedName name="mme">#REF!</definedName>
    <definedName name="mmember1" localSheetId="2">#REF!</definedName>
    <definedName name="mmember1">#REF!</definedName>
    <definedName name="mmember2" localSheetId="2">#REF!</definedName>
    <definedName name="mmember2">#REF!</definedName>
    <definedName name="mmet" localSheetId="2">#REF!</definedName>
    <definedName name="mmet">#REF!</definedName>
    <definedName name="mmex" localSheetId="2">#REF!</definedName>
    <definedName name="mmex">#REF!</definedName>
    <definedName name="mmm" localSheetId="2">#REF!</definedName>
    <definedName name="mmm">#REF!</definedName>
    <definedName name="MMM_6" localSheetId="2">#REF!</definedName>
    <definedName name="MMM_6">#REF!</definedName>
    <definedName name="MMM01_2" localSheetId="2">#REF!</definedName>
    <definedName name="MMM01_2">#REF!</definedName>
    <definedName name="MMM01_3" localSheetId="2">#REF!</definedName>
    <definedName name="MMM01_3">#REF!</definedName>
    <definedName name="MMM17A" localSheetId="2">#REF!</definedName>
    <definedName name="MMM17A">#REF!</definedName>
    <definedName name="MMM17A_6">#N/A</definedName>
    <definedName name="MMM17A_7">#N/A</definedName>
    <definedName name="MMM26_13" localSheetId="2">#REF!</definedName>
    <definedName name="MMM26_13">#REF!</definedName>
    <definedName name="MMM26_14" localSheetId="2">#REF!</definedName>
    <definedName name="MMM26_14">#REF!</definedName>
    <definedName name="MMM27_13" localSheetId="2">#REF!</definedName>
    <definedName name="MMM27_13">#REF!</definedName>
    <definedName name="MMM27_14" localSheetId="2">#REF!</definedName>
    <definedName name="MMM27_14">#REF!</definedName>
    <definedName name="MMM35A" localSheetId="2">#REF!</definedName>
    <definedName name="MMM35A">#REF!</definedName>
    <definedName name="MMM35A_6">#N/A</definedName>
    <definedName name="MMM35A_7">#N/A</definedName>
    <definedName name="MMM39B" localSheetId="2">#REF!</definedName>
    <definedName name="MMM39B">#REF!</definedName>
    <definedName name="MMMMM" localSheetId="2">#REF!</definedName>
    <definedName name="MMMMM">#REF!</definedName>
    <definedName name="MMMS" localSheetId="2">#REF!</definedName>
    <definedName name="MMMS">#REF!</definedName>
    <definedName name="mmn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X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nb" localSheetId="2">#REF!</definedName>
    <definedName name="mnb">#REF!</definedName>
    <definedName name="MNDR" localSheetId="2">#REF!</definedName>
    <definedName name="MNDR">#REF!</definedName>
    <definedName name="MNL" localSheetId="2">#REF!</definedName>
    <definedName name="MNL">#REF!</definedName>
    <definedName name="mnm" localSheetId="2">#REF!</definedName>
    <definedName name="mnm">#REF!</definedName>
    <definedName name="mnp" localSheetId="2">#REF!</definedName>
    <definedName name="mnp">#REF!</definedName>
    <definedName name="MNTR" localSheetId="2">#REF!</definedName>
    <definedName name="MNTR">#REF!</definedName>
    <definedName name="mnyak_tanah" localSheetId="2">#REF!</definedName>
    <definedName name="mnyak_tanah">#REF!</definedName>
    <definedName name="MOB" localSheetId="2">#REF!</definedName>
    <definedName name="MOB">#REF!</definedName>
    <definedName name="MOB_ALAT" localSheetId="2">#REF!</definedName>
    <definedName name="MOB_ALAT">#REF!</definedName>
    <definedName name="mob_demob_pancang10" localSheetId="2">#REF!</definedName>
    <definedName name="mob_demob_pancang10">#REF!</definedName>
    <definedName name="mob_ex" localSheetId="2">#REF!</definedName>
    <definedName name="mob_ex">#REF!</definedName>
    <definedName name="mob_exc" localSheetId="2">#REF!</definedName>
    <definedName name="mob_exc">#REF!</definedName>
    <definedName name="Mob_LS" localSheetId="2">#REF!</definedName>
    <definedName name="Mob_LS">#REF!</definedName>
    <definedName name="MOBIL" localSheetId="2">#REF!</definedName>
    <definedName name="MOBIL">#REF!</definedName>
    <definedName name="mobil_tangki" localSheetId="2">#REF!</definedName>
    <definedName name="mobil_tangki">#REF!</definedName>
    <definedName name="mobilisai" localSheetId="2" hidden="1">#REF!</definedName>
    <definedName name="mobilisai" hidden="1">#REF!</definedName>
    <definedName name="MOBILISASI" localSheetId="2">#REF!</definedName>
    <definedName name="MOBILISASI">#REF!</definedName>
    <definedName name="MOBILISASI_16" localSheetId="2">#REF!</definedName>
    <definedName name="MOBILISASI_16">#REF!</definedName>
    <definedName name="Mobilization" localSheetId="2">#REF!</definedName>
    <definedName name="Mobilization">#REF!</definedName>
    <definedName name="MOC" localSheetId="2">#REF!</definedName>
    <definedName name="MOC">#REF!</definedName>
    <definedName name="MODEL" hidden="1">{#N/A,#N/A,FALSE,"SUM_Prop";#N/A,#N/A,FALSE,"PROCESS-eng";#N/A,#N/A,FALSE,"PROCESS-com";#N/A,#N/A,FALSE,"INST-eng";#N/A,#N/A,FALSE,"INST-com"}</definedName>
    <definedName name="modul" localSheetId="2">#REF!</definedName>
    <definedName name="modul">#REF!</definedName>
    <definedName name="Mokjin" localSheetId="2">#REF!</definedName>
    <definedName name="Mokjin">#REF!</definedName>
    <definedName name="MOL" localSheetId="2">#REF!</definedName>
    <definedName name="MOL">#REF!</definedName>
    <definedName name="molen" localSheetId="2">#REF!</definedName>
    <definedName name="molen">#REF!</definedName>
    <definedName name="molen_6">#N/A</definedName>
    <definedName name="molen_7">#N/A</definedName>
    <definedName name="Molen_Mixer" localSheetId="2">#REF!</definedName>
    <definedName name="Molen_Mixer">#REF!</definedName>
    <definedName name="molen_pasang_batu_kali" localSheetId="2">#REF!</definedName>
    <definedName name="molen_pasang_batu_kali">#REF!</definedName>
    <definedName name="molenbeton" localSheetId="2">#REF!</definedName>
    <definedName name="molenbeton">#REF!</definedName>
    <definedName name="molenbeton_6">#N/A</definedName>
    <definedName name="molenbeton_7">#N/A</definedName>
    <definedName name="molenunit" localSheetId="2">#REF!</definedName>
    <definedName name="molenunit">#REF!</definedName>
    <definedName name="mon" localSheetId="2" hidden="1">#REF!</definedName>
    <definedName name="mon" hidden="1">#REF!</definedName>
    <definedName name="month" localSheetId="2">#REF!</definedName>
    <definedName name="month">#REF!</definedName>
    <definedName name="monyet" localSheetId="2">#REF!</definedName>
    <definedName name="monyet">#REF!</definedName>
    <definedName name="MOOI" localSheetId="2">#REF!</definedName>
    <definedName name="MOOI">#REF!</definedName>
    <definedName name="mor" localSheetId="2">#REF!</definedName>
    <definedName name="mor">#REF!</definedName>
    <definedName name="morandowarna" localSheetId="2">#REF!</definedName>
    <definedName name="morandowarna">#REF!</definedName>
    <definedName name="morgls" localSheetId="2">#REF!</definedName>
    <definedName name="morgls">#REF!</definedName>
    <definedName name="Morning">#N/A</definedName>
    <definedName name="mortar" localSheetId="2">#REF!</definedName>
    <definedName name="mortar">#REF!</definedName>
    <definedName name="MORTAR13" localSheetId="2">#REF!</definedName>
    <definedName name="MORTAR13">#REF!</definedName>
    <definedName name="MOS" localSheetId="2">#REF!</definedName>
    <definedName name="MOS">#REF!</definedName>
    <definedName name="mosok" localSheetId="2">#REF!</definedName>
    <definedName name="mosok">#REF!</definedName>
    <definedName name="mot_grad" localSheetId="2">#REF!</definedName>
    <definedName name="mot_grad">#REF!</definedName>
    <definedName name="Motor.Grader" localSheetId="2">#REF!</definedName>
    <definedName name="Motor.Grader">#REF!</definedName>
    <definedName name="Motor_Grader" localSheetId="2">#REF!</definedName>
    <definedName name="Motor_Grader">#REF!</definedName>
    <definedName name="MOTOR_GRADER___100_HP" localSheetId="2">#REF!</definedName>
    <definedName name="MOTOR_GRADER___100_HP">#REF!</definedName>
    <definedName name="motor_grader__penyiapan_badan_jalan" localSheetId="2">#REF!</definedName>
    <definedName name="motor_grader__penyiapan_badan_jalan">#REF!</definedName>
    <definedName name="motor_grader__URUGAN_TANAH_PILIHAN" localSheetId="2">#REF!</definedName>
    <definedName name="motor_grader__URUGAN_TANAH_PILIHAN">#REF!</definedName>
    <definedName name="motor_grader_agregat_A_pelebaran" localSheetId="2">#REF!</definedName>
    <definedName name="motor_grader_agregat_A_pelebaran">#REF!</definedName>
    <definedName name="motor_grader_agregat_A_peninggian" localSheetId="2">#REF!</definedName>
    <definedName name="motor_grader_agregat_A_peninggian">#REF!</definedName>
    <definedName name="motor_grader_agregat_B_pelebaran" localSheetId="2">#REF!</definedName>
    <definedName name="motor_grader_agregat_B_pelebaran">#REF!</definedName>
    <definedName name="motor_grader_agregat_B_peninggian" localSheetId="2">#REF!</definedName>
    <definedName name="motor_grader_agregat_B_peninggian">#REF!</definedName>
    <definedName name="motor_grader_bahu_jalan" localSheetId="2">#REF!</definedName>
    <definedName name="motor_grader_bahu_jalan">#REF!</definedName>
    <definedName name="MOTORGRADER" localSheetId="2">#REF!</definedName>
    <definedName name="MOTORGRADER">#REF!</definedName>
    <definedName name="MOTORGRADER321" localSheetId="2">#REF!</definedName>
    <definedName name="MOTORGRADER321">#REF!</definedName>
    <definedName name="MOTORGRADER33" localSheetId="2">#REF!</definedName>
    <definedName name="MOTORGRADER33">#REF!</definedName>
    <definedName name="MOTORGRADER511" localSheetId="2">#REF!</definedName>
    <definedName name="MOTORGRADER511">#REF!</definedName>
    <definedName name="MOTORGRADER512" localSheetId="2">#REF!</definedName>
    <definedName name="MOTORGRADER512">#REF!</definedName>
    <definedName name="MOTORGRADER521" localSheetId="2">#REF!</definedName>
    <definedName name="MOTORGRADER521">#REF!</definedName>
    <definedName name="mould_oil" localSheetId="2">#REF!</definedName>
    <definedName name="mould_oil">#REF!</definedName>
    <definedName name="mouldinglanan" localSheetId="2">#REF!</definedName>
    <definedName name="mouldinglanan">#REF!</definedName>
    <definedName name="MOut" hidden="1">{"CSC_1",#N/A,FALSE,"CSC Outputs";"CSC_2",#N/A,FALSE,"CSC Outputs"}</definedName>
    <definedName name="MOVE" localSheetId="2">#REF!</definedName>
    <definedName name="MOVE">#REF!</definedName>
    <definedName name="mow" localSheetId="2">#REF!</definedName>
    <definedName name="mow">#REF!</definedName>
    <definedName name="mowi.w.shield" localSheetId="2">#REF!</definedName>
    <definedName name="mowi.w.shield">#REF!</definedName>
    <definedName name="mowi.ws" localSheetId="2">#REF!</definedName>
    <definedName name="mowi.ws">#REF!</definedName>
    <definedName name="mowilek" localSheetId="2">#REF!</definedName>
    <definedName name="mowilek">#REF!</definedName>
    <definedName name="mowilekluar" localSheetId="2">#REF!</definedName>
    <definedName name="mowilekluar">#REF!</definedName>
    <definedName name="mowilekspr" localSheetId="2">#REF!</definedName>
    <definedName name="mowilekspr">#REF!</definedName>
    <definedName name="mozaik" localSheetId="2">#REF!</definedName>
    <definedName name="mozaik">#REF!</definedName>
    <definedName name="MP" localSheetId="2">#REF!</definedName>
    <definedName name="MP">#REF!</definedName>
    <definedName name="MP_21" localSheetId="2">#REF!</definedName>
    <definedName name="MP_21">#REF!</definedName>
    <definedName name="MP_221" localSheetId="2">#REF!</definedName>
    <definedName name="MP_221">#REF!</definedName>
    <definedName name="MP_222" localSheetId="2">#REF!</definedName>
    <definedName name="MP_222">#REF!</definedName>
    <definedName name="MP_311" localSheetId="2">#REF!</definedName>
    <definedName name="MP_311">#REF!</definedName>
    <definedName name="MP_311a" localSheetId="2">#REF!</definedName>
    <definedName name="MP_311a">#REF!</definedName>
    <definedName name="MP_312" localSheetId="2">#REF!</definedName>
    <definedName name="MP_312">#REF!</definedName>
    <definedName name="MP_312b" localSheetId="2">#REF!</definedName>
    <definedName name="MP_312b">#REF!</definedName>
    <definedName name="MP_321" localSheetId="2">#REF!</definedName>
    <definedName name="MP_321">#REF!</definedName>
    <definedName name="MP_322" localSheetId="2">#REF!</definedName>
    <definedName name="MP_322">#REF!</definedName>
    <definedName name="MP_33" localSheetId="2">#REF!</definedName>
    <definedName name="MP_33">#REF!</definedName>
    <definedName name="MP_421" localSheetId="2">#REF!</definedName>
    <definedName name="MP_421">#REF!</definedName>
    <definedName name="MP_422" localSheetId="2">#REF!</definedName>
    <definedName name="MP_422">#REF!</definedName>
    <definedName name="MP_423" localSheetId="2">#REF!</definedName>
    <definedName name="MP_423">#REF!</definedName>
    <definedName name="MP_424" localSheetId="2">#REF!</definedName>
    <definedName name="MP_424">#REF!</definedName>
    <definedName name="MP_511" localSheetId="2">#REF!</definedName>
    <definedName name="MP_511">#REF!</definedName>
    <definedName name="MP_512" localSheetId="2">#REF!</definedName>
    <definedName name="MP_512">#REF!</definedName>
    <definedName name="MP_513" localSheetId="2">#REF!</definedName>
    <definedName name="MP_513">#REF!</definedName>
    <definedName name="MP_52" localSheetId="2">#REF!</definedName>
    <definedName name="MP_52">#REF!</definedName>
    <definedName name="MP_55" localSheetId="2">#REF!</definedName>
    <definedName name="MP_55">#REF!</definedName>
    <definedName name="MP_6">#N/A</definedName>
    <definedName name="MP_611" localSheetId="2">#REF!</definedName>
    <definedName name="MP_611">#REF!</definedName>
    <definedName name="MP_612" localSheetId="2">#REF!</definedName>
    <definedName name="MP_612">#REF!</definedName>
    <definedName name="MP_621" localSheetId="2">#REF!</definedName>
    <definedName name="MP_621">#REF!</definedName>
    <definedName name="MP_622" localSheetId="2">#REF!</definedName>
    <definedName name="MP_622">#REF!</definedName>
    <definedName name="MP_623" localSheetId="2">#REF!</definedName>
    <definedName name="MP_623">#REF!</definedName>
    <definedName name="MP_632" localSheetId="2">#REF!</definedName>
    <definedName name="MP_632">#REF!</definedName>
    <definedName name="MP_633" localSheetId="2">#REF!</definedName>
    <definedName name="MP_633">#REF!</definedName>
    <definedName name="MP_634a" localSheetId="2">#REF!</definedName>
    <definedName name="MP_634a">#REF!</definedName>
    <definedName name="MP_635" localSheetId="2">#REF!</definedName>
    <definedName name="MP_635">#REF!</definedName>
    <definedName name="MP_66" localSheetId="2">#REF!</definedName>
    <definedName name="MP_66">#REF!</definedName>
    <definedName name="MP_7">#N/A</definedName>
    <definedName name="MP_7121" localSheetId="2">#REF!</definedName>
    <definedName name="MP_7121">#REF!</definedName>
    <definedName name="MP_7121_5" localSheetId="2">#REF!</definedName>
    <definedName name="MP_7121_5">#REF!</definedName>
    <definedName name="MP_7121_6" localSheetId="2">#REF!</definedName>
    <definedName name="MP_7121_6">#REF!</definedName>
    <definedName name="MP_7122" localSheetId="2">#REF!</definedName>
    <definedName name="MP_7122">#REF!</definedName>
    <definedName name="MP_7122_5" localSheetId="2">#REF!</definedName>
    <definedName name="MP_7122_5">#REF!</definedName>
    <definedName name="MP_7122_6" localSheetId="2">#REF!</definedName>
    <definedName name="MP_7122_6">#REF!</definedName>
    <definedName name="MP_7123" localSheetId="2">#REF!</definedName>
    <definedName name="MP_7123">#REF!</definedName>
    <definedName name="MP_7123_5" localSheetId="2">#REF!</definedName>
    <definedName name="MP_7123_5">#REF!</definedName>
    <definedName name="MP_7123_6" localSheetId="2">#REF!</definedName>
    <definedName name="MP_7123_6">#REF!</definedName>
    <definedName name="MP_714" localSheetId="2">#REF!</definedName>
    <definedName name="MP_714">#REF!</definedName>
    <definedName name="MP_714_5" localSheetId="2">#REF!</definedName>
    <definedName name="MP_714_5">#REF!</definedName>
    <definedName name="MP_715" localSheetId="2">#REF!</definedName>
    <definedName name="MP_715">#REF!</definedName>
    <definedName name="MP_715_5" localSheetId="2">#REF!</definedName>
    <definedName name="MP_715_5">#REF!</definedName>
    <definedName name="MP_716" localSheetId="2">#REF!</definedName>
    <definedName name="MP_716">#REF!</definedName>
    <definedName name="MP_716_5" localSheetId="2">#REF!</definedName>
    <definedName name="MP_716_5">#REF!</definedName>
    <definedName name="MP_717" localSheetId="2">#REF!</definedName>
    <definedName name="MP_717">#REF!</definedName>
    <definedName name="MP_717_5" localSheetId="2">#REF!</definedName>
    <definedName name="MP_717_5">#REF!</definedName>
    <definedName name="MP_717_6" localSheetId="2">#REF!</definedName>
    <definedName name="MP_717_6">#REF!</definedName>
    <definedName name="MP_718" localSheetId="2">#REF!</definedName>
    <definedName name="MP_718">#REF!</definedName>
    <definedName name="MP_718_5" localSheetId="2">#REF!</definedName>
    <definedName name="MP_718_5">#REF!</definedName>
    <definedName name="MP_7212" localSheetId="2">#REF!</definedName>
    <definedName name="MP_7212">#REF!</definedName>
    <definedName name="MP_7212_5" localSheetId="2">#REF!</definedName>
    <definedName name="MP_7212_5">#REF!</definedName>
    <definedName name="MP_725" localSheetId="2">#REF!</definedName>
    <definedName name="MP_725">#REF!</definedName>
    <definedName name="MP_725_5" localSheetId="2">#REF!</definedName>
    <definedName name="MP_725_5">#REF!</definedName>
    <definedName name="MP_731" localSheetId="2">#REF!</definedName>
    <definedName name="MP_731">#REF!</definedName>
    <definedName name="MP_731_5" localSheetId="2">#REF!</definedName>
    <definedName name="MP_731_5">#REF!</definedName>
    <definedName name="MP_734" localSheetId="2">#REF!</definedName>
    <definedName name="MP_734">#REF!</definedName>
    <definedName name="MP_734_5" localSheetId="2">#REF!</definedName>
    <definedName name="MP_734_5">#REF!</definedName>
    <definedName name="MP_762" localSheetId="2">#REF!</definedName>
    <definedName name="MP_762">#REF!</definedName>
    <definedName name="MP_762_5" localSheetId="2">#REF!</definedName>
    <definedName name="MP_762_5">#REF!</definedName>
    <definedName name="MP_781a" localSheetId="2">#REF!</definedName>
    <definedName name="MP_781a">#REF!</definedName>
    <definedName name="MP_781a_5" localSheetId="2">#REF!</definedName>
    <definedName name="MP_781a_5">#REF!</definedName>
    <definedName name="MP_782" localSheetId="2">#REF!</definedName>
    <definedName name="MP_782">#REF!</definedName>
    <definedName name="MP_782_5" localSheetId="2">#REF!</definedName>
    <definedName name="MP_782_5">#REF!</definedName>
    <definedName name="MP_782_6" localSheetId="2">#REF!</definedName>
    <definedName name="MP_782_6">#REF!</definedName>
    <definedName name="MP_783" localSheetId="2">#REF!</definedName>
    <definedName name="MP_783">#REF!</definedName>
    <definedName name="MP_783_5" localSheetId="2">#REF!</definedName>
    <definedName name="MP_783_5">#REF!</definedName>
    <definedName name="MP_811" localSheetId="2">#REF!</definedName>
    <definedName name="MP_811">#REF!</definedName>
    <definedName name="MP_8110" localSheetId="2">#REF!</definedName>
    <definedName name="MP_8110">#REF!</definedName>
    <definedName name="MP_8111" localSheetId="2">#REF!</definedName>
    <definedName name="MP_8111">#REF!</definedName>
    <definedName name="MP_812" localSheetId="2">#REF!</definedName>
    <definedName name="MP_812">#REF!</definedName>
    <definedName name="MP_813" localSheetId="2">#REF!</definedName>
    <definedName name="MP_813">#REF!</definedName>
    <definedName name="MP_814" localSheetId="2">#REF!</definedName>
    <definedName name="MP_814">#REF!</definedName>
    <definedName name="MP_815" localSheetId="2">#REF!</definedName>
    <definedName name="MP_815">#REF!</definedName>
    <definedName name="MP_817" localSheetId="2">#REF!</definedName>
    <definedName name="MP_817">#REF!</definedName>
    <definedName name="MP_818" localSheetId="2">#REF!</definedName>
    <definedName name="MP_818">#REF!</definedName>
    <definedName name="MP_819" localSheetId="2">#REF!</definedName>
    <definedName name="MP_819">#REF!</definedName>
    <definedName name="MP_831" localSheetId="2">#REF!</definedName>
    <definedName name="MP_831">#REF!</definedName>
    <definedName name="MP_841" localSheetId="2">#REF!</definedName>
    <definedName name="MP_841">#REF!</definedName>
    <definedName name="MP_843" localSheetId="2">#REF!</definedName>
    <definedName name="MP_843">#REF!</definedName>
    <definedName name="MP_844a" localSheetId="2">#REF!</definedName>
    <definedName name="MP_844a">#REF!</definedName>
    <definedName name="MP_844b" localSheetId="2">#REF!</definedName>
    <definedName name="MP_844b">#REF!</definedName>
    <definedName name="MP_845" localSheetId="2">#REF!</definedName>
    <definedName name="MP_845">#REF!</definedName>
    <definedName name="mp1_6" localSheetId="2">#REF!</definedName>
    <definedName name="mp1_6">#REF!</definedName>
    <definedName name="mp1x25" localSheetId="2">#REF!</definedName>
    <definedName name="mp1x25">#REF!</definedName>
    <definedName name="mpabrik" localSheetId="2">#REF!</definedName>
    <definedName name="mpabrik">#REF!</definedName>
    <definedName name="mpan" localSheetId="2">#REF!</definedName>
    <definedName name="mpan">#REF!</definedName>
    <definedName name="mpancang" localSheetId="2">#REF!</definedName>
    <definedName name="mpancang">#REF!</definedName>
    <definedName name="mpasbk5" localSheetId="2">#REF!</definedName>
    <definedName name="mpasbk5">#REF!</definedName>
    <definedName name="mpasbm3" localSheetId="2">#REF!</definedName>
    <definedName name="mpasbm3">#REF!</definedName>
    <definedName name="mpasbm5" localSheetId="2">#REF!</definedName>
    <definedName name="mpasbm5">#REF!</definedName>
    <definedName name="mpc" localSheetId="2">#REF!</definedName>
    <definedName name="mpc">#REF!</definedName>
    <definedName name="mpcp" localSheetId="2">#REF!</definedName>
    <definedName name="mpcp">#REF!</definedName>
    <definedName name="mpile" localSheetId="2">#REF!</definedName>
    <definedName name="mpile">#REF!</definedName>
    <definedName name="mpj" localSheetId="2">#REF!</definedName>
    <definedName name="mpj">#REF!</definedName>
    <definedName name="mpl" localSheetId="2">#REF!</definedName>
    <definedName name="mpl">#REF!</definedName>
    <definedName name="MPL.01" localSheetId="2">#REF!</definedName>
    <definedName name="MPL.01">#REF!</definedName>
    <definedName name="MPL.01B" localSheetId="2">#REF!</definedName>
    <definedName name="MPL.01B">#REF!</definedName>
    <definedName name="MPL.01G" localSheetId="2">#REF!</definedName>
    <definedName name="MPL.01G">#REF!</definedName>
    <definedName name="MPL.02" localSheetId="2">#REF!</definedName>
    <definedName name="MPL.02">#REF!</definedName>
    <definedName name="MPL.02B" localSheetId="2">#REF!</definedName>
    <definedName name="MPL.02B">#REF!</definedName>
    <definedName name="MPL.02G" localSheetId="2">#REF!</definedName>
    <definedName name="MPL.02G">#REF!</definedName>
    <definedName name="MPL.03" localSheetId="2">#REF!</definedName>
    <definedName name="MPL.03">#REF!</definedName>
    <definedName name="MPL.03B" localSheetId="2">#REF!</definedName>
    <definedName name="MPL.03B">#REF!</definedName>
    <definedName name="MPL.03G" localSheetId="2">#REF!</definedName>
    <definedName name="MPL.03G">#REF!</definedName>
    <definedName name="MPL.04" localSheetId="2">#REF!</definedName>
    <definedName name="MPL.04">#REF!</definedName>
    <definedName name="MPL.04B" localSheetId="2">#REF!</definedName>
    <definedName name="MPL.04B">#REF!</definedName>
    <definedName name="MPL.04G" localSheetId="2">#REF!</definedName>
    <definedName name="MPL.04G">#REF!</definedName>
    <definedName name="MPL.05" localSheetId="2">#REF!</definedName>
    <definedName name="MPL.05">#REF!</definedName>
    <definedName name="MPL.05B" localSheetId="2">#REF!</definedName>
    <definedName name="MPL.05B">#REF!</definedName>
    <definedName name="MPL.05G" localSheetId="2">#REF!</definedName>
    <definedName name="MPL.05G">#REF!</definedName>
    <definedName name="MPL.06" localSheetId="2">#REF!</definedName>
    <definedName name="MPL.06">#REF!</definedName>
    <definedName name="MPL.06B" localSheetId="2">#REF!</definedName>
    <definedName name="MPL.06B">#REF!</definedName>
    <definedName name="MPL.06G" localSheetId="2">#REF!</definedName>
    <definedName name="MPL.06G">#REF!</definedName>
    <definedName name="MPL.07" localSheetId="2">#REF!</definedName>
    <definedName name="MPL.07">#REF!</definedName>
    <definedName name="MPL.07B" localSheetId="2">#REF!</definedName>
    <definedName name="MPL.07B">#REF!</definedName>
    <definedName name="MPL.07G" localSheetId="2">#REF!</definedName>
    <definedName name="MPL.07G">#REF!</definedName>
    <definedName name="MPL.08" localSheetId="2">#REF!</definedName>
    <definedName name="MPL.08">#REF!</definedName>
    <definedName name="MPL.08B" localSheetId="2">#REF!</definedName>
    <definedName name="MPL.08B">#REF!</definedName>
    <definedName name="MPL.08G" localSheetId="2">#REF!</definedName>
    <definedName name="MPL.08G">#REF!</definedName>
    <definedName name="MPL.09" localSheetId="2">#REF!</definedName>
    <definedName name="MPL.09">#REF!</definedName>
    <definedName name="MPL.09B" localSheetId="2">#REF!</definedName>
    <definedName name="MPL.09B">#REF!</definedName>
    <definedName name="MPL.09G" localSheetId="2">#REF!</definedName>
    <definedName name="MPL.09G">#REF!</definedName>
    <definedName name="MPL.10" localSheetId="2">#REF!</definedName>
    <definedName name="MPL.10">#REF!</definedName>
    <definedName name="MPL.10B" localSheetId="2">#REF!</definedName>
    <definedName name="MPL.10B">#REF!</definedName>
    <definedName name="MPL.10G" localSheetId="2">#REF!</definedName>
    <definedName name="MPL.10G">#REF!</definedName>
    <definedName name="MPL.11" localSheetId="2">#REF!</definedName>
    <definedName name="MPL.11">#REF!</definedName>
    <definedName name="MPL.11B" localSheetId="2">#REF!</definedName>
    <definedName name="MPL.11B">#REF!</definedName>
    <definedName name="MPL.11G" localSheetId="2">#REF!</definedName>
    <definedName name="MPL.11G">#REF!</definedName>
    <definedName name="MPL.12" localSheetId="2">#REF!</definedName>
    <definedName name="MPL.12">#REF!</definedName>
    <definedName name="MPL.12B" localSheetId="2">#REF!</definedName>
    <definedName name="MPL.12B">#REF!</definedName>
    <definedName name="MPL.12G" localSheetId="2">#REF!</definedName>
    <definedName name="MPL.12G">#REF!</definedName>
    <definedName name="MPL.13" localSheetId="2">#REF!</definedName>
    <definedName name="MPL.13">#REF!</definedName>
    <definedName name="MPL.13B" localSheetId="2">#REF!</definedName>
    <definedName name="MPL.13B">#REF!</definedName>
    <definedName name="MPL.13G" localSheetId="2">#REF!</definedName>
    <definedName name="MPL.13G">#REF!</definedName>
    <definedName name="MPL.14" localSheetId="2">#REF!</definedName>
    <definedName name="MPL.14">#REF!</definedName>
    <definedName name="MPL.14B" localSheetId="2">#REF!</definedName>
    <definedName name="MPL.14B">#REF!</definedName>
    <definedName name="MPL.14G" localSheetId="2">#REF!</definedName>
    <definedName name="MPL.14G">#REF!</definedName>
    <definedName name="MPL.15" localSheetId="2">#REF!</definedName>
    <definedName name="MPL.15">#REF!</definedName>
    <definedName name="MPL.15B" localSheetId="2">#REF!</definedName>
    <definedName name="MPL.15B">#REF!</definedName>
    <definedName name="MPL.15G" localSheetId="2">#REF!</definedName>
    <definedName name="MPL.15G">#REF!</definedName>
    <definedName name="MPL.16" localSheetId="2">#REF!</definedName>
    <definedName name="MPL.16">#REF!</definedName>
    <definedName name="MPL.16B" localSheetId="2">#REF!</definedName>
    <definedName name="MPL.16B">#REF!</definedName>
    <definedName name="MPL.16G" localSheetId="2">#REF!</definedName>
    <definedName name="MPL.16G">#REF!</definedName>
    <definedName name="MPL.17" localSheetId="2">#REF!</definedName>
    <definedName name="MPL.17">#REF!</definedName>
    <definedName name="MPL.17B" localSheetId="2">#REF!</definedName>
    <definedName name="MPL.17B">#REF!</definedName>
    <definedName name="MPL.17G" localSheetId="2">#REF!</definedName>
    <definedName name="MPL.17G">#REF!</definedName>
    <definedName name="MPL.18" localSheetId="2">#REF!</definedName>
    <definedName name="MPL.18">#REF!</definedName>
    <definedName name="MPL.18B" localSheetId="2">#REF!</definedName>
    <definedName name="MPL.18B">#REF!</definedName>
    <definedName name="MPL.18G" localSheetId="2">#REF!</definedName>
    <definedName name="MPL.18G">#REF!</definedName>
    <definedName name="MPL.19" localSheetId="2">#REF!</definedName>
    <definedName name="MPL.19">#REF!</definedName>
    <definedName name="MPL.19B" localSheetId="2">#REF!</definedName>
    <definedName name="MPL.19B">#REF!</definedName>
    <definedName name="MPL.19G" localSheetId="2">#REF!</definedName>
    <definedName name="MPL.19G">#REF!</definedName>
    <definedName name="MPL.20" localSheetId="2">#REF!</definedName>
    <definedName name="MPL.20">#REF!</definedName>
    <definedName name="MPL.20B" localSheetId="2">#REF!</definedName>
    <definedName name="MPL.20B">#REF!</definedName>
    <definedName name="MPL.20G" localSheetId="2">#REF!</definedName>
    <definedName name="MPL.20G">#REF!</definedName>
    <definedName name="MPL.21" localSheetId="2">#REF!</definedName>
    <definedName name="MPL.21">#REF!</definedName>
    <definedName name="MPL.21B" localSheetId="2">#REF!</definedName>
    <definedName name="MPL.21B">#REF!</definedName>
    <definedName name="MPL.21G" localSheetId="2">#REF!</definedName>
    <definedName name="MPL.21G">#REF!</definedName>
    <definedName name="MPL.22" localSheetId="2">#REF!</definedName>
    <definedName name="MPL.22">#REF!</definedName>
    <definedName name="MPL.22B" localSheetId="2">#REF!</definedName>
    <definedName name="MPL.22B">#REF!</definedName>
    <definedName name="MPL.22G" localSheetId="2">#REF!</definedName>
    <definedName name="MPL.22G">#REF!</definedName>
    <definedName name="MPL.23" localSheetId="2">#REF!</definedName>
    <definedName name="MPL.23">#REF!</definedName>
    <definedName name="MPL.23B" localSheetId="2">#REF!</definedName>
    <definedName name="MPL.23B">#REF!</definedName>
    <definedName name="MPL.23G" localSheetId="2">#REF!</definedName>
    <definedName name="MPL.23G">#REF!</definedName>
    <definedName name="MPL.24" localSheetId="2">#REF!</definedName>
    <definedName name="MPL.24">#REF!</definedName>
    <definedName name="MPL.24B" localSheetId="2">#REF!</definedName>
    <definedName name="MPL.24B">#REF!</definedName>
    <definedName name="MPL.24G" localSheetId="2">#REF!</definedName>
    <definedName name="MPL.24G">#REF!</definedName>
    <definedName name="MPL.25" localSheetId="2">#REF!</definedName>
    <definedName name="MPL.25">#REF!</definedName>
    <definedName name="MPL.25B" localSheetId="2">#REF!</definedName>
    <definedName name="MPL.25B">#REF!</definedName>
    <definedName name="MPL.25G" localSheetId="2">#REF!</definedName>
    <definedName name="MPL.25G">#REF!</definedName>
    <definedName name="MPL.26" localSheetId="2">#REF!</definedName>
    <definedName name="MPL.26">#REF!</definedName>
    <definedName name="MPL.26B" localSheetId="2">#REF!</definedName>
    <definedName name="MPL.26B">#REF!</definedName>
    <definedName name="MPL.26G" localSheetId="2">#REF!</definedName>
    <definedName name="MPL.26G">#REF!</definedName>
    <definedName name="MPL.27" localSheetId="2">#REF!</definedName>
    <definedName name="MPL.27">#REF!</definedName>
    <definedName name="MPL.27B" localSheetId="2">#REF!</definedName>
    <definedName name="MPL.27B">#REF!</definedName>
    <definedName name="MPL.27G" localSheetId="2">#REF!</definedName>
    <definedName name="MPL.27G">#REF!</definedName>
    <definedName name="MPL.28" localSheetId="2">#REF!</definedName>
    <definedName name="MPL.28">#REF!</definedName>
    <definedName name="MPL.28B" localSheetId="2">#REF!</definedName>
    <definedName name="MPL.28B">#REF!</definedName>
    <definedName name="MPL.28G" localSheetId="2">#REF!</definedName>
    <definedName name="MPL.28G">#REF!</definedName>
    <definedName name="MPL.29" localSheetId="2">#REF!</definedName>
    <definedName name="MPL.29">#REF!</definedName>
    <definedName name="MPL.29B" localSheetId="2">#REF!</definedName>
    <definedName name="MPL.29B">#REF!</definedName>
    <definedName name="MPL.29G" localSheetId="2">#REF!</definedName>
    <definedName name="MPL.29G">#REF!</definedName>
    <definedName name="MPL.30" localSheetId="2">#REF!</definedName>
    <definedName name="MPL.30">#REF!</definedName>
    <definedName name="MPL.30B" localSheetId="2">#REF!</definedName>
    <definedName name="MPL.30B">#REF!</definedName>
    <definedName name="MPL.30G" localSheetId="2">#REF!</definedName>
    <definedName name="MPL.30G">#REF!</definedName>
    <definedName name="MPL.31" localSheetId="2">#REF!</definedName>
    <definedName name="MPL.31">#REF!</definedName>
    <definedName name="MPL.31B" localSheetId="2">#REF!</definedName>
    <definedName name="MPL.31B">#REF!</definedName>
    <definedName name="MPL.31G" localSheetId="2">#REF!</definedName>
    <definedName name="MPL.31G">#REF!</definedName>
    <definedName name="MPL.32" localSheetId="2">#REF!</definedName>
    <definedName name="MPL.32">#REF!</definedName>
    <definedName name="MPL.32B" localSheetId="2">#REF!</definedName>
    <definedName name="MPL.32B">#REF!</definedName>
    <definedName name="MPL.32G" localSheetId="2">#REF!</definedName>
    <definedName name="MPL.32G">#REF!</definedName>
    <definedName name="mplek12" localSheetId="2">#REF!</definedName>
    <definedName name="mplek12">#REF!</definedName>
    <definedName name="mplek9" localSheetId="2">#REF!</definedName>
    <definedName name="mplek9">#REF!</definedName>
    <definedName name="mplest3" localSheetId="2">#REF!</definedName>
    <definedName name="mplest3">#REF!</definedName>
    <definedName name="mplest5" localSheetId="2">#REF!</definedName>
    <definedName name="mplest5">#REF!</definedName>
    <definedName name="mpon" localSheetId="2">#REF!</definedName>
    <definedName name="mpon">#REF!</definedName>
    <definedName name="mpond" localSheetId="2">#REF!</definedName>
    <definedName name="mpond">#REF!</definedName>
    <definedName name="MPP.01" localSheetId="2">#REF!</definedName>
    <definedName name="MPP.01">#REF!</definedName>
    <definedName name="MPP.01B" localSheetId="2">#REF!</definedName>
    <definedName name="MPP.01B">#REF!</definedName>
    <definedName name="MPP.01G" localSheetId="2">#REF!</definedName>
    <definedName name="MPP.01G">#REF!</definedName>
    <definedName name="MPP.02" localSheetId="2">#REF!</definedName>
    <definedName name="MPP.02">#REF!</definedName>
    <definedName name="MPP.02B" localSheetId="2">#REF!</definedName>
    <definedName name="MPP.02B">#REF!</definedName>
    <definedName name="MPP.02G" localSheetId="2">#REF!</definedName>
    <definedName name="MPP.02G">#REF!</definedName>
    <definedName name="MPP.03" localSheetId="2">#REF!</definedName>
    <definedName name="MPP.03">#REF!</definedName>
    <definedName name="MPP.03B" localSheetId="2">#REF!</definedName>
    <definedName name="MPP.03B">#REF!</definedName>
    <definedName name="MPP.03G" localSheetId="2">#REF!</definedName>
    <definedName name="MPP.03G">#REF!</definedName>
    <definedName name="MPP.04" localSheetId="2">#REF!</definedName>
    <definedName name="MPP.04">#REF!</definedName>
    <definedName name="MPP.04B" localSheetId="2">#REF!</definedName>
    <definedName name="MPP.04B">#REF!</definedName>
    <definedName name="MPP.04G" localSheetId="2">#REF!</definedName>
    <definedName name="MPP.04G">#REF!</definedName>
    <definedName name="MPP.05" localSheetId="2">#REF!</definedName>
    <definedName name="MPP.05">#REF!</definedName>
    <definedName name="MPP.05B" localSheetId="2">#REF!</definedName>
    <definedName name="MPP.05B">#REF!</definedName>
    <definedName name="MPP.05G" localSheetId="2">#REF!</definedName>
    <definedName name="MPP.05G">#REF!</definedName>
    <definedName name="MPP.06" localSheetId="2">#REF!</definedName>
    <definedName name="MPP.06">#REF!</definedName>
    <definedName name="MPP.06B" localSheetId="2">#REF!</definedName>
    <definedName name="MPP.06B">#REF!</definedName>
    <definedName name="MPP.06G" localSheetId="2">#REF!</definedName>
    <definedName name="MPP.06G">#REF!</definedName>
    <definedName name="MPP.07" localSheetId="2">#REF!</definedName>
    <definedName name="MPP.07">#REF!</definedName>
    <definedName name="MPP.07B" localSheetId="2">#REF!</definedName>
    <definedName name="MPP.07B">#REF!</definedName>
    <definedName name="MPP.07G" localSheetId="2">#REF!</definedName>
    <definedName name="MPP.07G">#REF!</definedName>
    <definedName name="MPP.08" localSheetId="2">#REF!</definedName>
    <definedName name="MPP.08">#REF!</definedName>
    <definedName name="MPP.08B" localSheetId="2">#REF!</definedName>
    <definedName name="MPP.08B">#REF!</definedName>
    <definedName name="MPP.08G" localSheetId="2">#REF!</definedName>
    <definedName name="MPP.08G">#REF!</definedName>
    <definedName name="MPP.09" localSheetId="2">#REF!</definedName>
    <definedName name="MPP.09">#REF!</definedName>
    <definedName name="MPP.09B" localSheetId="2">#REF!</definedName>
    <definedName name="MPP.09B">#REF!</definedName>
    <definedName name="MPP.09G" localSheetId="2">#REF!</definedName>
    <definedName name="MPP.09G">#REF!</definedName>
    <definedName name="MPP.10" localSheetId="2">#REF!</definedName>
    <definedName name="MPP.10">#REF!</definedName>
    <definedName name="MPP.10B" localSheetId="2">#REF!</definedName>
    <definedName name="MPP.10B">#REF!</definedName>
    <definedName name="MPP.10G" localSheetId="2">#REF!</definedName>
    <definedName name="MPP.10G">#REF!</definedName>
    <definedName name="MPP.11" localSheetId="2">#REF!</definedName>
    <definedName name="MPP.11">#REF!</definedName>
    <definedName name="MPP.11B" localSheetId="2">#REF!</definedName>
    <definedName name="MPP.11B">#REF!</definedName>
    <definedName name="MPP.11G" localSheetId="2">#REF!</definedName>
    <definedName name="MPP.11G">#REF!</definedName>
    <definedName name="MPP.12" localSheetId="2">#REF!</definedName>
    <definedName name="MPP.12">#REF!</definedName>
    <definedName name="MPP.12B" localSheetId="2">#REF!</definedName>
    <definedName name="MPP.12B">#REF!</definedName>
    <definedName name="MPP.12G" localSheetId="2">#REF!</definedName>
    <definedName name="MPP.12G">#REF!</definedName>
    <definedName name="MPP.13" localSheetId="2">#REF!</definedName>
    <definedName name="MPP.13">#REF!</definedName>
    <definedName name="MPP.13B" localSheetId="2">#REF!</definedName>
    <definedName name="MPP.13B">#REF!</definedName>
    <definedName name="MPP.13G" localSheetId="2">#REF!</definedName>
    <definedName name="MPP.13G">#REF!</definedName>
    <definedName name="MPP.14" localSheetId="2">#REF!</definedName>
    <definedName name="MPP.14">#REF!</definedName>
    <definedName name="MPP.14B" localSheetId="2">#REF!</definedName>
    <definedName name="MPP.14B">#REF!</definedName>
    <definedName name="MPP.14G" localSheetId="2">#REF!</definedName>
    <definedName name="MPP.14G">#REF!</definedName>
    <definedName name="MPP.15" localSheetId="2">#REF!</definedName>
    <definedName name="MPP.15">#REF!</definedName>
    <definedName name="MPP.15B" localSheetId="2">#REF!</definedName>
    <definedName name="MPP.15B">#REF!</definedName>
    <definedName name="MPP.15G" localSheetId="2">#REF!</definedName>
    <definedName name="MPP.15G">#REF!</definedName>
    <definedName name="MPP.16" localSheetId="2">#REF!</definedName>
    <definedName name="MPP.16">#REF!</definedName>
    <definedName name="MPP.16B" localSheetId="2">#REF!</definedName>
    <definedName name="MPP.16B">#REF!</definedName>
    <definedName name="MPP.16G" localSheetId="2">#REF!</definedName>
    <definedName name="MPP.16G">#REF!</definedName>
    <definedName name="MPP.17" localSheetId="2">#REF!</definedName>
    <definedName name="MPP.17">#REF!</definedName>
    <definedName name="MPP.17B" localSheetId="2">#REF!</definedName>
    <definedName name="MPP.17B">#REF!</definedName>
    <definedName name="MPP.17G" localSheetId="2">#REF!</definedName>
    <definedName name="MPP.17G">#REF!</definedName>
    <definedName name="MPP.18" localSheetId="2">#REF!</definedName>
    <definedName name="MPP.18">#REF!</definedName>
    <definedName name="MPP.18B" localSheetId="2">#REF!</definedName>
    <definedName name="MPP.18B">#REF!</definedName>
    <definedName name="MPP.18G" localSheetId="2">#REF!</definedName>
    <definedName name="MPP.18G">#REF!</definedName>
    <definedName name="MPP.19" localSheetId="2">#REF!</definedName>
    <definedName name="MPP.19">#REF!</definedName>
    <definedName name="MPP.19B" localSheetId="2">#REF!</definedName>
    <definedName name="MPP.19B">#REF!</definedName>
    <definedName name="MPP.19G" localSheetId="2">#REF!</definedName>
    <definedName name="MPP.19G">#REF!</definedName>
    <definedName name="MPP.20" localSheetId="2">#REF!</definedName>
    <definedName name="MPP.20">#REF!</definedName>
    <definedName name="MPP.20B" localSheetId="2">#REF!</definedName>
    <definedName name="MPP.20B">#REF!</definedName>
    <definedName name="MPP.20G" localSheetId="2">#REF!</definedName>
    <definedName name="MPP.20G">#REF!</definedName>
    <definedName name="MPP.21" localSheetId="2">#REF!</definedName>
    <definedName name="MPP.21">#REF!</definedName>
    <definedName name="MPP.21B" localSheetId="2">#REF!</definedName>
    <definedName name="MPP.21B">#REF!</definedName>
    <definedName name="MPP.21G" localSheetId="2">#REF!</definedName>
    <definedName name="MPP.21G">#REF!</definedName>
    <definedName name="mppn" localSheetId="2">#REF!</definedName>
    <definedName name="mppn">#REF!</definedName>
    <definedName name="mpre" localSheetId="2">#REF!</definedName>
    <definedName name="mpre">#REF!</definedName>
    <definedName name="mprel" localSheetId="2">#REF!</definedName>
    <definedName name="mprel">#REF!</definedName>
    <definedName name="mprel_6" localSheetId="2">#REF!</definedName>
    <definedName name="mprel_6">#REF!</definedName>
    <definedName name="mprelim" localSheetId="2">#REF!</definedName>
    <definedName name="mprelim">#REF!</definedName>
    <definedName name="mprelime" localSheetId="2">#REF!</definedName>
    <definedName name="mprelime">#REF!</definedName>
    <definedName name="Mpres">"mt"</definedName>
    <definedName name="mpreslab" localSheetId="2">#REF!</definedName>
    <definedName name="mpreslab">#REF!</definedName>
    <definedName name="mprt" localSheetId="2">#REF!</definedName>
    <definedName name="mprt">#REF!</definedName>
    <definedName name="mprt_6" localSheetId="2">#REF!</definedName>
    <definedName name="mprt_6">#REF!</definedName>
    <definedName name="MPS.01" localSheetId="2">#REF!</definedName>
    <definedName name="MPS.01">#REF!</definedName>
    <definedName name="MPS.01B" localSheetId="2">#REF!</definedName>
    <definedName name="MPS.01B">#REF!</definedName>
    <definedName name="MPS.01G" localSheetId="2">#REF!</definedName>
    <definedName name="MPS.01G">#REF!</definedName>
    <definedName name="MPS.02" localSheetId="2">#REF!</definedName>
    <definedName name="MPS.02">#REF!</definedName>
    <definedName name="MPS.02B" localSheetId="2">#REF!</definedName>
    <definedName name="MPS.02B">#REF!</definedName>
    <definedName name="MPS.02G" localSheetId="2">#REF!</definedName>
    <definedName name="MPS.02G">#REF!</definedName>
    <definedName name="MPS.03" localSheetId="2">#REF!</definedName>
    <definedName name="MPS.03">#REF!</definedName>
    <definedName name="MPS.03B" localSheetId="2">#REF!</definedName>
    <definedName name="MPS.03B">#REF!</definedName>
    <definedName name="MPS.03G" localSheetId="2">#REF!</definedName>
    <definedName name="MPS.03G">#REF!</definedName>
    <definedName name="MPS.04" localSheetId="2">#REF!</definedName>
    <definedName name="MPS.04">#REF!</definedName>
    <definedName name="MPS.04B" localSheetId="2">#REF!</definedName>
    <definedName name="MPS.04B">#REF!</definedName>
    <definedName name="MPS.04G" localSheetId="2">#REF!</definedName>
    <definedName name="MPS.04G">#REF!</definedName>
    <definedName name="MPS.05" localSheetId="2">#REF!</definedName>
    <definedName name="MPS.05">#REF!</definedName>
    <definedName name="MPS.05B" localSheetId="2">#REF!</definedName>
    <definedName name="MPS.05B">#REF!</definedName>
    <definedName name="MPS.05G" localSheetId="2">#REF!</definedName>
    <definedName name="MPS.05G">#REF!</definedName>
    <definedName name="MPS.06" localSheetId="2">#REF!</definedName>
    <definedName name="MPS.06">#REF!</definedName>
    <definedName name="MPS.06B" localSheetId="2">#REF!</definedName>
    <definedName name="MPS.06B">#REF!</definedName>
    <definedName name="MPS.06G" localSheetId="2">#REF!</definedName>
    <definedName name="MPS.06G">#REF!</definedName>
    <definedName name="MPV.01" localSheetId="2">#REF!</definedName>
    <definedName name="MPV.01">#REF!</definedName>
    <definedName name="MPV.01B" localSheetId="2">#REF!</definedName>
    <definedName name="MPV.01B">#REF!</definedName>
    <definedName name="MPV.01G" localSheetId="2">#REF!</definedName>
    <definedName name="MPV.01G">#REF!</definedName>
    <definedName name="MPV.02" localSheetId="2">#REF!</definedName>
    <definedName name="MPV.02">#REF!</definedName>
    <definedName name="MPV.02B" localSheetId="2">#REF!</definedName>
    <definedName name="MPV.02B">#REF!</definedName>
    <definedName name="MPV.02G" localSheetId="2">#REF!</definedName>
    <definedName name="MPV.02G">#REF!</definedName>
    <definedName name="MPV.03" localSheetId="2">#REF!</definedName>
    <definedName name="MPV.03">#REF!</definedName>
    <definedName name="MPV.03B" localSheetId="2">#REF!</definedName>
    <definedName name="MPV.03B">#REF!</definedName>
    <definedName name="MPV.03G" localSheetId="2">#REF!</definedName>
    <definedName name="MPV.03G">#REF!</definedName>
    <definedName name="MPV.04" localSheetId="2">#REF!</definedName>
    <definedName name="MPV.04">#REF!</definedName>
    <definedName name="MPV.04B" localSheetId="2">#REF!</definedName>
    <definedName name="MPV.04B">#REF!</definedName>
    <definedName name="MPV.04G" localSheetId="2">#REF!</definedName>
    <definedName name="MPV.04G">#REF!</definedName>
    <definedName name="mr" localSheetId="2">#REF!</definedName>
    <definedName name="mr">#REF!</definedName>
    <definedName name="mr_1" localSheetId="2">#REF!</definedName>
    <definedName name="mr_1">#REF!</definedName>
    <definedName name="MR_12" localSheetId="2">#REF!</definedName>
    <definedName name="MR_12">#REF!</definedName>
    <definedName name="mR_42" localSheetId="2">#REF!</definedName>
    <definedName name="mR_42">#REF!</definedName>
    <definedName name="mra" localSheetId="2">#REF!</definedName>
    <definedName name="mra">#REF!</definedName>
    <definedName name="mrab" localSheetId="2">#REF!</definedName>
    <definedName name="mrab">#REF!</definedName>
    <definedName name="mrabat" localSheetId="2">#REF!</definedName>
    <definedName name="mrabat">#REF!</definedName>
    <definedName name="mrantiblk" localSheetId="2">#REF!</definedName>
    <definedName name="mrantiblk">#REF!</definedName>
    <definedName name="mrantippn" localSheetId="2">#REF!</definedName>
    <definedName name="mrantippn">#REF!</definedName>
    <definedName name="mreserv" localSheetId="2">#REF!</definedName>
    <definedName name="mreserv">#REF!</definedName>
    <definedName name="mrev2" localSheetId="2">#REF!</definedName>
    <definedName name="mrev2">#REF!</definedName>
    <definedName name="mrev3" localSheetId="2">#REF!</definedName>
    <definedName name="mrev3">#REF!</definedName>
    <definedName name="MRG" localSheetId="2">#REF!</definedName>
    <definedName name="MRG">#REF!</definedName>
    <definedName name="MRIGHT" localSheetId="2">#REF!</definedName>
    <definedName name="MRIGHT">#REF!</definedName>
    <definedName name="Mrk" localSheetId="2">#REF!</definedName>
    <definedName name="Mrk">#REF!</definedName>
    <definedName name="MRKB" localSheetId="2">#REF!</definedName>
    <definedName name="MRKB">#REF!</definedName>
    <definedName name="mrp" localSheetId="2">#REF!</definedName>
    <definedName name="mrp">#REF!</definedName>
    <definedName name="MRP_NONSTANDARD" localSheetId="2">#REF!</definedName>
    <definedName name="MRP_NONSTANDARD">#REF!</definedName>
    <definedName name="MRP_STANDARD" localSheetId="2">#REF!</definedName>
    <definedName name="MRP_STANDARD">#REF!</definedName>
    <definedName name="mrs" localSheetId="2">#REF!</definedName>
    <definedName name="mrs">#REF!</definedName>
    <definedName name="mrtl" localSheetId="2">#REF!</definedName>
    <definedName name="mrtl">#REF!</definedName>
    <definedName name="mrtr" localSheetId="2">#REF!</definedName>
    <definedName name="mrtr">#REF!</definedName>
    <definedName name="ms" localSheetId="2">#REF!</definedName>
    <definedName name="ms">#REF!</definedName>
    <definedName name="ms_0.7" localSheetId="2">#REF!</definedName>
    <definedName name="ms_0.7">#REF!</definedName>
    <definedName name="msani" localSheetId="2">#REF!</definedName>
    <definedName name="msani">#REF!</definedName>
    <definedName name="msanit" localSheetId="2">#REF!</definedName>
    <definedName name="msanit">#REF!</definedName>
    <definedName name="msemen" localSheetId="2">#REF!</definedName>
    <definedName name="msemen">#REF!</definedName>
    <definedName name="msemene" localSheetId="2">#REF!</definedName>
    <definedName name="msemene">#REF!</definedName>
    <definedName name="mseptick" localSheetId="2">#REF!</definedName>
    <definedName name="mseptick">#REF!</definedName>
    <definedName name="msn" localSheetId="2">#REF!</definedName>
    <definedName name="msn">#REF!</definedName>
    <definedName name="MSN.01" localSheetId="2">#REF!</definedName>
    <definedName name="MSN.01">#REF!</definedName>
    <definedName name="MSN.01B" localSheetId="2">#REF!</definedName>
    <definedName name="MSN.01B">#REF!</definedName>
    <definedName name="MSN.01F" localSheetId="2">#REF!</definedName>
    <definedName name="MSN.01F">#REF!</definedName>
    <definedName name="MSN.01G" localSheetId="2">#REF!</definedName>
    <definedName name="MSN.01G">#REF!</definedName>
    <definedName name="MSN.02" localSheetId="2">#REF!</definedName>
    <definedName name="MSN.02">#REF!</definedName>
    <definedName name="MSN.02B" localSheetId="2">#REF!</definedName>
    <definedName name="MSN.02B">#REF!</definedName>
    <definedName name="MSN.02F" localSheetId="2">#REF!</definedName>
    <definedName name="MSN.02F">#REF!</definedName>
    <definedName name="MSN.02G" localSheetId="2">#REF!</definedName>
    <definedName name="MSN.02G">#REF!</definedName>
    <definedName name="MSN.03" localSheetId="2">#REF!</definedName>
    <definedName name="MSN.03">#REF!</definedName>
    <definedName name="MSN.03B" localSheetId="2">#REF!</definedName>
    <definedName name="MSN.03B">#REF!</definedName>
    <definedName name="MSN.03F" localSheetId="2">#REF!</definedName>
    <definedName name="MSN.03F">#REF!</definedName>
    <definedName name="MSN.03G" localSheetId="2">#REF!</definedName>
    <definedName name="MSN.03G">#REF!</definedName>
    <definedName name="MSN.04" localSheetId="2">#REF!</definedName>
    <definedName name="MSN.04">#REF!</definedName>
    <definedName name="MSN.04B" localSheetId="2">#REF!</definedName>
    <definedName name="MSN.04B">#REF!</definedName>
    <definedName name="MSN.04F" localSheetId="2">#REF!</definedName>
    <definedName name="MSN.04F">#REF!</definedName>
    <definedName name="MSN.04G" localSheetId="2">#REF!</definedName>
    <definedName name="MSN.04G">#REF!</definedName>
    <definedName name="MSN.05" localSheetId="2">#REF!</definedName>
    <definedName name="MSN.05">#REF!</definedName>
    <definedName name="MSN.05B" localSheetId="2">#REF!</definedName>
    <definedName name="MSN.05B">#REF!</definedName>
    <definedName name="MSN.05F" localSheetId="2">#REF!</definedName>
    <definedName name="MSN.05F">#REF!</definedName>
    <definedName name="MSN.05G" localSheetId="2">#REF!</definedName>
    <definedName name="MSN.05G">#REF!</definedName>
    <definedName name="MSN.06" localSheetId="2">#REF!</definedName>
    <definedName name="MSN.06">#REF!</definedName>
    <definedName name="MSN.06B" localSheetId="2">#REF!</definedName>
    <definedName name="MSN.06B">#REF!</definedName>
    <definedName name="MSN.06G" localSheetId="2">#REF!</definedName>
    <definedName name="MSN.06G">#REF!</definedName>
    <definedName name="MSN.07" localSheetId="2">#REF!</definedName>
    <definedName name="MSN.07">#REF!</definedName>
    <definedName name="MSN.07B" localSheetId="2">#REF!</definedName>
    <definedName name="MSN.07B">#REF!</definedName>
    <definedName name="MSN.07G" localSheetId="2">#REF!</definedName>
    <definedName name="MSN.07G">#REF!</definedName>
    <definedName name="MSN.08" localSheetId="2">#REF!</definedName>
    <definedName name="MSN.08">#REF!</definedName>
    <definedName name="MSN.08B" localSheetId="2">#REF!</definedName>
    <definedName name="MSN.08B">#REF!</definedName>
    <definedName name="MSN.08G" localSheetId="2">#REF!</definedName>
    <definedName name="MSN.08G">#REF!</definedName>
    <definedName name="MSS_3.11" localSheetId="2">#REF!</definedName>
    <definedName name="MSS_3.11">#REF!</definedName>
    <definedName name="MSS_8.01_1_" localSheetId="2">#REF!</definedName>
    <definedName name="MSS_8.01_1_">#REF!</definedName>
    <definedName name="MSS_8.01_11_A" localSheetId="2">#REF!</definedName>
    <definedName name="MSS_8.01_11_A">#REF!</definedName>
    <definedName name="MSS_8.01_2_" localSheetId="2">#REF!</definedName>
    <definedName name="MSS_8.01_2_">#REF!</definedName>
    <definedName name="MSS_8.01_3_" localSheetId="2">#REF!</definedName>
    <definedName name="MSS_8.01_3_">#REF!</definedName>
    <definedName name="MSS_8.04_1_A" localSheetId="2">#REF!</definedName>
    <definedName name="MSS_8.04_1_A">#REF!</definedName>
    <definedName name="MSS_9.05_3_" localSheetId="2">#REF!</definedName>
    <definedName name="MSS_9.05_3_">#REF!</definedName>
    <definedName name="MST.01" localSheetId="2">#REF!</definedName>
    <definedName name="MST.01">#REF!</definedName>
    <definedName name="MST.01B" localSheetId="2">#REF!</definedName>
    <definedName name="MST.01B">#REF!</definedName>
    <definedName name="MST.01G" localSheetId="2">#REF!</definedName>
    <definedName name="MST.01G">#REF!</definedName>
    <definedName name="MST.02" localSheetId="2">#REF!</definedName>
    <definedName name="MST.02">#REF!</definedName>
    <definedName name="MST.02B" localSheetId="2">#REF!</definedName>
    <definedName name="MST.02B">#REF!</definedName>
    <definedName name="MST.02G" localSheetId="2">#REF!</definedName>
    <definedName name="MST.02G">#REF!</definedName>
    <definedName name="MST.03" localSheetId="2">#REF!</definedName>
    <definedName name="MST.03">#REF!</definedName>
    <definedName name="MST.03B" localSheetId="2">#REF!</definedName>
    <definedName name="MST.03B">#REF!</definedName>
    <definedName name="MST.03G" localSheetId="2">#REF!</definedName>
    <definedName name="MST.03G">#REF!</definedName>
    <definedName name="MST.04" localSheetId="2">#REF!</definedName>
    <definedName name="MST.04">#REF!</definedName>
    <definedName name="MST.04B" localSheetId="2">#REF!</definedName>
    <definedName name="MST.04B">#REF!</definedName>
    <definedName name="MST.04G" localSheetId="2">#REF!</definedName>
    <definedName name="MST.04G">#REF!</definedName>
    <definedName name="MST.05" localSheetId="2">#REF!</definedName>
    <definedName name="MST.05">#REF!</definedName>
    <definedName name="MST.05B" localSheetId="2">#REF!</definedName>
    <definedName name="MST.05B">#REF!</definedName>
    <definedName name="MST.05G" localSheetId="2">#REF!</definedName>
    <definedName name="MST.05G">#REF!</definedName>
    <definedName name="MST.06" localSheetId="2">#REF!</definedName>
    <definedName name="MST.06">#REF!</definedName>
    <definedName name="MST.06B" localSheetId="2">#REF!</definedName>
    <definedName name="MST.06B">#REF!</definedName>
    <definedName name="MST.06G" localSheetId="2">#REF!</definedName>
    <definedName name="MST.06G">#REF!</definedName>
    <definedName name="MST.07" localSheetId="2">#REF!</definedName>
    <definedName name="MST.07">#REF!</definedName>
    <definedName name="MST.07B" localSheetId="2">#REF!</definedName>
    <definedName name="MST.07B">#REF!</definedName>
    <definedName name="MST.07G" localSheetId="2">#REF!</definedName>
    <definedName name="MST.07G">#REF!</definedName>
    <definedName name="MST.08" localSheetId="2">#REF!</definedName>
    <definedName name="MST.08">#REF!</definedName>
    <definedName name="MST.08B" localSheetId="2">#REF!</definedName>
    <definedName name="MST.08B">#REF!</definedName>
    <definedName name="MST.08G" localSheetId="2">#REF!</definedName>
    <definedName name="MST.08G">#REF!</definedName>
    <definedName name="MST.09" localSheetId="2">#REF!</definedName>
    <definedName name="MST.09">#REF!</definedName>
    <definedName name="MST.09B" localSheetId="2">#REF!</definedName>
    <definedName name="MST.09B">#REF!</definedName>
    <definedName name="MST.09G" localSheetId="2">#REF!</definedName>
    <definedName name="MST.09G">#REF!</definedName>
    <definedName name="MST.10" localSheetId="2">#REF!</definedName>
    <definedName name="MST.10">#REF!</definedName>
    <definedName name="MST.10B" localSheetId="2">#REF!</definedName>
    <definedName name="MST.10B">#REF!</definedName>
    <definedName name="MST.10G" localSheetId="2">#REF!</definedName>
    <definedName name="MST.10G">#REF!</definedName>
    <definedName name="MST.11" localSheetId="2">#REF!</definedName>
    <definedName name="MST.11">#REF!</definedName>
    <definedName name="MST.11B" localSheetId="2">#REF!</definedName>
    <definedName name="MST.11B">#REF!</definedName>
    <definedName name="MST.11G" localSheetId="2">#REF!</definedName>
    <definedName name="MST.11G">#REF!</definedName>
    <definedName name="MST.12" localSheetId="2">#REF!</definedName>
    <definedName name="MST.12">#REF!</definedName>
    <definedName name="MST.12B" localSheetId="2">#REF!</definedName>
    <definedName name="MST.12B">#REF!</definedName>
    <definedName name="MST.12G" localSheetId="2">#REF!</definedName>
    <definedName name="MST.12G">#REF!</definedName>
    <definedName name="mstamp" localSheetId="2">#REF!</definedName>
    <definedName name="mstamp">#REF!</definedName>
    <definedName name="mstr" localSheetId="2">#REF!</definedName>
    <definedName name="mstr">#REF!</definedName>
    <definedName name="msub" localSheetId="2">#REF!</definedName>
    <definedName name="msub">#REF!</definedName>
    <definedName name="msube" localSheetId="2">#REF!</definedName>
    <definedName name="msube">#REF!</definedName>
    <definedName name="msy" localSheetId="2">#REF!</definedName>
    <definedName name="msy">#REF!</definedName>
    <definedName name="mt" localSheetId="2">#REF!</definedName>
    <definedName name="mt">#REF!</definedName>
    <definedName name="MT_an1" localSheetId="2">#REF!</definedName>
    <definedName name="MT_an1">#REF!</definedName>
    <definedName name="MT_an2" localSheetId="2">#REF!</definedName>
    <definedName name="MT_an2">#REF!</definedName>
    <definedName name="MT_an3" localSheetId="2">#REF!</definedName>
    <definedName name="MT_an3">#REF!</definedName>
    <definedName name="MT_an4" localSheetId="2">#REF!</definedName>
    <definedName name="MT_an4">#REF!</definedName>
    <definedName name="MT_an5" localSheetId="2">#REF!</definedName>
    <definedName name="MT_an5">#REF!</definedName>
    <definedName name="MT_an6" localSheetId="2">#REF!</definedName>
    <definedName name="MT_an6">#REF!</definedName>
    <definedName name="MTa" localSheetId="2">#REF!</definedName>
    <definedName name="MTa">#REF!</definedName>
    <definedName name="MTAR" localSheetId="2">#REF!</definedName>
    <definedName name="MTAR">#REF!</definedName>
    <definedName name="MTAT" localSheetId="2">#REF!</definedName>
    <definedName name="MTAT">#REF!</definedName>
    <definedName name="MTB" localSheetId="2">#REF!</definedName>
    <definedName name="MTB">#REF!</definedName>
    <definedName name="MTC1P" localSheetId="2">#REF!</definedName>
    <definedName name="MTC1P">#REF!</definedName>
    <definedName name="MTC3P" localSheetId="2">#REF!</definedName>
    <definedName name="MTC3P">#REF!</definedName>
    <definedName name="MTCHC" localSheetId="2">#REF!</definedName>
    <definedName name="MTCHC">#REF!</definedName>
    <definedName name="MTCMB" localSheetId="2">#REF!</definedName>
    <definedName name="MTCMB">#REF!</definedName>
    <definedName name="MTG" localSheetId="2">#REF!</definedName>
    <definedName name="MTG">#REF!</definedName>
    <definedName name="MTMAC12" localSheetId="2">#REF!</definedName>
    <definedName name="MTMAC12">#REF!</definedName>
    <definedName name="MTO" localSheetId="2">#REF!</definedName>
    <definedName name="MTO">#REF!</definedName>
    <definedName name="mtool" localSheetId="2">#REF!</definedName>
    <definedName name="mtool">#REF!</definedName>
    <definedName name="MTOP" localSheetId="2">#REF!</definedName>
    <definedName name="MTOP">#REF!</definedName>
    <definedName name="MTotalAlat" localSheetId="2">#REF!</definedName>
    <definedName name="MTotalAlat">#REF!</definedName>
    <definedName name="MTotalBahan" localSheetId="2">#REF!</definedName>
    <definedName name="MTotalBahan">#REF!</definedName>
    <definedName name="MTotalSub" localSheetId="2">#REF!</definedName>
    <definedName name="MTotalSub">#REF!</definedName>
    <definedName name="MTotalUpah" localSheetId="2">#REF!</definedName>
    <definedName name="MTotalUpah">#REF!</definedName>
    <definedName name="MTP" localSheetId="2">#REF!</definedName>
    <definedName name="MTP">#REF!</definedName>
    <definedName name="MTP.01" localSheetId="2">#REF!</definedName>
    <definedName name="MTP.01">#REF!</definedName>
    <definedName name="MTP.01B" localSheetId="2">#REF!</definedName>
    <definedName name="MTP.01B">#REF!</definedName>
    <definedName name="MTP.01G" localSheetId="2">#REF!</definedName>
    <definedName name="MTP.01G">#REF!</definedName>
    <definedName name="MTP.02" localSheetId="2">#REF!</definedName>
    <definedName name="MTP.02">#REF!</definedName>
    <definedName name="MTP.02B" localSheetId="2">#REF!</definedName>
    <definedName name="MTP.02B">#REF!</definedName>
    <definedName name="MTP.02G" localSheetId="2">#REF!</definedName>
    <definedName name="MTP.02G">#REF!</definedName>
    <definedName name="MTP.03" localSheetId="2">#REF!</definedName>
    <definedName name="MTP.03">#REF!</definedName>
    <definedName name="MTP.03B" localSheetId="2">#REF!</definedName>
    <definedName name="MTP.03B">#REF!</definedName>
    <definedName name="MTP.03G" localSheetId="2">#REF!</definedName>
    <definedName name="MTP.03G">#REF!</definedName>
    <definedName name="MTP.04" localSheetId="2">#REF!</definedName>
    <definedName name="MTP.04">#REF!</definedName>
    <definedName name="MTP.04B" localSheetId="2">#REF!</definedName>
    <definedName name="MTP.04B">#REF!</definedName>
    <definedName name="MTP.04G" localSheetId="2">#REF!</definedName>
    <definedName name="MTP.04G">#REF!</definedName>
    <definedName name="MTP.05" localSheetId="2">#REF!</definedName>
    <definedName name="MTP.05">#REF!</definedName>
    <definedName name="MTP.05B" localSheetId="2">#REF!</definedName>
    <definedName name="MTP.05B">#REF!</definedName>
    <definedName name="MTP.05G" localSheetId="2">#REF!</definedName>
    <definedName name="MTP.05G">#REF!</definedName>
    <definedName name="MTP.06" localSheetId="2">#REF!</definedName>
    <definedName name="MTP.06">#REF!</definedName>
    <definedName name="MTP.06B" localSheetId="2">#REF!</definedName>
    <definedName name="MTP.06B">#REF!</definedName>
    <definedName name="MTP.06G" localSheetId="2">#REF!</definedName>
    <definedName name="MTP.06G">#REF!</definedName>
    <definedName name="MTP.07" localSheetId="2">#REF!</definedName>
    <definedName name="MTP.07">#REF!</definedName>
    <definedName name="MTP.07B" localSheetId="2">#REF!</definedName>
    <definedName name="MTP.07B">#REF!</definedName>
    <definedName name="MTP.07G" localSheetId="2">#REF!</definedName>
    <definedName name="MTP.07G">#REF!</definedName>
    <definedName name="MTP.08" localSheetId="2">#REF!</definedName>
    <definedName name="MTP.08">#REF!</definedName>
    <definedName name="MTP.08B" localSheetId="2">#REF!</definedName>
    <definedName name="MTP.08B">#REF!</definedName>
    <definedName name="MTP.08G" localSheetId="2">#REF!</definedName>
    <definedName name="MTP.08G">#REF!</definedName>
    <definedName name="MTP.09" localSheetId="2">#REF!</definedName>
    <definedName name="MTP.09">#REF!</definedName>
    <definedName name="MTP.09B" localSheetId="2">#REF!</definedName>
    <definedName name="MTP.09B">#REF!</definedName>
    <definedName name="MTP.09G" localSheetId="2">#REF!</definedName>
    <definedName name="MTP.09G">#REF!</definedName>
    <definedName name="MTP.10" localSheetId="2">#REF!</definedName>
    <definedName name="MTP.10">#REF!</definedName>
    <definedName name="MTP.10B" localSheetId="2">#REF!</definedName>
    <definedName name="MTP.10B">#REF!</definedName>
    <definedName name="MTP.10G" localSheetId="2">#REF!</definedName>
    <definedName name="MTP.10G">#REF!</definedName>
    <definedName name="mtp15mm" localSheetId="2">#REF!</definedName>
    <definedName name="mtp15mm">#REF!</definedName>
    <definedName name="mtpe" localSheetId="2">#REF!</definedName>
    <definedName name="mtpe">#REF!</definedName>
    <definedName name="mtr" localSheetId="2">#REF!</definedName>
    <definedName name="mtr">#REF!</definedName>
    <definedName name="mtram" localSheetId="2">#REF!</definedName>
    <definedName name="mtram">#REF!</definedName>
    <definedName name="mts" localSheetId="2">#REF!</definedName>
    <definedName name="mts">#REF!</definedName>
    <definedName name="mtul" localSheetId="2">#REF!</definedName>
    <definedName name="mtul">#REF!</definedName>
    <definedName name="mtule" localSheetId="2">#REF!</definedName>
    <definedName name="mtule">#REF!</definedName>
    <definedName name="MTX" localSheetId="2">#REF!</definedName>
    <definedName name="MTX">#REF!</definedName>
    <definedName name="mu" localSheetId="2">#REF!</definedName>
    <definedName name="mu">#REF!</definedName>
    <definedName name="MU.C" localSheetId="2">#REF!</definedName>
    <definedName name="MU.C">#REF!</definedName>
    <definedName name="MU.E" localSheetId="2">#REF!</definedName>
    <definedName name="MU.E">#REF!</definedName>
    <definedName name="MU.L" localSheetId="2">#REF!</definedName>
    <definedName name="MU.L">#REF!</definedName>
    <definedName name="MU.M" localSheetId="2">#REF!</definedName>
    <definedName name="MU.M">#REF!</definedName>
    <definedName name="MU.S" localSheetId="2">#REF!</definedName>
    <definedName name="MU.S">#REF!</definedName>
    <definedName name="mu_200" localSheetId="2">#REF!</definedName>
    <definedName name="mu_200">#REF!</definedName>
    <definedName name="mu_4" localSheetId="2">#REF!</definedName>
    <definedName name="mu_4">#REF!</definedName>
    <definedName name="mu_6" localSheetId="2">#REF!</definedName>
    <definedName name="mu_6">#REF!</definedName>
    <definedName name="mu_alat" localSheetId="2">#REF!</definedName>
    <definedName name="mu_alat">#REF!</definedName>
    <definedName name="MU_ARS" localSheetId="2">#REF!</definedName>
    <definedName name="MU_ARS">#REF!</definedName>
    <definedName name="mu_bahan" localSheetId="2">#REF!</definedName>
    <definedName name="mu_bahan">#REF!</definedName>
    <definedName name="mu_ls" localSheetId="2">#REF!</definedName>
    <definedName name="mu_ls">#REF!</definedName>
    <definedName name="mu_me" localSheetId="2">#REF!</definedName>
    <definedName name="mu_me">#REF!</definedName>
    <definedName name="MU_PREL" localSheetId="2">#REF!</definedName>
    <definedName name="MU_PREL">#REF!</definedName>
    <definedName name="MU_STR" localSheetId="2">#REF!</definedName>
    <definedName name="MU_STR">#REF!</definedName>
    <definedName name="MU_t" localSheetId="2">#REF!</definedName>
    <definedName name="MU_t">#REF!</definedName>
    <definedName name="mu_up" localSheetId="2">#REF!</definedName>
    <definedName name="mu_up">#REF!</definedName>
    <definedName name="mu_upah" localSheetId="2">#REF!</definedName>
    <definedName name="mu_upah">#REF!</definedName>
    <definedName name="mua" localSheetId="2">#REF!</definedName>
    <definedName name="mua">#REF!</definedName>
    <definedName name="mua_6" localSheetId="2">#REF!</definedName>
    <definedName name="mua_6">#REF!</definedName>
    <definedName name="mualat" localSheetId="2">#REF!</definedName>
    <definedName name="mualat">#REF!</definedName>
    <definedName name="mualat_6" localSheetId="2">#REF!</definedName>
    <definedName name="mualat_6">#REF!</definedName>
    <definedName name="muars" localSheetId="2">#REF!</definedName>
    <definedName name="muars">#REF!</definedName>
    <definedName name="muars_6" localSheetId="2">#REF!</definedName>
    <definedName name="muars_6">#REF!</definedName>
    <definedName name="MUB" localSheetId="2">#REF!</definedName>
    <definedName name="MUB">#REF!</definedName>
    <definedName name="mubesi" localSheetId="2">#REF!</definedName>
    <definedName name="mubesi">#REF!</definedName>
    <definedName name="mubhn" localSheetId="2">#REF!</definedName>
    <definedName name="mubhn">#REF!</definedName>
    <definedName name="mubtn" localSheetId="2">#REF!</definedName>
    <definedName name="mubtn">#REF!</definedName>
    <definedName name="muc" localSheetId="2">#REF!</definedName>
    <definedName name="muc">#REF!</definedName>
    <definedName name="MUD" localSheetId="2">#REF!</definedName>
    <definedName name="MUD">#REF!</definedName>
    <definedName name="muk">{"Book1","4.09 FLORA DAN FAUNA.xls","4.22 PERLENGKAPAN SEKOLAH.xls"}</definedName>
    <definedName name="MUL" localSheetId="2">#REF!</definedName>
    <definedName name="MUL">#REF!</definedName>
    <definedName name="Mulai" localSheetId="2">#REF!</definedName>
    <definedName name="Mulai">#REF!</definedName>
    <definedName name="mult12" localSheetId="2">#REF!</definedName>
    <definedName name="mult12">#REF!</definedName>
    <definedName name="mult12_6" localSheetId="2">#REF!</definedName>
    <definedName name="mult12_6">#REF!</definedName>
    <definedName name="mult9" localSheetId="2">#REF!</definedName>
    <definedName name="mult9">#REF!</definedName>
    <definedName name="mult9_6" localSheetId="2">#REF!</definedName>
    <definedName name="mult9_6">#REF!</definedName>
    <definedName name="multi" localSheetId="2">#REF!</definedName>
    <definedName name="multi">#REF!</definedName>
    <definedName name="multi.18" localSheetId="2">#REF!</definedName>
    <definedName name="multi.18">#REF!</definedName>
    <definedName name="multi.4" localSheetId="2">#REF!</definedName>
    <definedName name="multi.4">#REF!</definedName>
    <definedName name="multi.6" localSheetId="2">#REF!</definedName>
    <definedName name="multi.6">#REF!</definedName>
    <definedName name="multi.9" localSheetId="2">#REF!</definedName>
    <definedName name="multi.9">#REF!</definedName>
    <definedName name="multi_15" localSheetId="2">#REF!</definedName>
    <definedName name="multi_15">#REF!</definedName>
    <definedName name="multi_4" localSheetId="2">#REF!</definedName>
    <definedName name="multi_4">#REF!</definedName>
    <definedName name="MULTI_STRUCTURE" localSheetId="2">#REF!</definedName>
    <definedName name="MULTI_STRUCTURE">#REF!</definedName>
    <definedName name="multi12" localSheetId="2">#REF!</definedName>
    <definedName name="multi12">#REF!</definedName>
    <definedName name="multi15" localSheetId="2">#REF!</definedName>
    <definedName name="multi15">#REF!</definedName>
    <definedName name="multi15e" localSheetId="2">#REF!</definedName>
    <definedName name="multi15e">#REF!</definedName>
    <definedName name="multi8" localSheetId="2">#REF!</definedName>
    <definedName name="multi8">#REF!</definedName>
    <definedName name="multicolour" localSheetId="2">#REF!</definedName>
    <definedName name="multicolour">#REF!</definedName>
    <definedName name="multicolour_6">#N/A</definedName>
    <definedName name="multicolour_7">#N/A</definedName>
    <definedName name="multiplek" localSheetId="2">#REF!</definedName>
    <definedName name="multiplek">#REF!</definedName>
    <definedName name="multiplek_12" localSheetId="2">#REF!</definedName>
    <definedName name="multiplek_12">#REF!</definedName>
    <definedName name="Multiplek_12_mm" localSheetId="2">#REF!</definedName>
    <definedName name="Multiplek_12_mm">#REF!</definedName>
    <definedName name="Multiplek_12_mm__2_x_pakai__75" localSheetId="2">#REF!</definedName>
    <definedName name="Multiplek_12_mm__2_x_pakai__75">#REF!</definedName>
    <definedName name="multiplek_12mm" localSheetId="2">#REF!</definedName>
    <definedName name="multiplek_12mm">#REF!</definedName>
    <definedName name="multiplek_15" localSheetId="2">#REF!</definedName>
    <definedName name="multiplek_15">#REF!</definedName>
    <definedName name="multiplek_18" localSheetId="2">#REF!</definedName>
    <definedName name="multiplek_18">#REF!</definedName>
    <definedName name="multiplek_4mm" localSheetId="2">#REF!</definedName>
    <definedName name="multiplek_4mm">#REF!</definedName>
    <definedName name="Multiplek_6_mm" localSheetId="2">#REF!</definedName>
    <definedName name="Multiplek_6_mm">#REF!</definedName>
    <definedName name="multiplek_6mm" localSheetId="2">#REF!</definedName>
    <definedName name="multiplek_6mm">#REF!</definedName>
    <definedName name="multiplek_9" localSheetId="2">#REF!</definedName>
    <definedName name="multiplek_9">#REF!</definedName>
    <definedName name="Multiplek_9_mm__2_x_pakai__75" localSheetId="2">#REF!</definedName>
    <definedName name="Multiplek_9_mm__2_x_pakai__75">#REF!</definedName>
    <definedName name="multiplek_9mm" localSheetId="2">#REF!</definedName>
    <definedName name="multiplek_9mm">#REF!</definedName>
    <definedName name="multiplek12" localSheetId="2">#REF!</definedName>
    <definedName name="multiplek12">#REF!</definedName>
    <definedName name="multiplek12_1" localSheetId="2">#REF!</definedName>
    <definedName name="multiplek12_1">#REF!</definedName>
    <definedName name="multiplek12mm" localSheetId="2">#REF!</definedName>
    <definedName name="multiplek12mm">#REF!</definedName>
    <definedName name="multiplek18mm" localSheetId="2">#REF!</definedName>
    <definedName name="multiplek18mm">#REF!</definedName>
    <definedName name="multiplek6mm" localSheetId="2">#REF!</definedName>
    <definedName name="multiplek6mm">#REF!</definedName>
    <definedName name="multiplek9" localSheetId="2">#REF!</definedName>
    <definedName name="multiplek9">#REF!</definedName>
    <definedName name="multiplek9mm" localSheetId="2">#REF!</definedName>
    <definedName name="multiplek9mm">#REF!</definedName>
    <definedName name="MULTIPLEKS">#N/A</definedName>
    <definedName name="Multipleks_12_mm_4__x_8" localSheetId="2">#REF!</definedName>
    <definedName name="Multipleks_12_mm_4__x_8">#REF!</definedName>
    <definedName name="MULTIPLEKS_18" localSheetId="2">#REF!</definedName>
    <definedName name="MULTIPLEKS_18">#REF!</definedName>
    <definedName name="MULTIPLEKS_8" localSheetId="2">#REF!</definedName>
    <definedName name="MULTIPLEKS_8">#REF!</definedName>
    <definedName name="Multipleks_9_mm_4__x_8" localSheetId="2">#REF!</definedName>
    <definedName name="Multipleks_9_mm_4__x_8">#REF!</definedName>
    <definedName name="Multipleks_9mm_1_2x2_4" localSheetId="2">#REF!</definedName>
    <definedName name="Multipleks_9mm_1_2x2_4">#REF!</definedName>
    <definedName name="multiplex" localSheetId="2">#REF!</definedName>
    <definedName name="multiplex">#REF!</definedName>
    <definedName name="MULTIPLEX_4MM" localSheetId="2">#REF!</definedName>
    <definedName name="MULTIPLEX_4MM">#REF!</definedName>
    <definedName name="MULTIPLEX_9MM" localSheetId="2">#REF!</definedName>
    <definedName name="MULTIPLEX_9MM">#REF!</definedName>
    <definedName name="mulyo" localSheetId="2">#REF!</definedName>
    <definedName name="mulyo">#REF!</definedName>
    <definedName name="mum" localSheetId="2">#REF!</definedName>
    <definedName name="mum">#REF!</definedName>
    <definedName name="mume" localSheetId="2">#REF!</definedName>
    <definedName name="mume">#REF!</definedName>
    <definedName name="mume_6" localSheetId="2">#REF!</definedName>
    <definedName name="mume_6">#REF!</definedName>
    <definedName name="mumip" localSheetId="2">#REF!</definedName>
    <definedName name="mumip">#REF!</definedName>
    <definedName name="mun" localSheetId="2">#REF!</definedName>
    <definedName name="mun">#REF!</definedName>
    <definedName name="MUNIR" localSheetId="2">#REF!</definedName>
    <definedName name="MUNIR">#REF!</definedName>
    <definedName name="mup" localSheetId="2">#REF!</definedName>
    <definedName name="mup">#REF!</definedName>
    <definedName name="mup_6" localSheetId="2">#REF!</definedName>
    <definedName name="mup_6">#REF!</definedName>
    <definedName name="mupah" localSheetId="2">#REF!</definedName>
    <definedName name="mupah">#REF!</definedName>
    <definedName name="mupah_6" localSheetId="2">#REF!</definedName>
    <definedName name="mupah_6">#REF!</definedName>
    <definedName name="mupahe" localSheetId="2">#REF!</definedName>
    <definedName name="mupahe">#REF!</definedName>
    <definedName name="mupahstr" localSheetId="2">#REF!</definedName>
    <definedName name="mupahstr">#REF!</definedName>
    <definedName name="mupahstr_6" localSheetId="2">#REF!</definedName>
    <definedName name="mupahstr_6">#REF!</definedName>
    <definedName name="mupan" localSheetId="2">#REF!</definedName>
    <definedName name="mupan">#REF!</definedName>
    <definedName name="Muph" localSheetId="2">#REF!</definedName>
    <definedName name="Muph">#REF!</definedName>
    <definedName name="mupond" localSheetId="2">#REF!</definedName>
    <definedName name="mupond">#REF!</definedName>
    <definedName name="mupre" localSheetId="2">#REF!</definedName>
    <definedName name="mupre">#REF!</definedName>
    <definedName name="mupre2" localSheetId="2">#REF!</definedName>
    <definedName name="mupre2">#REF!</definedName>
    <definedName name="muprel" localSheetId="2">#REF!</definedName>
    <definedName name="muprel">#REF!</definedName>
    <definedName name="mupres" localSheetId="2">#REF!</definedName>
    <definedName name="mupres">#REF!</definedName>
    <definedName name="MUR_BAUT_ANGKER" localSheetId="2">#REF!</definedName>
    <definedName name="MUR_BAUT_ANGKER">#REF!</definedName>
    <definedName name="murbaut12" localSheetId="2">#REF!</definedName>
    <definedName name="murbaut12">#REF!</definedName>
    <definedName name="murbaut12_10" localSheetId="2">#REF!</definedName>
    <definedName name="murbaut12_10">#REF!</definedName>
    <definedName name="murbaut12_2" localSheetId="2">#REF!</definedName>
    <definedName name="murbaut12_2">#REF!</definedName>
    <definedName name="murbaut12_3" localSheetId="2">#REF!</definedName>
    <definedName name="murbaut12_3">#REF!</definedName>
    <definedName name="murbaut12_4" localSheetId="2">#REF!</definedName>
    <definedName name="murbaut12_4">#REF!</definedName>
    <definedName name="murbaut12_5" localSheetId="2">#REF!</definedName>
    <definedName name="murbaut12_5">#REF!</definedName>
    <definedName name="murbaut12_6" localSheetId="2">#REF!</definedName>
    <definedName name="murbaut12_6">#REF!</definedName>
    <definedName name="murbaut12_7" localSheetId="2">#REF!</definedName>
    <definedName name="murbaut12_7">#REF!</definedName>
    <definedName name="murbaut12_8" localSheetId="2">#REF!</definedName>
    <definedName name="murbaut12_8">#REF!</definedName>
    <definedName name="murbaut16" localSheetId="2">#REF!</definedName>
    <definedName name="murbaut16">#REF!</definedName>
    <definedName name="murbaut16_10" localSheetId="2">#REF!</definedName>
    <definedName name="murbaut16_10">#REF!</definedName>
    <definedName name="murbaut16_2" localSheetId="2">#REF!</definedName>
    <definedName name="murbaut16_2">#REF!</definedName>
    <definedName name="murbaut16_3" localSheetId="2">#REF!</definedName>
    <definedName name="murbaut16_3">#REF!</definedName>
    <definedName name="murbaut16_4" localSheetId="2">#REF!</definedName>
    <definedName name="murbaut16_4">#REF!</definedName>
    <definedName name="murbaut16_5" localSheetId="2">#REF!</definedName>
    <definedName name="murbaut16_5">#REF!</definedName>
    <definedName name="murbaut16_6" localSheetId="2">#REF!</definedName>
    <definedName name="murbaut16_6">#REF!</definedName>
    <definedName name="murbaut16_7" localSheetId="2">#REF!</definedName>
    <definedName name="murbaut16_7">#REF!</definedName>
    <definedName name="murbaut16_8" localSheetId="2">#REF!</definedName>
    <definedName name="murbaut16_8">#REF!</definedName>
    <definedName name="murbaut19" localSheetId="2">#REF!</definedName>
    <definedName name="murbaut19">#REF!</definedName>
    <definedName name="murbaut19_10" localSheetId="2">#REF!</definedName>
    <definedName name="murbaut19_10">#REF!</definedName>
    <definedName name="murbaut19_2" localSheetId="2">#REF!</definedName>
    <definedName name="murbaut19_2">#REF!</definedName>
    <definedName name="murbaut19_3" localSheetId="2">#REF!</definedName>
    <definedName name="murbaut19_3">#REF!</definedName>
    <definedName name="murbaut19_4" localSheetId="2">#REF!</definedName>
    <definedName name="murbaut19_4">#REF!</definedName>
    <definedName name="murbaut19_5" localSheetId="2">#REF!</definedName>
    <definedName name="murbaut19_5">#REF!</definedName>
    <definedName name="murbaut19_6" localSheetId="2">#REF!</definedName>
    <definedName name="murbaut19_6">#REF!</definedName>
    <definedName name="murbaut19_7" localSheetId="2">#REF!</definedName>
    <definedName name="murbaut19_7">#REF!</definedName>
    <definedName name="murbaut19_8" localSheetId="2">#REF!</definedName>
    <definedName name="murbaut19_8">#REF!</definedName>
    <definedName name="murbaut22" localSheetId="2">#REF!</definedName>
    <definedName name="murbaut22">#REF!</definedName>
    <definedName name="murbaut22_10" localSheetId="2">#REF!</definedName>
    <definedName name="murbaut22_10">#REF!</definedName>
    <definedName name="murbaut22_2" localSheetId="2">#REF!</definedName>
    <definedName name="murbaut22_2">#REF!</definedName>
    <definedName name="murbaut22_3" localSheetId="2">#REF!</definedName>
    <definedName name="murbaut22_3">#REF!</definedName>
    <definedName name="murbaut22_4" localSheetId="2">#REF!</definedName>
    <definedName name="murbaut22_4">#REF!</definedName>
    <definedName name="murbaut22_5" localSheetId="2">#REF!</definedName>
    <definedName name="murbaut22_5">#REF!</definedName>
    <definedName name="murbaut22_6" localSheetId="2">#REF!</definedName>
    <definedName name="murbaut22_6">#REF!</definedName>
    <definedName name="murbaut22_7" localSheetId="2">#REF!</definedName>
    <definedName name="murbaut22_7">#REF!</definedName>
    <definedName name="murbaut22_8" localSheetId="2">#REF!</definedName>
    <definedName name="murbaut22_8">#REF!</definedName>
    <definedName name="murbautklem" localSheetId="2">#REF!</definedName>
    <definedName name="murbautklem">#REF!</definedName>
    <definedName name="murbautklem_10" localSheetId="2">#REF!</definedName>
    <definedName name="murbautklem_10">#REF!</definedName>
    <definedName name="murbautklem_2" localSheetId="2">#REF!</definedName>
    <definedName name="murbautklem_2">#REF!</definedName>
    <definedName name="murbautklem_3" localSheetId="2">#REF!</definedName>
    <definedName name="murbautklem_3">#REF!</definedName>
    <definedName name="murbautklem_4" localSheetId="2">#REF!</definedName>
    <definedName name="murbautklem_4">#REF!</definedName>
    <definedName name="murbautklem_5" localSheetId="2">#REF!</definedName>
    <definedName name="murbautklem_5">#REF!</definedName>
    <definedName name="murbautklem_6" localSheetId="2">#REF!</definedName>
    <definedName name="murbautklem_6">#REF!</definedName>
    <definedName name="murbautklem_7" localSheetId="2">#REF!</definedName>
    <definedName name="murbautklem_7">#REF!</definedName>
    <definedName name="murbautklem_8" localSheetId="2">#REF!</definedName>
    <definedName name="murbautklem_8">#REF!</definedName>
    <definedName name="Murda" localSheetId="2">#REF!</definedName>
    <definedName name="Murda">#REF!</definedName>
    <definedName name="MURDA_FIBER" localSheetId="2">#REF!</definedName>
    <definedName name="MURDA_FIBER">#REF!</definedName>
    <definedName name="MURDA_PARAS" localSheetId="2">#REF!</definedName>
    <definedName name="MURDA_PARAS">#REF!</definedName>
    <definedName name="murug" localSheetId="2">#REF!</definedName>
    <definedName name="murug">#REF!</definedName>
    <definedName name="mus" localSheetId="2">#REF!</definedName>
    <definedName name="mus">#REF!</definedName>
    <definedName name="MUS_NONSTANDARD" localSheetId="2">#REF!</definedName>
    <definedName name="MUS_NONSTANDARD">#REF!</definedName>
    <definedName name="MUS_STANDARD" localSheetId="2">#REF!</definedName>
    <definedName name="MUS_STANDARD">#REF!</definedName>
    <definedName name="musan" localSheetId="2">#REF!</definedName>
    <definedName name="musan">#REF!</definedName>
    <definedName name="MUSLIMIN" localSheetId="2">#REF!</definedName>
    <definedName name="MUSLIMIN">#REF!</definedName>
    <definedName name="musola" localSheetId="2">#REF!</definedName>
    <definedName name="musola">#REF!</definedName>
    <definedName name="mustr" localSheetId="2">#REF!</definedName>
    <definedName name="mustr">#REF!</definedName>
    <definedName name="mustr_6" localSheetId="2">#REF!</definedName>
    <definedName name="mustr_6">#REF!</definedName>
    <definedName name="musub" localSheetId="2">#REF!</definedName>
    <definedName name="musub">#REF!</definedName>
    <definedName name="mv" localSheetId="2">#REF!</definedName>
    <definedName name="mv">#REF!</definedName>
    <definedName name="MVCMAT" localSheetId="2">#REF!</definedName>
    <definedName name="MVCMAT">#REF!</definedName>
    <definedName name="MVCTRPT" localSheetId="2">#REF!</definedName>
    <definedName name="MVCTRPT">#REF!</definedName>
    <definedName name="mvd0.75" localSheetId="2">#REF!</definedName>
    <definedName name="mvd0.75">#REF!</definedName>
    <definedName name="mvd1.25" localSheetId="2">#REF!</definedName>
    <definedName name="mvd1.25">#REF!</definedName>
    <definedName name="mvd1.5" localSheetId="2">#REF!</definedName>
    <definedName name="mvd1.5">#REF!</definedName>
    <definedName name="mvd2.5" localSheetId="2">#REF!</definedName>
    <definedName name="mvd2.5">#REF!</definedName>
    <definedName name="mvp" localSheetId="2">#REF!</definedName>
    <definedName name="mvp">#REF!</definedName>
    <definedName name="mw" localSheetId="2">#REF!</definedName>
    <definedName name="mw">#REF!</definedName>
    <definedName name="mw_6" localSheetId="2">#REF!</definedName>
    <definedName name="mw_6">#REF!</definedName>
    <definedName name="mwater" localSheetId="2">#REF!</definedName>
    <definedName name="mwater">#REF!</definedName>
    <definedName name="mwf" localSheetId="2">#REF!</definedName>
    <definedName name="mwf">#REF!</definedName>
    <definedName name="mws" localSheetId="2">#REF!</definedName>
    <definedName name="mws">#REF!</definedName>
    <definedName name="MY" localSheetId="2" hidden="1">#REF!</definedName>
    <definedName name="MY" hidden="1">#REF!</definedName>
    <definedName name="mykbegisting" localSheetId="2">#REF!</definedName>
    <definedName name="mykbegisting">#REF!</definedName>
    <definedName name="myktnh" localSheetId="2">#REF!</definedName>
    <definedName name="myktnh">#REF!</definedName>
    <definedName name="N">#N/A</definedName>
    <definedName name="N." hidden="1">{#N/A,#N/A,FALSE,"CCTV"}</definedName>
    <definedName name="N.01" localSheetId="2">#REF!</definedName>
    <definedName name="N.01">#REF!</definedName>
    <definedName name="N.02" localSheetId="2">#REF!</definedName>
    <definedName name="N.02">#REF!</definedName>
    <definedName name="N.03" localSheetId="2">#REF!</definedName>
    <definedName name="N.03">#REF!</definedName>
    <definedName name="N.04" localSheetId="2">#REF!</definedName>
    <definedName name="N.04">#REF!</definedName>
    <definedName name="N.05" localSheetId="2">#REF!</definedName>
    <definedName name="N.05">#REF!</definedName>
    <definedName name="N.06" localSheetId="2">#REF!</definedName>
    <definedName name="N.06">#REF!</definedName>
    <definedName name="N.07" localSheetId="2">#REF!</definedName>
    <definedName name="N.07">#REF!</definedName>
    <definedName name="N.08" localSheetId="2">#REF!</definedName>
    <definedName name="N.08">#REF!</definedName>
    <definedName name="N.09" localSheetId="2">#REF!</definedName>
    <definedName name="N.09">#REF!</definedName>
    <definedName name="n.1" localSheetId="2">#REF!</definedName>
    <definedName name="n.1">#REF!</definedName>
    <definedName name="n.10" localSheetId="2">#REF!</definedName>
    <definedName name="n.10">#REF!</definedName>
    <definedName name="n.11" localSheetId="2">#REF!</definedName>
    <definedName name="n.11">#REF!</definedName>
    <definedName name="n.12" localSheetId="2">#REF!</definedName>
    <definedName name="n.12">#REF!</definedName>
    <definedName name="n.13" localSheetId="2">#REF!</definedName>
    <definedName name="n.13">#REF!</definedName>
    <definedName name="n.14" localSheetId="2">#REF!</definedName>
    <definedName name="n.14">#REF!</definedName>
    <definedName name="N.15" localSheetId="2">#REF!</definedName>
    <definedName name="N.15">#REF!</definedName>
    <definedName name="N.16" localSheetId="2">#REF!</definedName>
    <definedName name="N.16">#REF!</definedName>
    <definedName name="N.17" localSheetId="2">#REF!</definedName>
    <definedName name="N.17">#REF!</definedName>
    <definedName name="N.18" localSheetId="2">#REF!</definedName>
    <definedName name="N.18">#REF!</definedName>
    <definedName name="N.19" localSheetId="2">#REF!</definedName>
    <definedName name="N.19">#REF!</definedName>
    <definedName name="n.2" localSheetId="2">#REF!</definedName>
    <definedName name="n.2">#REF!</definedName>
    <definedName name="N.20" localSheetId="2">#REF!</definedName>
    <definedName name="N.20">#REF!</definedName>
    <definedName name="N.21" localSheetId="2">#REF!</definedName>
    <definedName name="N.21">#REF!</definedName>
    <definedName name="N.22" localSheetId="2">#REF!</definedName>
    <definedName name="N.22">#REF!</definedName>
    <definedName name="N.23" localSheetId="2">#REF!</definedName>
    <definedName name="N.23">#REF!</definedName>
    <definedName name="N.24" localSheetId="2">#REF!</definedName>
    <definedName name="N.24">#REF!</definedName>
    <definedName name="N.25" localSheetId="2">#REF!</definedName>
    <definedName name="N.25">#REF!</definedName>
    <definedName name="N.26" localSheetId="2">#REF!</definedName>
    <definedName name="N.26">#REF!</definedName>
    <definedName name="N.27" localSheetId="2">#REF!</definedName>
    <definedName name="N.27">#REF!</definedName>
    <definedName name="N.28" localSheetId="2">#REF!</definedName>
    <definedName name="N.28">#REF!</definedName>
    <definedName name="N.29" localSheetId="2">#REF!</definedName>
    <definedName name="N.29">#REF!</definedName>
    <definedName name="n.3" localSheetId="2">#REF!</definedName>
    <definedName name="n.3">#REF!</definedName>
    <definedName name="N.30" localSheetId="2">#REF!</definedName>
    <definedName name="N.30">#REF!</definedName>
    <definedName name="N.31" localSheetId="2">#REF!</definedName>
    <definedName name="N.31">#REF!</definedName>
    <definedName name="N.32" localSheetId="2">#REF!</definedName>
    <definedName name="N.32">#REF!</definedName>
    <definedName name="N.33" localSheetId="2">#REF!</definedName>
    <definedName name="N.33">#REF!</definedName>
    <definedName name="N.34" localSheetId="2">#REF!</definedName>
    <definedName name="N.34">#REF!</definedName>
    <definedName name="N.35" localSheetId="2">#REF!</definedName>
    <definedName name="N.35">#REF!</definedName>
    <definedName name="N.36" localSheetId="2">#REF!</definedName>
    <definedName name="N.36">#REF!</definedName>
    <definedName name="N.37" localSheetId="2">#REF!</definedName>
    <definedName name="N.37">#REF!</definedName>
    <definedName name="N.38" localSheetId="2">#REF!</definedName>
    <definedName name="N.38">#REF!</definedName>
    <definedName name="N.39" localSheetId="2">#REF!</definedName>
    <definedName name="N.39">#REF!</definedName>
    <definedName name="n.4" localSheetId="2">#REF!</definedName>
    <definedName name="n.4">#REF!</definedName>
    <definedName name="N.40" localSheetId="2">#REF!</definedName>
    <definedName name="N.40">#REF!</definedName>
    <definedName name="N.41" localSheetId="2">#REF!</definedName>
    <definedName name="N.41">#REF!</definedName>
    <definedName name="N.42" localSheetId="2">#REF!</definedName>
    <definedName name="N.42">#REF!</definedName>
    <definedName name="N.43" localSheetId="2">#REF!</definedName>
    <definedName name="N.43">#REF!</definedName>
    <definedName name="N.44" localSheetId="2">#REF!</definedName>
    <definedName name="N.44">#REF!</definedName>
    <definedName name="N.45" localSheetId="2">#REF!</definedName>
    <definedName name="N.45">#REF!</definedName>
    <definedName name="N.46" localSheetId="2">#REF!</definedName>
    <definedName name="N.46">#REF!</definedName>
    <definedName name="N.47" localSheetId="2">#REF!</definedName>
    <definedName name="N.47">#REF!</definedName>
    <definedName name="N.48" localSheetId="2">#REF!</definedName>
    <definedName name="N.48">#REF!</definedName>
    <definedName name="N.49" localSheetId="2">#REF!</definedName>
    <definedName name="N.49">#REF!</definedName>
    <definedName name="n.5" localSheetId="2">#REF!</definedName>
    <definedName name="n.5">#REF!</definedName>
    <definedName name="N.50" localSheetId="2">#REF!</definedName>
    <definedName name="N.50">#REF!</definedName>
    <definedName name="n.6" localSheetId="2">#REF!</definedName>
    <definedName name="n.6">#REF!</definedName>
    <definedName name="N.6.14" localSheetId="2">#REF!</definedName>
    <definedName name="N.6.14">#REF!</definedName>
    <definedName name="n.7" localSheetId="2">#REF!</definedName>
    <definedName name="n.7">#REF!</definedName>
    <definedName name="n.8" localSheetId="2">#REF!</definedName>
    <definedName name="n.8">#REF!</definedName>
    <definedName name="n.9" localSheetId="2">#REF!</definedName>
    <definedName name="n.9">#REF!</definedName>
    <definedName name="N_12" localSheetId="2">#REF!</definedName>
    <definedName name="N_12">#REF!</definedName>
    <definedName name="N_22" localSheetId="2">#REF!</definedName>
    <definedName name="N_22">#REF!</definedName>
    <definedName name="N_23">"'file:///F:/SIMAS/EST.2006/AUDITORIUM GBI-SENTUL/Tender GBI/GRAND TOTAL.XLS'#$'Daf_ No_ _ 4_2'.$#REF!$#REF!"</definedName>
    <definedName name="N_321" localSheetId="2">#REF!</definedName>
    <definedName name="N_321">#REF!</definedName>
    <definedName name="N_33" localSheetId="2">#REF!</definedName>
    <definedName name="N_33">#REF!</definedName>
    <definedName name="N_34" localSheetId="2">#REF!</definedName>
    <definedName name="N_34">#REF!</definedName>
    <definedName name="N_4">NA()</definedName>
    <definedName name="N_511" localSheetId="2">#REF!</definedName>
    <definedName name="N_511">#REF!</definedName>
    <definedName name="N_74" localSheetId="2">#REF!</definedName>
    <definedName name="N_74">#REF!</definedName>
    <definedName name="n_8a" localSheetId="2">#REF!</definedName>
    <definedName name="n_8a">#REF!</definedName>
    <definedName name="n_ke11" localSheetId="2">#REF!</definedName>
    <definedName name="n_ke11">#REF!</definedName>
    <definedName name="n_ke5" localSheetId="2">#REF!</definedName>
    <definedName name="n_ke5">#REF!</definedName>
    <definedName name="n_ke6" localSheetId="2">#REF!</definedName>
    <definedName name="n_ke6">#REF!</definedName>
    <definedName name="n_ke8" localSheetId="2">#REF!</definedName>
    <definedName name="n_ke8">#REF!</definedName>
    <definedName name="N_LIGNE">#N/A</definedName>
    <definedName name="N_LIGNE_M">#N/A</definedName>
    <definedName name="N_SS">#N/A</definedName>
    <definedName name="N1IN" localSheetId="2">#REF!</definedName>
    <definedName name="N1IN">#REF!</definedName>
    <definedName name="n1pig" localSheetId="2">#REF!</definedName>
    <definedName name="n1pig">#REF!</definedName>
    <definedName name="n1pignc" localSheetId="2">#REF!</definedName>
    <definedName name="n1pignc">#REF!</definedName>
    <definedName name="n1pigvl" localSheetId="2">#REF!</definedName>
    <definedName name="n1pigvl">#REF!</definedName>
    <definedName name="n1pind" localSheetId="2">#REF!</definedName>
    <definedName name="n1pind">#REF!</definedName>
    <definedName name="n1pindnc" localSheetId="2">#REF!</definedName>
    <definedName name="n1pindnc">#REF!</definedName>
    <definedName name="n1pindvl" localSheetId="2">#REF!</definedName>
    <definedName name="n1pindvl">#REF!</definedName>
    <definedName name="n1ping" localSheetId="2">#REF!</definedName>
    <definedName name="n1ping">#REF!</definedName>
    <definedName name="n1pingnc" localSheetId="2">#REF!</definedName>
    <definedName name="n1pingnc">#REF!</definedName>
    <definedName name="n1pingvl" localSheetId="2">#REF!</definedName>
    <definedName name="n1pingvl">#REF!</definedName>
    <definedName name="n1pint" localSheetId="2">#REF!</definedName>
    <definedName name="n1pint">#REF!</definedName>
    <definedName name="n1pintnc" localSheetId="2">#REF!</definedName>
    <definedName name="n1pintnc">#REF!</definedName>
    <definedName name="n1pintvl" localSheetId="2">#REF!</definedName>
    <definedName name="n1pintvl">#REF!</definedName>
    <definedName name="n24nc" localSheetId="2">#REF!</definedName>
    <definedName name="n24nc">#REF!</definedName>
    <definedName name="n24vl" localSheetId="2">#REF!</definedName>
    <definedName name="n24vl">#REF!</definedName>
    <definedName name="n2mignc" localSheetId="2">#REF!</definedName>
    <definedName name="n2mignc">#REF!</definedName>
    <definedName name="n2migvl" localSheetId="2">#REF!</definedName>
    <definedName name="n2migvl">#REF!</definedName>
    <definedName name="n2min1nc" localSheetId="2">#REF!</definedName>
    <definedName name="n2min1nc">#REF!</definedName>
    <definedName name="n2min1vl" localSheetId="2">#REF!</definedName>
    <definedName name="n2min1vl">#REF!</definedName>
    <definedName name="N2XSBY1X1X95" localSheetId="2">#REF!</definedName>
    <definedName name="N2XSBY1X1X95">#REF!</definedName>
    <definedName name="N2XSY1X95" localSheetId="2">#REF!</definedName>
    <definedName name="N2XSY1X95">#REF!</definedName>
    <definedName name="NA" localSheetId="2">#REF!</definedName>
    <definedName name="NA">#REF!</definedName>
    <definedName name="NA_4" localSheetId="2">#REF!</definedName>
    <definedName name="NA_4">#REF!</definedName>
    <definedName name="naco" localSheetId="2">#REF!</definedName>
    <definedName name="naco">#REF!</definedName>
    <definedName name="naco_5" localSheetId="2">#REF!</definedName>
    <definedName name="naco_5">#REF!</definedName>
    <definedName name="naco_7" localSheetId="2">#REF!</definedName>
    <definedName name="naco_7">#REF!</definedName>
    <definedName name="NACO_DGN_STAN" localSheetId="2">#REF!</definedName>
    <definedName name="NACO_DGN_STAN">#REF!</definedName>
    <definedName name="NACO_DGN_TERALI" localSheetId="2">#REF!</definedName>
    <definedName name="NACO_DGN_TERALI">#REF!</definedName>
    <definedName name="naco_rangka" localSheetId="2">#REF!</definedName>
    <definedName name="naco_rangka">#REF!</definedName>
    <definedName name="Naga" localSheetId="2">#REF!</definedName>
    <definedName name="Naga">#REF!</definedName>
    <definedName name="NAIL" localSheetId="2">#REF!</definedName>
    <definedName name="NAIL">#REF!</definedName>
    <definedName name="nako" localSheetId="2">#REF!</definedName>
    <definedName name="nako">#REF!</definedName>
    <definedName name="nako_1" localSheetId="2">#REF!</definedName>
    <definedName name="nako_1">#REF!</definedName>
    <definedName name="NAM" localSheetId="2">#REF!</definedName>
    <definedName name="NAM">#REF!</definedName>
    <definedName name="nama" localSheetId="2">#REF!</definedName>
    <definedName name="nama">#REF!</definedName>
    <definedName name="nama_dir" localSheetId="2">#REF!</definedName>
    <definedName name="nama_dir">#REF!</definedName>
    <definedName name="nama_kon" localSheetId="2">#REF!</definedName>
    <definedName name="nama_kon">#REF!</definedName>
    <definedName name="nama_persh" localSheetId="2">#REF!</definedName>
    <definedName name="nama_persh">#REF!</definedName>
    <definedName name="NAMA_PERUSAHAAN" localSheetId="2">#REF!</definedName>
    <definedName name="NAMA_PERUSAHAAN">#REF!</definedName>
    <definedName name="Nama_Proyek" localSheetId="2">#REF!</definedName>
    <definedName name="Nama_Proyek">#REF!</definedName>
    <definedName name="Nama1" localSheetId="2">#REF!</definedName>
    <definedName name="Nama1">#REF!</definedName>
    <definedName name="Nama2" localSheetId="2">#REF!</definedName>
    <definedName name="Nama2">#REF!</definedName>
    <definedName name="Nama3" localSheetId="2">#REF!</definedName>
    <definedName name="Nama3">#REF!</definedName>
    <definedName name="Nama4" localSheetId="2">#REF!</definedName>
    <definedName name="Nama4">#REF!</definedName>
    <definedName name="NamaAkun" localSheetId="2">#REF!</definedName>
    <definedName name="NamaAkun">#REF!</definedName>
    <definedName name="NamaAnggaran" localSheetId="2">#REF!</definedName>
    <definedName name="NamaAnggaran">#REF!</definedName>
    <definedName name="namaatas" localSheetId="2">#REF!</definedName>
    <definedName name="namaatas">#REF!</definedName>
    <definedName name="NamaBagpro" localSheetId="2">#REF!</definedName>
    <definedName name="NamaBagpro">#REF!</definedName>
    <definedName name="namabawah" localSheetId="2">#REF!</definedName>
    <definedName name="namabawah">#REF!</definedName>
    <definedName name="NamaKonsultan" localSheetId="2">#REF!</definedName>
    <definedName name="NamaKonsultan">#REF!</definedName>
    <definedName name="NamaKontrak" localSheetId="2">#REF!</definedName>
    <definedName name="NamaKontrak">#REF!</definedName>
    <definedName name="NamaOwner1" localSheetId="2">#REF!</definedName>
    <definedName name="NamaOwner1">#REF!</definedName>
    <definedName name="NamaOwner2" localSheetId="2">#REF!</definedName>
    <definedName name="NamaOwner2">#REF!</definedName>
    <definedName name="namapaket" localSheetId="2">#REF!</definedName>
    <definedName name="namapaket">#REF!</definedName>
    <definedName name="NamaPekerjaan" localSheetId="2">#REF!</definedName>
    <definedName name="NamaPekerjaan">#REF!</definedName>
    <definedName name="namaPEM" localSheetId="2">#REF!</definedName>
    <definedName name="namaPEM">#REF!</definedName>
    <definedName name="NamaPropinsi" localSheetId="2">#REF!</definedName>
    <definedName name="NamaPropinsi">#REF!</definedName>
    <definedName name="NamaProyek" localSheetId="2">#REF!</definedName>
    <definedName name="NamaProyek">#REF!</definedName>
    <definedName name="Name" localSheetId="2">#REF!</definedName>
    <definedName name="Name">#REF!</definedName>
    <definedName name="NAMPRO" localSheetId="2">#REF!</definedName>
    <definedName name="NAMPRO">#REF!</definedName>
    <definedName name="nana" hidden="1">{#N/A,#N/A,FALSE,"Chi tiÆt"}</definedName>
    <definedName name="Nas" localSheetId="2">#REF!</definedName>
    <definedName name="Nas">#REF!</definedName>
    <definedName name="natimah" localSheetId="2">#REF!</definedName>
    <definedName name="natimah">#REF!</definedName>
    <definedName name="nayla" hidden="1">{#N/A,#N/A,FALSE,"REK-S-TPL";#N/A,#N/A,FALSE,"REK-TPML";#N/A,#N/A,FALSE,"RAB-TEMPEL"}</definedName>
    <definedName name="NB" localSheetId="2">#REF!</definedName>
    <definedName name="NB">#REF!</definedName>
    <definedName name="NB_L">#N/A</definedName>
    <definedName name="NB_SS">#N/A</definedName>
    <definedName name="nbm" localSheetId="2">#REF!</definedName>
    <definedName name="nbm">#REF!</definedName>
    <definedName name="nc1nc" localSheetId="2">#REF!</definedName>
    <definedName name="nc1nc">#REF!</definedName>
    <definedName name="nc1p" localSheetId="2">#REF!</definedName>
    <definedName name="nc1p">#REF!</definedName>
    <definedName name="nc1vl" localSheetId="2">#REF!</definedName>
    <definedName name="nc1vl">#REF!</definedName>
    <definedName name="nc24nc" localSheetId="2">#REF!</definedName>
    <definedName name="nc24nc">#REF!</definedName>
    <definedName name="nc24vl" localSheetId="2">#REF!</definedName>
    <definedName name="nc24vl">#REF!</definedName>
    <definedName name="nc3p" localSheetId="2">#REF!</definedName>
    <definedName name="nc3p">#REF!</definedName>
    <definedName name="NCBD100" localSheetId="2">#REF!</definedName>
    <definedName name="NCBD100">#REF!</definedName>
    <definedName name="NCBD200" localSheetId="2">#REF!</definedName>
    <definedName name="NCBD200">#REF!</definedName>
    <definedName name="NCBD250" localSheetId="2">#REF!</definedName>
    <definedName name="NCBD250">#REF!</definedName>
    <definedName name="ncdd" localSheetId="2">#REF!</definedName>
    <definedName name="ncdd">#REF!</definedName>
    <definedName name="NCDD2" localSheetId="2">#REF!</definedName>
    <definedName name="NCDD2">#REF!</definedName>
    <definedName name="NCHC" localSheetId="2">#REF!</definedName>
    <definedName name="NCHC">#REF!</definedName>
    <definedName name="NCNC" localSheetId="2">#REF!</definedName>
    <definedName name="NCNC">#REF!</definedName>
    <definedName name="nctr" localSheetId="2">#REF!</definedName>
    <definedName name="nctr">#REF!</definedName>
    <definedName name="nctram" localSheetId="2">#REF!</definedName>
    <definedName name="nctram">#REF!</definedName>
    <definedName name="NCVC100" localSheetId="2">#REF!</definedName>
    <definedName name="NCVC100">#REF!</definedName>
    <definedName name="NCVC200" localSheetId="2">#REF!</definedName>
    <definedName name="NCVC200">#REF!</definedName>
    <definedName name="NCVC250" localSheetId="2">#REF!</definedName>
    <definedName name="NCVC250">#REF!</definedName>
    <definedName name="NCVC3P" localSheetId="2">#REF!</definedName>
    <definedName name="NCVC3P">#REF!</definedName>
    <definedName name="ndakyo" localSheetId="2">#REF!</definedName>
    <definedName name="ndakyo">#REF!</definedName>
    <definedName name="nDataAnalysis" hidden="1">0</definedName>
    <definedName name="NE" hidden="1">{#N/A,#N/A,FALSE,"CCTV"}</definedName>
    <definedName name="neglasari" localSheetId="2">#REF!</definedName>
    <definedName name="neglasari">#REF!</definedName>
    <definedName name="nelaya" localSheetId="2">#REF!</definedName>
    <definedName name="nelaya">#REF!</definedName>
    <definedName name="nelayan" localSheetId="2">#REF!</definedName>
    <definedName name="nelayan">#REF!</definedName>
    <definedName name="nero" localSheetId="2">#REF!</definedName>
    <definedName name="nero">#REF!</definedName>
    <definedName name="NET" localSheetId="2">#REF!</definedName>
    <definedName name="NET">#REF!</definedName>
    <definedName name="NEVER" localSheetId="2">#REF!</definedName>
    <definedName name="NEVER">#REF!</definedName>
    <definedName name="NEW" hidden="1">{#N/A,#N/A,FALSE,"Chi tiÆt"}</definedName>
    <definedName name="newb">NA()</definedName>
    <definedName name="NEWNAME" hidden="1">{#N/A,#N/A,FALSE,"CCTV"}</definedName>
    <definedName name="NewRange" localSheetId="2" hidden="1">#REF!</definedName>
    <definedName name="NewRange" hidden="1">#REF!</definedName>
    <definedName name="newRAP" localSheetId="2" hidden="1">#REF!</definedName>
    <definedName name="newRAP" hidden="1">#REF!</definedName>
    <definedName name="news" hidden="1">{#N/A,#N/A,FALSE,"CCTV"}</definedName>
    <definedName name="NG" hidden="1">{#N/A,#N/A,FALSE,"CCTV"}</definedName>
    <definedName name="ngaci" localSheetId="2">#REF!</definedName>
    <definedName name="ngaci">#REF!</definedName>
    <definedName name="NGADA" localSheetId="2">#REF!</definedName>
    <definedName name="NGADA">#REF!</definedName>
    <definedName name="NGAKGRA" localSheetId="2">#REF!</definedName>
    <definedName name="NGAKGRA">#REF!</definedName>
    <definedName name="ngecat_dinding" localSheetId="2">#REF!</definedName>
    <definedName name="ngecat_dinding">#REF!</definedName>
    <definedName name="ngecat_kayu" localSheetId="2">#REF!</definedName>
    <definedName name="ngecat_kayu">#REF!</definedName>
    <definedName name="ngecat_melamin" localSheetId="2">#REF!</definedName>
    <definedName name="ngecat_melamin">#REF!</definedName>
    <definedName name="ngecat_wesi" localSheetId="2">#REF!</definedName>
    <definedName name="ngecat_wesi">#REF!</definedName>
    <definedName name="ngecatdindingext" localSheetId="2">#REF!</definedName>
    <definedName name="ngecatdindingext">#REF!</definedName>
    <definedName name="ngecatdindingint" localSheetId="2">#REF!</definedName>
    <definedName name="ngecatdindingint">#REF!</definedName>
    <definedName name="ngecatplafond" localSheetId="2">#REF!</definedName>
    <definedName name="ngecatplafond">#REF!</definedName>
    <definedName name="NGESU" hidden="1">{#N/A,#N/A,FALSE,"REK-S-TPL";#N/A,#N/A,FALSE,"REK-TPML";#N/A,#N/A,FALSE,"RAB-TEMPEL"}</definedName>
    <definedName name="ngfjg" localSheetId="2">#REF!</definedName>
    <definedName name="ngfjg">#REF!</definedName>
    <definedName name="NGFN" localSheetId="2">#REF!</definedName>
    <definedName name="NGFN">#REF!</definedName>
    <definedName name="ngk" localSheetId="2">#REF!</definedName>
    <definedName name="ngk">#REF!</definedName>
    <definedName name="nɡko" localSheetId="2">#REF!</definedName>
    <definedName name="nɡko">#REF!</definedName>
    <definedName name="ngl4tank" localSheetId="2">#REF!</definedName>
    <definedName name="ngl4tank">#REF!</definedName>
    <definedName name="NGRA" localSheetId="2">#REF!</definedName>
    <definedName name="NGRA">#REF!</definedName>
    <definedName name="nharac" hidden="1">{#N/A,#N/A,FALSE,"Chi tiÆt"}</definedName>
    <definedName name="nhn" localSheetId="2">#REF!</definedName>
    <definedName name="nhn">#REF!</definedName>
    <definedName name="nhnnc" localSheetId="2">#REF!</definedName>
    <definedName name="nhnnc">#REF!</definedName>
    <definedName name="nhnvl" localSheetId="2">#REF!</definedName>
    <definedName name="nhnvl">#REF!</definedName>
    <definedName name="nhyhmkg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NI" localSheetId="2">#REF!</definedName>
    <definedName name="NI">#REF!</definedName>
    <definedName name="nig" localSheetId="2">#REF!</definedName>
    <definedName name="nig">#REF!</definedName>
    <definedName name="NIG13p" localSheetId="2">#REF!</definedName>
    <definedName name="NIG13p">#REF!</definedName>
    <definedName name="nig1p" localSheetId="2">#REF!</definedName>
    <definedName name="nig1p">#REF!</definedName>
    <definedName name="nig3p" localSheetId="2">#REF!</definedName>
    <definedName name="nig3p">#REF!</definedName>
    <definedName name="nightnc" localSheetId="2">#REF!</definedName>
    <definedName name="nightnc">#REF!</definedName>
    <definedName name="nightvl" localSheetId="2">#REF!</definedName>
    <definedName name="nightvl">#REF!</definedName>
    <definedName name="nignc1p" localSheetId="2">#REF!</definedName>
    <definedName name="nignc1p">#REF!</definedName>
    <definedName name="nignc3p" localSheetId="2">#REF!</definedName>
    <definedName name="nignc3p">#REF!</definedName>
    <definedName name="nigvl1p" localSheetId="2">#REF!</definedName>
    <definedName name="nigvl1p">#REF!</definedName>
    <definedName name="nigvl3p" localSheetId="2">#REF!</definedName>
    <definedName name="nigvl3p">#REF!</definedName>
    <definedName name="NII" localSheetId="2">#REF!</definedName>
    <definedName name="NII">#REF!</definedName>
    <definedName name="NIII" localSheetId="2">#REF!</definedName>
    <definedName name="NIII">#REF!</definedName>
    <definedName name="nil" localSheetId="2">#REF!</definedName>
    <definedName name="nil">#REF!</definedName>
    <definedName name="Nilai" localSheetId="2">#REF!</definedName>
    <definedName name="Nilai">#REF!</definedName>
    <definedName name="Nilai_Kontrak" localSheetId="2">#REF!</definedName>
    <definedName name="Nilai_Kontrak">#REF!</definedName>
    <definedName name="NilaiExt" localSheetId="2">#REF!</definedName>
    <definedName name="NilaiExt">#REF!</definedName>
    <definedName name="NilaiFisik" localSheetId="2">#REF!</definedName>
    <definedName name="NilaiFisik">#REF!</definedName>
    <definedName name="NILAIFISIKADDENDUMI" localSheetId="2">#REF!</definedName>
    <definedName name="NILAIFISIKADDENDUMI">#REF!</definedName>
    <definedName name="NilaiFisikAK" localSheetId="2">#REF!</definedName>
    <definedName name="NilaiFisikAK">#REF!</definedName>
    <definedName name="NilaiFisikBW" localSheetId="2">#REF!</definedName>
    <definedName name="NilaiFisikBW">#REF!</definedName>
    <definedName name="NILAIFISIKKONTRAK" localSheetId="2">#REF!</definedName>
    <definedName name="NILAIFISIKKONTRAK">#REF!</definedName>
    <definedName name="NilaiFisikOE" localSheetId="2">#REF!</definedName>
    <definedName name="NilaiFisikOE">#REF!</definedName>
    <definedName name="NilaiFisikPenawaran" localSheetId="2">#REF!</definedName>
    <definedName name="NilaiFisikPenawaran">#REF!</definedName>
    <definedName name="NilaiFisikRounded" localSheetId="2">#REF!</definedName>
    <definedName name="NilaiFisikRounded">#REF!</definedName>
    <definedName name="NilaiFisikUnrounded" localSheetId="2">#REF!</definedName>
    <definedName name="NilaiFisikUnrounded">#REF!</definedName>
    <definedName name="NILAIKONTRAK" localSheetId="2">#REF!</definedName>
    <definedName name="NILAIKONTRAK">#REF!</definedName>
    <definedName name="NilaiOE" localSheetId="2">#REF!</definedName>
    <definedName name="NilaiOE">#REF!</definedName>
    <definedName name="NilaiPenawaran" localSheetId="2">#REF!</definedName>
    <definedName name="NilaiPenawaran">#REF!</definedName>
    <definedName name="NilaiRAP" localSheetId="2">#REF!</definedName>
    <definedName name="NilaiRAP">#REF!</definedName>
    <definedName name="nilkon" localSheetId="2">#REF!</definedName>
    <definedName name="nilkon">#REF!</definedName>
    <definedName name="nin" localSheetId="2">#REF!</definedName>
    <definedName name="nin">#REF!</definedName>
    <definedName name="nin14nc3p" localSheetId="2">#REF!</definedName>
    <definedName name="nin14nc3p">#REF!</definedName>
    <definedName name="nin14vl3p" localSheetId="2">#REF!</definedName>
    <definedName name="nin14vl3p">#REF!</definedName>
    <definedName name="nin1903p" localSheetId="2">#REF!</definedName>
    <definedName name="nin1903p">#REF!</definedName>
    <definedName name="nin190nc" localSheetId="2">#REF!</definedName>
    <definedName name="nin190nc">#REF!</definedName>
    <definedName name="nin190nc3p" localSheetId="2">#REF!</definedName>
    <definedName name="nin190nc3p">#REF!</definedName>
    <definedName name="nin190vl" localSheetId="2">#REF!</definedName>
    <definedName name="nin190vl">#REF!</definedName>
    <definedName name="nin190vl3p" localSheetId="2">#REF!</definedName>
    <definedName name="nin190vl3p">#REF!</definedName>
    <definedName name="nin1pnc" localSheetId="2">#REF!</definedName>
    <definedName name="nin1pnc">#REF!</definedName>
    <definedName name="nin1pvl" localSheetId="2">#REF!</definedName>
    <definedName name="nin1pvl">#REF!</definedName>
    <definedName name="nin2903p" localSheetId="2">#REF!</definedName>
    <definedName name="nin2903p">#REF!</definedName>
    <definedName name="nin290nc3p" localSheetId="2">#REF!</definedName>
    <definedName name="nin290nc3p">#REF!</definedName>
    <definedName name="nin290vl3p" localSheetId="2">#REF!</definedName>
    <definedName name="nin290vl3p">#REF!</definedName>
    <definedName name="nin3p" localSheetId="2">#REF!</definedName>
    <definedName name="nin3p">#REF!</definedName>
    <definedName name="nind" localSheetId="2">#REF!</definedName>
    <definedName name="nind">#REF!</definedName>
    <definedName name="nind1p" localSheetId="2">#REF!</definedName>
    <definedName name="nind1p">#REF!</definedName>
    <definedName name="nind3p" localSheetId="2">#REF!</definedName>
    <definedName name="nind3p">#REF!</definedName>
    <definedName name="nindnc" localSheetId="2">#REF!</definedName>
    <definedName name="nindnc">#REF!</definedName>
    <definedName name="nindnc1p" localSheetId="2">#REF!</definedName>
    <definedName name="nindnc1p">#REF!</definedName>
    <definedName name="nindnc3p" localSheetId="2">#REF!</definedName>
    <definedName name="nindnc3p">#REF!</definedName>
    <definedName name="nindvl" localSheetId="2">#REF!</definedName>
    <definedName name="nindvl">#REF!</definedName>
    <definedName name="nindvl1p" localSheetId="2">#REF!</definedName>
    <definedName name="nindvl1p">#REF!</definedName>
    <definedName name="nindvl3p" localSheetId="2">#REF!</definedName>
    <definedName name="nindvl3p">#REF!</definedName>
    <definedName name="ning1p" localSheetId="2">#REF!</definedName>
    <definedName name="ning1p">#REF!</definedName>
    <definedName name="ningnc1p" localSheetId="2">#REF!</definedName>
    <definedName name="ningnc1p">#REF!</definedName>
    <definedName name="ningvl1p" localSheetId="2">#REF!</definedName>
    <definedName name="ningvl1p">#REF!</definedName>
    <definedName name="ninnc" localSheetId="2">#REF!</definedName>
    <definedName name="ninnc">#REF!</definedName>
    <definedName name="ninnc3p" localSheetId="2">#REF!</definedName>
    <definedName name="ninnc3p">#REF!</definedName>
    <definedName name="nint1p" localSheetId="2">#REF!</definedName>
    <definedName name="nint1p">#REF!</definedName>
    <definedName name="nintnc1p" localSheetId="2">#REF!</definedName>
    <definedName name="nintnc1p">#REF!</definedName>
    <definedName name="nintvl1p" localSheetId="2">#REF!</definedName>
    <definedName name="nintvl1p">#REF!</definedName>
    <definedName name="ninvl" localSheetId="2">#REF!</definedName>
    <definedName name="ninvl">#REF!</definedName>
    <definedName name="ninvl3p" localSheetId="2">#REF!</definedName>
    <definedName name="ninvl3p">#REF!</definedName>
    <definedName name="NIPDIR" localSheetId="2">#REF!</definedName>
    <definedName name="NIPDIR">#REF!</definedName>
    <definedName name="NIPER" localSheetId="2">#REF!</definedName>
    <definedName name="NIPER">#REF!</definedName>
    <definedName name="nipkadis" localSheetId="2">#REF!</definedName>
    <definedName name="nipkadis">#REF!</definedName>
    <definedName name="NIPPK" localSheetId="2">#REF!</definedName>
    <definedName name="NIPPK">#REF!</definedName>
    <definedName name="nit" localSheetId="2">#REF!</definedName>
    <definedName name="nit">#REF!</definedName>
    <definedName name="NIV" localSheetId="2">#REF!</definedName>
    <definedName name="NIV">#REF!</definedName>
    <definedName name="nj" hidden="1">{#N/A,#N/A,FALSE,"CCTV"}</definedName>
    <definedName name="nk" localSheetId="2">#REF!</definedName>
    <definedName name="nk">#REF!</definedName>
    <definedName name="NKAWL" localSheetId="2">#REF!</definedName>
    <definedName name="NKAWL">#REF!</definedName>
    <definedName name="nkeramik" localSheetId="2">#REF!</definedName>
    <definedName name="nkeramik">#REF!</definedName>
    <definedName name="nkjlbjhn" localSheetId="2" hidden="1">#REF!</definedName>
    <definedName name="nkjlbjhn" hidden="1">#REF!</definedName>
    <definedName name="nl" localSheetId="2">#REF!</definedName>
    <definedName name="nl">#REF!</definedName>
    <definedName name="NL\" hidden="1">{#N/A,#N/A,FALSE,"CCTV"}</definedName>
    <definedName name="NL12nc" localSheetId="2">#REF!</definedName>
    <definedName name="NL12nc">#REF!</definedName>
    <definedName name="NL12vl" localSheetId="2">#REF!</definedName>
    <definedName name="NL12vl">#REF!</definedName>
    <definedName name="nl1p" localSheetId="2">#REF!</definedName>
    <definedName name="nl1p">#REF!</definedName>
    <definedName name="nl3p" localSheetId="2">#REF!</definedName>
    <definedName name="nl3p">#REF!</definedName>
    <definedName name="nlht" localSheetId="2">#REF!</definedName>
    <definedName name="nlht">#REF!</definedName>
    <definedName name="NLI">#N/A</definedName>
    <definedName name="nlmtc" localSheetId="2">#REF!</definedName>
    <definedName name="nlmtc">#REF!</definedName>
    <definedName name="nlnc" localSheetId="2">#REF!</definedName>
    <definedName name="nlnc">#REF!</definedName>
    <definedName name="nlnc3p" localSheetId="2">#REF!</definedName>
    <definedName name="nlnc3p">#REF!</definedName>
    <definedName name="nlnc3pha" localSheetId="2">#REF!</definedName>
    <definedName name="nlnc3pha">#REF!</definedName>
    <definedName name="NLTK1p" localSheetId="2">#REF!</definedName>
    <definedName name="NLTK1p">#REF!</definedName>
    <definedName name="nlvl" localSheetId="2">#REF!</definedName>
    <definedName name="nlvl">#REF!</definedName>
    <definedName name="nlvl1" localSheetId="2">#REF!</definedName>
    <definedName name="nlvl1">#REF!</definedName>
    <definedName name="nlvl3p" localSheetId="2">#REF!</definedName>
    <definedName name="nlvl3p">#REF!</definedName>
    <definedName name="nm" localSheetId="2">#REF!</definedName>
    <definedName name="nm">#REF!</definedName>
    <definedName name="NM_PMPN" localSheetId="2">#REF!</definedName>
    <definedName name="NM_PMPN">#REF!</definedName>
    <definedName name="NM_PPK" localSheetId="2">#REF!</definedName>
    <definedName name="NM_PPK">#REF!</definedName>
    <definedName name="NMN" localSheetId="2">#REF!</definedName>
    <definedName name="NMN">#REF!</definedName>
    <definedName name="nmncv" localSheetId="2">#REF!</definedName>
    <definedName name="nmncv">#REF!</definedName>
    <definedName name="NmrKontrakAK" localSheetId="2">#REF!</definedName>
    <definedName name="NmrKontrakAK">#REF!</definedName>
    <definedName name="NmrKontrakDiskan" localSheetId="2">#REF!</definedName>
    <definedName name="NmrKontrakDiskan">#REF!</definedName>
    <definedName name="nn" localSheetId="2">#REF!</definedName>
    <definedName name="nn">#REF!</definedName>
    <definedName name="NN_01" localSheetId="2">#REF!</definedName>
    <definedName name="NN_01">#REF!</definedName>
    <definedName name="NN_01A" localSheetId="2">#REF!</definedName>
    <definedName name="NN_01A">#REF!</definedName>
    <definedName name="NN_02" localSheetId="2">#REF!</definedName>
    <definedName name="NN_02">#REF!</definedName>
    <definedName name="NN_03" localSheetId="2">#REF!</definedName>
    <definedName name="NN_03">#REF!</definedName>
    <definedName name="NN_04" localSheetId="2">#REF!</definedName>
    <definedName name="NN_04">#REF!</definedName>
    <definedName name="NN_05" localSheetId="2">#REF!</definedName>
    <definedName name="NN_05">#REF!</definedName>
    <definedName name="NN_06" localSheetId="2">#REF!</definedName>
    <definedName name="NN_06">#REF!</definedName>
    <definedName name="NN_07" localSheetId="2">#REF!</definedName>
    <definedName name="NN_07">#REF!</definedName>
    <definedName name="NN_08" localSheetId="2">#REF!</definedName>
    <definedName name="NN_08">#REF!</definedName>
    <definedName name="nn1p" localSheetId="2">#REF!</definedName>
    <definedName name="nn1p">#REF!</definedName>
    <definedName name="nn3p" localSheetId="2">#REF!</definedName>
    <definedName name="nn3p">#REF!</definedName>
    <definedName name="NNL" localSheetId="2">#REF!</definedName>
    <definedName name="NNL">#REF!</definedName>
    <definedName name="nnnc" localSheetId="2">#REF!</definedName>
    <definedName name="nnnc">#REF!</definedName>
    <definedName name="nnnc3p" localSheetId="2">#REF!</definedName>
    <definedName name="nnnc3p">#REF!</definedName>
    <definedName name="nnnn" localSheetId="2">#REF!</definedName>
    <definedName name="nnnn">#REF!</definedName>
    <definedName name="nnvl" localSheetId="2">#REF!</definedName>
    <definedName name="nnvl">#REF!</definedName>
    <definedName name="nnvl3p" localSheetId="2">#REF!</definedName>
    <definedName name="nnvl3p">#REF!</definedName>
    <definedName name="no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NO.PAKET" localSheetId="2">#REF!</definedName>
    <definedName name="NO.PAKET">#REF!</definedName>
    <definedName name="No_Addendum" localSheetId="2">#REF!</definedName>
    <definedName name="No_Addendum">#REF!</definedName>
    <definedName name="No_BAEvaluasi" localSheetId="2">#REF!</definedName>
    <definedName name="No_BAEvaluasi">#REF!</definedName>
    <definedName name="No_BAFisik" localSheetId="2">#REF!</definedName>
    <definedName name="No_BAFisik">#REF!</definedName>
    <definedName name="No_BAPeriksa" localSheetId="2">#REF!</definedName>
    <definedName name="No_BAPeriksa">#REF!</definedName>
    <definedName name="No_CCO" localSheetId="2">#REF!</definedName>
    <definedName name="No_CCO">#REF!</definedName>
    <definedName name="No_FHO" localSheetId="2">#REF!</definedName>
    <definedName name="No_FHO">#REF!</definedName>
    <definedName name="No_Kontrak" localSheetId="2">#REF!</definedName>
    <definedName name="No_Kontrak">#REF!</definedName>
    <definedName name="no_paket" localSheetId="2">#REF!</definedName>
    <definedName name="no_paket">#REF!</definedName>
    <definedName name="No_PHO" localSheetId="2">#REF!</definedName>
    <definedName name="No_PHO">#REF!</definedName>
    <definedName name="No_Rek" localSheetId="2">#REF!</definedName>
    <definedName name="No_Rek">#REF!</definedName>
    <definedName name="No_SrtEvaluasiCCO" localSheetId="2">#REF!</definedName>
    <definedName name="No_SrtEvaluasiCCO">#REF!</definedName>
    <definedName name="No_SrtHasilEvaluasi" localSheetId="2">#REF!</definedName>
    <definedName name="No_SrtHasilEvaluasi">#REF!</definedName>
    <definedName name="No_SrtKeputusanCCO" localSheetId="2">#REF!</definedName>
    <definedName name="No_SrtKeputusanCCO">#REF!</definedName>
    <definedName name="No_SrtKeputusanPHO_FHO" localSheetId="2">#REF!</definedName>
    <definedName name="No_SrtKeputusanPHO_FHO">#REF!</definedName>
    <definedName name="No_SrtKonsultan" localSheetId="2">#REF!</definedName>
    <definedName name="No_SrtKonsultan">#REF!</definedName>
    <definedName name="No_SrtLapPelakanaanPekerjaan" localSheetId="2">#REF!</definedName>
    <definedName name="No_SrtLapPelakanaanPekerjaan">#REF!</definedName>
    <definedName name="No_SrtPenilaianFHO" localSheetId="2">#REF!</definedName>
    <definedName name="No_SrtPenilaianFHO">#REF!</definedName>
    <definedName name="No_SrtPenilaianPHO" localSheetId="2">#REF!</definedName>
    <definedName name="No_SrtPenilaianPHO">#REF!</definedName>
    <definedName name="No_SrtPenyampaianEvaluasi" localSheetId="2">#REF!</definedName>
    <definedName name="No_SrtPenyampaianEvaluasi">#REF!</definedName>
    <definedName name="No_SrtPermhnanCCO" localSheetId="2">#REF!</definedName>
    <definedName name="No_SrtPermhnanCCO">#REF!</definedName>
    <definedName name="No_SrtPermhnanCCO2" localSheetId="2">#REF!</definedName>
    <definedName name="No_SrtPermhnanCCO2">#REF!</definedName>
    <definedName name="No_SrtPermhnanFHO" localSheetId="2">#REF!</definedName>
    <definedName name="No_SrtPermhnanFHO">#REF!</definedName>
    <definedName name="No_SrtPermhnanPHO" localSheetId="2">#REF!</definedName>
    <definedName name="No_SrtPermhnanPHO">#REF!</definedName>
    <definedName name="No_SrtPersetujuanCCO" localSheetId="2">#REF!</definedName>
    <definedName name="No_SrtPersetujuanCCO">#REF!</definedName>
    <definedName name="No_SrtPersetujuanCCO2" localSheetId="2">#REF!</definedName>
    <definedName name="No_SrtPersetujuanCCO2">#REF!</definedName>
    <definedName name="No_SrtPropPerubahanRAP" localSheetId="2">#REF!</definedName>
    <definedName name="No_SrtPropPerubahanRAP">#REF!</definedName>
    <definedName name="no_umum" localSheetId="2">#REF!</definedName>
    <definedName name="no_umum">#REF!</definedName>
    <definedName name="NoAdd2" localSheetId="2">#REF!</definedName>
    <definedName name="NoAdd2">#REF!</definedName>
    <definedName name="NoAdd3" localSheetId="2">#REF!</definedName>
    <definedName name="NoAdd3">#REF!</definedName>
    <definedName name="nock_genteng_beton" localSheetId="2">#REF!</definedName>
    <definedName name="nock_genteng_beton">#REF!</definedName>
    <definedName name="NOIFS" localSheetId="2">#REF!</definedName>
    <definedName name="NOIFS">#REF!</definedName>
    <definedName name="NOIFS_37">"$#REF!.$B$37"</definedName>
    <definedName name="NOIP" localSheetId="2">#REF!</definedName>
    <definedName name="NOIP">#REF!</definedName>
    <definedName name="NOIP_37">"$#REF!.$B$22"</definedName>
    <definedName name="NOIT" localSheetId="2">#REF!</definedName>
    <definedName name="NOIT">#REF!</definedName>
    <definedName name="NOIT_37">"$#REF!.$B$5"</definedName>
    <definedName name="Nok" localSheetId="2">#REF!</definedName>
    <definedName name="Nok">#REF!</definedName>
    <definedName name="nok_flushing" localSheetId="2">#REF!</definedName>
    <definedName name="nok_flushing">#REF!</definedName>
    <definedName name="Nok_Genteng_Aspal" localSheetId="2">#REF!</definedName>
    <definedName name="Nok_Genteng_Aspal">#REF!</definedName>
    <definedName name="Nok_Genteng_Beton" localSheetId="2">#REF!</definedName>
    <definedName name="Nok_Genteng_Beton">#REF!</definedName>
    <definedName name="Nok_Genteng_Metal" localSheetId="2">#REF!</definedName>
    <definedName name="Nok_Genteng_Metal">#REF!</definedName>
    <definedName name="NOK_KERAMIK" localSheetId="2">#REF!</definedName>
    <definedName name="NOK_KERAMIK">#REF!</definedName>
    <definedName name="Nok_Paten" localSheetId="2">#REF!</definedName>
    <definedName name="Nok_Paten">#REF!</definedName>
    <definedName name="nok_seng" localSheetId="2">#REF!</definedName>
    <definedName name="nok_seng">#REF!</definedName>
    <definedName name="Nok_Standar_40_Cm_18__swg_22" localSheetId="2">#REF!</definedName>
    <definedName name="Nok_Standar_40_Cm_18__swg_22">#REF!</definedName>
    <definedName name="Nok_Stel_Gelombang" localSheetId="2">#REF!</definedName>
    <definedName name="Nok_Stel_Gelombang">#REF!</definedName>
    <definedName name="Nok_Stel_Rata" localSheetId="2">#REF!</definedName>
    <definedName name="Nok_Stel_Rata">#REF!</definedName>
    <definedName name="nok_tiles" localSheetId="2">#REF!</definedName>
    <definedName name="nok_tiles">#REF!</definedName>
    <definedName name="noka" localSheetId="2">#REF!</definedName>
    <definedName name="noka">#REF!</definedName>
    <definedName name="NOKARDEKS">#N/A</definedName>
    <definedName name="NOKARDEKSGEN">#N/A</definedName>
    <definedName name="nokg" localSheetId="2">#REF!</definedName>
    <definedName name="nokg">#REF!</definedName>
    <definedName name="nokgenteng_glasuur" localSheetId="2">#REF!</definedName>
    <definedName name="nokgenteng_glasuur">#REF!</definedName>
    <definedName name="NokGentengMetal" localSheetId="2">#REF!</definedName>
    <definedName name="NokGentengMetal">#REF!</definedName>
    <definedName name="nokk" localSheetId="2">#REF!</definedName>
    <definedName name="nokk">#REF!</definedName>
    <definedName name="nokmetal" localSheetId="2">#REF!</definedName>
    <definedName name="nokmetal">#REF!</definedName>
    <definedName name="noknat" localSheetId="2">#REF!</definedName>
    <definedName name="noknat">#REF!</definedName>
    <definedName name="NOKONTRAK" localSheetId="2">#REF!</definedName>
    <definedName name="NOKONTRAK">#REF!</definedName>
    <definedName name="NokSeng" localSheetId="2">#REF!</definedName>
    <definedName name="NokSeng">#REF!</definedName>
    <definedName name="NokSirap" localSheetId="2">#REF!</definedName>
    <definedName name="NokSirap">#REF!</definedName>
    <definedName name="nokstel" localSheetId="2">#REF!</definedName>
    <definedName name="nokstel">#REF!</definedName>
    <definedName name="nokstel_10" localSheetId="2">#REF!</definedName>
    <definedName name="nokstel_10">#REF!</definedName>
    <definedName name="nokstel_2" localSheetId="2">#REF!</definedName>
    <definedName name="nokstel_2">#REF!</definedName>
    <definedName name="nokstel_3" localSheetId="2">#REF!</definedName>
    <definedName name="nokstel_3">#REF!</definedName>
    <definedName name="nokstel_4" localSheetId="2">#REF!</definedName>
    <definedName name="nokstel_4">#REF!</definedName>
    <definedName name="nokstel_5" localSheetId="2">#REF!</definedName>
    <definedName name="nokstel_5">#REF!</definedName>
    <definedName name="nokstel_6" localSheetId="2">#REF!</definedName>
    <definedName name="nokstel_6">#REF!</definedName>
    <definedName name="nokstel_7" localSheetId="2">#REF!</definedName>
    <definedName name="nokstel_7">#REF!</definedName>
    <definedName name="nokstel_8" localSheetId="2">#REF!</definedName>
    <definedName name="nokstel_8">#REF!</definedName>
    <definedName name="nokwr" localSheetId="2">#REF!</definedName>
    <definedName name="nokwr">#REF!</definedName>
    <definedName name="Nom" localSheetId="2">#REF!</definedName>
    <definedName name="Nom">#REF!</definedName>
    <definedName name="NOM_AFF">#N/A</definedName>
    <definedName name="NOM_POSTE">#N/A</definedName>
    <definedName name="Nomenclature__nameplates__for_structure" localSheetId="2">#REF!</definedName>
    <definedName name="Nomenclature__nameplates__for_structure">#REF!</definedName>
    <definedName name="NOMFICH">#N/A</definedName>
    <definedName name="NOMFS" localSheetId="2">#REF!</definedName>
    <definedName name="NOMFS">#REF!</definedName>
    <definedName name="NOMFS_37">"$#REF!.$C$37"</definedName>
    <definedName name="Nomor" localSheetId="2">#REF!</definedName>
    <definedName name="Nomor">#REF!</definedName>
    <definedName name="NOMP" localSheetId="2">#REF!</definedName>
    <definedName name="NOMP">#REF!</definedName>
    <definedName name="NOMP_37">"$#REF!.$C$22"</definedName>
    <definedName name="NOMT" localSheetId="2">#REF!</definedName>
    <definedName name="NOMT">#REF!</definedName>
    <definedName name="NOMT_37">"$#REF!.$C$5"</definedName>
    <definedName name="none" localSheetId="2">'EQUIPMENT '!FST:'EQUIPMENT '!FSB</definedName>
    <definedName name="none">[0]!FST:[0]!FSB</definedName>
    <definedName name="noo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NoProyek" localSheetId="2">#REF!</definedName>
    <definedName name="NoProyek">#REF!</definedName>
    <definedName name="nopy105" localSheetId="2">#REF!</definedName>
    <definedName name="nopy105">#REF!</definedName>
    <definedName name="nopy10b105" localSheetId="2">#REF!</definedName>
    <definedName name="nopy10b105">#REF!</definedName>
    <definedName name="nopy2025" localSheetId="2">#REF!</definedName>
    <definedName name="nopy2025">#REF!</definedName>
    <definedName name="NOPY85" localSheetId="2">#REF!</definedName>
    <definedName name="NOPY85">#REF!</definedName>
    <definedName name="normal" localSheetId="2" hidden="1">#REF!</definedName>
    <definedName name="normal" hidden="1">#REF!</definedName>
    <definedName name="normal1" localSheetId="2">#REF!</definedName>
    <definedName name="normal1">#REF!</definedName>
    <definedName name="nosing" localSheetId="2">#REF!</definedName>
    <definedName name="nosing">#REF!</definedName>
    <definedName name="nosingkeramik" localSheetId="2">#REF!</definedName>
    <definedName name="nosingkeramik">#REF!</definedName>
    <definedName name="NOSPK" localSheetId="2">#REF!</definedName>
    <definedName name="NOSPK">#REF!</definedName>
    <definedName name="Not" localSheetId="2">#REF!</definedName>
    <definedName name="Not">#REF!</definedName>
    <definedName name="note">#N/A</definedName>
    <definedName name="notgl" localSheetId="2">#REF!</definedName>
    <definedName name="notgl">#REF!</definedName>
    <definedName name="NOUM" localSheetId="2">#REF!</definedName>
    <definedName name="NOUM">#REF!</definedName>
    <definedName name="nozzle" localSheetId="2">#REF!</definedName>
    <definedName name="nozzle">#REF!</definedName>
    <definedName name="np" localSheetId="2">#REF!</definedName>
    <definedName name="np">#REF!</definedName>
    <definedName name="NPG" localSheetId="2">#REF!</definedName>
    <definedName name="NPG">#REF!</definedName>
    <definedName name="npr" localSheetId="2">#REF!</definedName>
    <definedName name="npr">#REF!</definedName>
    <definedName name="NPWP" localSheetId="2">#REF!</definedName>
    <definedName name="NPWP">#REF!</definedName>
    <definedName name="nRegMod" hidden="1">0</definedName>
    <definedName name="nst" localSheetId="2">#REF!</definedName>
    <definedName name="nst">#REF!</definedName>
    <definedName name="NSTD" localSheetId="2">#REF!</definedName>
    <definedName name="NSTD">#REF!</definedName>
    <definedName name="NSTDR" localSheetId="2">#REF!</definedName>
    <definedName name="NSTDR">#REF!</definedName>
    <definedName name="NUM_AFF">#N/A</definedName>
    <definedName name="Num_Pmt_Per_Year" localSheetId="2">#REF!</definedName>
    <definedName name="Num_Pmt_Per_Year">#REF!</definedName>
    <definedName name="NUMBER" localSheetId="2">#REF!</definedName>
    <definedName name="NUMBER">#REF!</definedName>
    <definedName name="Number_of_Payments" localSheetId="2">MATCH(0.01,'EQUIPMENT '!End_Bal,-1)+1</definedName>
    <definedName name="Number_of_Payments">MATCH(0.01,End_Bal,-1)+1</definedName>
    <definedName name="NUMPLAN">#N/A</definedName>
    <definedName name="nuoc" localSheetId="2">#REF!</definedName>
    <definedName name="nuoc">#REF!</definedName>
    <definedName name="nurulfalah" localSheetId="2">#REF!</definedName>
    <definedName name="nurulfalah">#REF!</definedName>
    <definedName name="nurulhuda" localSheetId="2">#REF!</definedName>
    <definedName name="nurulhuda">#REF!</definedName>
    <definedName name="Nusagolfres">#N/A</definedName>
    <definedName name="nx" localSheetId="2">#REF!</definedName>
    <definedName name="nx">#REF!</definedName>
    <definedName name="nxmtc" localSheetId="2">#REF!</definedName>
    <definedName name="nxmtc">#REF!</definedName>
    <definedName name="NY" hidden="1">{#N/A,#N/A,FALSE,"CCTV"}</definedName>
    <definedName name="nya.25" localSheetId="2">#REF!</definedName>
    <definedName name="nya.25">#REF!</definedName>
    <definedName name="nya_1.5" localSheetId="2">#REF!</definedName>
    <definedName name="nya_1.5">#REF!</definedName>
    <definedName name="nya1.5" localSheetId="2">#REF!</definedName>
    <definedName name="nya1.5">#REF!</definedName>
    <definedName name="NYA1C" localSheetId="2">#REF!</definedName>
    <definedName name="NYA1C">#REF!</definedName>
    <definedName name="NYA1C_37">"$#REF!.$BY$77:$CB$95"</definedName>
    <definedName name="nya2.5" localSheetId="2">#REF!</definedName>
    <definedName name="nya2.5">#REF!</definedName>
    <definedName name="nya2x1.5" localSheetId="2">#REF!</definedName>
    <definedName name="nya2x1.5">#REF!</definedName>
    <definedName name="nyamuk" localSheetId="2">#REF!</definedName>
    <definedName name="nyamuk">#REF!</definedName>
    <definedName name="NYFG4x4" localSheetId="2">#REF!</definedName>
    <definedName name="NYFG4x4">#REF!</definedName>
    <definedName name="nyfgby_3_4" localSheetId="2">#REF!</definedName>
    <definedName name="nyfgby_3_4">#REF!</definedName>
    <definedName name="nyfgby_4_120" localSheetId="2">#REF!</definedName>
    <definedName name="nyfgby_4_120">#REF!</definedName>
    <definedName name="nyfgby_4_150" localSheetId="2">#REF!</definedName>
    <definedName name="nyfgby_4_150">#REF!</definedName>
    <definedName name="nyfgby_4_185" localSheetId="2">#REF!</definedName>
    <definedName name="nyfgby_4_185">#REF!</definedName>
    <definedName name="nyfgby_4_240" localSheetId="2">#REF!</definedName>
    <definedName name="nyfgby_4_240">#REF!</definedName>
    <definedName name="nyfgby_4_4" localSheetId="2">#REF!</definedName>
    <definedName name="nyfgby_4_4">#REF!</definedName>
    <definedName name="nyfgby_4_95" localSheetId="2">#REF!</definedName>
    <definedName name="nyfgby_4_95">#REF!</definedName>
    <definedName name="nyfgby21.5" localSheetId="2">#REF!</definedName>
    <definedName name="nyfgby21.5">#REF!</definedName>
    <definedName name="nyfgby210" localSheetId="2">#REF!</definedName>
    <definedName name="nyfgby210">#REF!</definedName>
    <definedName name="nyfgby216" localSheetId="2">#REF!</definedName>
    <definedName name="nyfgby216">#REF!</definedName>
    <definedName name="nyfgby22.5" localSheetId="2">#REF!</definedName>
    <definedName name="nyfgby22.5">#REF!</definedName>
    <definedName name="nyfgby24" localSheetId="2">#REF!</definedName>
    <definedName name="nyfgby24">#REF!</definedName>
    <definedName name="nyfgby26" localSheetId="2">#REF!</definedName>
    <definedName name="nyfgby26">#REF!</definedName>
    <definedName name="nyfgby31.5" localSheetId="2">#REF!</definedName>
    <definedName name="nyfgby31.5">#REF!</definedName>
    <definedName name="nyfgby310" localSheetId="2">#REF!</definedName>
    <definedName name="nyfgby310">#REF!</definedName>
    <definedName name="nyfgby316" localSheetId="2">#REF!</definedName>
    <definedName name="nyfgby316">#REF!</definedName>
    <definedName name="nyfgby32.5" localSheetId="2">#REF!</definedName>
    <definedName name="nyfgby32.5">#REF!</definedName>
    <definedName name="nyfgby325" localSheetId="2">#REF!</definedName>
    <definedName name="nyfgby325">#REF!</definedName>
    <definedName name="nyfgby335" localSheetId="2">#REF!</definedName>
    <definedName name="nyfgby335">#REF!</definedName>
    <definedName name="nyfgby34" localSheetId="2">#REF!</definedName>
    <definedName name="nyfgby34">#REF!</definedName>
    <definedName name="nyfgby350" localSheetId="2">#REF!</definedName>
    <definedName name="nyfgby350">#REF!</definedName>
    <definedName name="nyfgby36" localSheetId="2">#REF!</definedName>
    <definedName name="nyfgby36">#REF!</definedName>
    <definedName name="nyfgby3x6lt" localSheetId="2">#REF!</definedName>
    <definedName name="nyfgby3x6lt">#REF!</definedName>
    <definedName name="nyfgby3x6lt_2" localSheetId="2">#REF!</definedName>
    <definedName name="nyfgby3x6lt_2">#REF!</definedName>
    <definedName name="nyfgby3x6lt_2_1" localSheetId="2">#REF!</definedName>
    <definedName name="nyfgby3x6lt_2_1">#REF!</definedName>
    <definedName name="nyfgby3x6lt_2_1_6" localSheetId="2">#REF!</definedName>
    <definedName name="nyfgby3x6lt_2_1_6">#REF!</definedName>
    <definedName name="nyfgby3x6lt_2_6" localSheetId="2">#REF!</definedName>
    <definedName name="nyfgby3x6lt_2_6">#REF!</definedName>
    <definedName name="nyfgby3x6lt_2_7" localSheetId="2">#REF!</definedName>
    <definedName name="nyfgby3x6lt_2_7">#REF!</definedName>
    <definedName name="nyfgby3x6lt_23">"$#REF!.$#REF!$#REF!"</definedName>
    <definedName name="nyfgby3x6lt_3" localSheetId="2">#REF!</definedName>
    <definedName name="nyfgby3x6lt_3">#REF!</definedName>
    <definedName name="nyfgby3x6lt_3_4" localSheetId="2">#REF!</definedName>
    <definedName name="nyfgby3x6lt_3_4">#REF!</definedName>
    <definedName name="nyfgby3x6lt_3_6" localSheetId="2">#REF!</definedName>
    <definedName name="nyfgby3x6lt_3_6">#REF!</definedName>
    <definedName name="nyfgby3x6lt_3_7" localSheetId="2">#REF!</definedName>
    <definedName name="nyfgby3x6lt_3_7">#REF!</definedName>
    <definedName name="nyfgby3x6lt_4" localSheetId="2">#REF!</definedName>
    <definedName name="nyfgby3x6lt_4">#REF!</definedName>
    <definedName name="nyfgby3x6lt_4_1" localSheetId="2">#REF!</definedName>
    <definedName name="nyfgby3x6lt_4_1">#REF!</definedName>
    <definedName name="nyfgby3x6lt_4_2" localSheetId="2">#REF!</definedName>
    <definedName name="nyfgby3x6lt_4_2">#REF!</definedName>
    <definedName name="nyfgby3x6lt_4_2_6" localSheetId="2">#REF!</definedName>
    <definedName name="nyfgby3x6lt_4_2_6">#REF!</definedName>
    <definedName name="nyfgby3x6lt_4_4" localSheetId="2">#REF!</definedName>
    <definedName name="nyfgby3x6lt_4_4">#REF!</definedName>
    <definedName name="nyfgby3x6lt_4_6" localSheetId="2">#REF!</definedName>
    <definedName name="nyfgby3x6lt_4_6">#REF!</definedName>
    <definedName name="nyfgby3x6lt_4_7" localSheetId="2">#REF!</definedName>
    <definedName name="nyfgby3x6lt_4_7">#REF!</definedName>
    <definedName name="nyfgby3x6lt_5" localSheetId="2">#REF!</definedName>
    <definedName name="nyfgby3x6lt_5">#REF!</definedName>
    <definedName name="nyfgby3x6lt_5_2" localSheetId="2">#REF!</definedName>
    <definedName name="nyfgby3x6lt_5_2">#REF!</definedName>
    <definedName name="nyfgby3x6lt_5_2_6" localSheetId="2">#REF!</definedName>
    <definedName name="nyfgby3x6lt_5_2_6">#REF!</definedName>
    <definedName name="nyfgby3x6lt_5_4" localSheetId="2">#REF!</definedName>
    <definedName name="nyfgby3x6lt_5_4">#REF!</definedName>
    <definedName name="nyfgby3x6lt_5_6" localSheetId="2">#REF!</definedName>
    <definedName name="nyfgby3x6lt_5_6">#REF!</definedName>
    <definedName name="nyfgby3x6lt_5_7" localSheetId="2">#REF!</definedName>
    <definedName name="nyfgby3x6lt_5_7">#REF!</definedName>
    <definedName name="nyfgby3x6lt_6" localSheetId="2">#REF!</definedName>
    <definedName name="nyfgby3x6lt_6">#REF!</definedName>
    <definedName name="nyfgby3x6lt_6_1" localSheetId="2">#REF!</definedName>
    <definedName name="nyfgby3x6lt_6_1">#REF!</definedName>
    <definedName name="nyfgby3x6lt_6_4" localSheetId="2">#REF!</definedName>
    <definedName name="nyfgby3x6lt_6_4">#REF!</definedName>
    <definedName name="nyfgby3x6lt_6_6" localSheetId="2">#REF!</definedName>
    <definedName name="nyfgby3x6lt_6_6">#REF!</definedName>
    <definedName name="nyfgby3x6lt_6_7" localSheetId="2">#REF!</definedName>
    <definedName name="nyfgby3x6lt_6_7">#REF!</definedName>
    <definedName name="nyfgby3x6lt_7" localSheetId="2">#REF!</definedName>
    <definedName name="nyfgby3x6lt_7">#REF!</definedName>
    <definedName name="nyfgby4_4" localSheetId="2">#REF!</definedName>
    <definedName name="nyfgby4_4">#REF!</definedName>
    <definedName name="nyfgby41.5" localSheetId="2">#REF!</definedName>
    <definedName name="nyfgby41.5">#REF!</definedName>
    <definedName name="nyfgby410" localSheetId="2">#REF!</definedName>
    <definedName name="nyfgby410">#REF!</definedName>
    <definedName name="nyfgby4120" localSheetId="2">#REF!</definedName>
    <definedName name="nyfgby4120">#REF!</definedName>
    <definedName name="nyfgby4150" localSheetId="2">#REF!</definedName>
    <definedName name="nyfgby4150">#REF!</definedName>
    <definedName name="nyfgby416" localSheetId="2">#REF!</definedName>
    <definedName name="nyfgby416">#REF!</definedName>
    <definedName name="nyfgby4185" localSheetId="2">#REF!</definedName>
    <definedName name="nyfgby4185">#REF!</definedName>
    <definedName name="nyfgby42.5" localSheetId="2">#REF!</definedName>
    <definedName name="nyfgby42.5">#REF!</definedName>
    <definedName name="nyfgby4240" localSheetId="2">#REF!</definedName>
    <definedName name="nyfgby4240">#REF!</definedName>
    <definedName name="nyfgby425" localSheetId="2">#REF!</definedName>
    <definedName name="nyfgby425">#REF!</definedName>
    <definedName name="nyfgby4300" localSheetId="2">#REF!</definedName>
    <definedName name="nyfgby4300">#REF!</definedName>
    <definedName name="nyfgby435" localSheetId="2">#REF!</definedName>
    <definedName name="nyfgby435">#REF!</definedName>
    <definedName name="nyfgby44" localSheetId="2">#REF!</definedName>
    <definedName name="nyfgby44">#REF!</definedName>
    <definedName name="nyfgby450" localSheetId="2">#REF!</definedName>
    <definedName name="nyfgby450">#REF!</definedName>
    <definedName name="nyfgby46" localSheetId="2">#REF!</definedName>
    <definedName name="nyfgby46">#REF!</definedName>
    <definedName name="nyfgby470" localSheetId="2">#REF!</definedName>
    <definedName name="nyfgby470">#REF!</definedName>
    <definedName name="nyfgby495" localSheetId="2">#REF!</definedName>
    <definedName name="nyfgby495">#REF!</definedName>
    <definedName name="nyfgby4x6lt" localSheetId="2">#REF!</definedName>
    <definedName name="nyfgby4x6lt">#REF!</definedName>
    <definedName name="nyfgby4x6lt_2" localSheetId="2">#REF!</definedName>
    <definedName name="nyfgby4x6lt_2">#REF!</definedName>
    <definedName name="nyfgby4x6lt_2_1" localSheetId="2">#REF!</definedName>
    <definedName name="nyfgby4x6lt_2_1">#REF!</definedName>
    <definedName name="nyfgby4x6lt_2_1_6" localSheetId="2">#REF!</definedName>
    <definedName name="nyfgby4x6lt_2_1_6">#REF!</definedName>
    <definedName name="nyfgby4x6lt_2_6" localSheetId="2">#REF!</definedName>
    <definedName name="nyfgby4x6lt_2_6">#REF!</definedName>
    <definedName name="nyfgby4x6lt_2_7" localSheetId="2">#REF!</definedName>
    <definedName name="nyfgby4x6lt_2_7">#REF!</definedName>
    <definedName name="nyfgby4x6lt_23">"$#REF!.$#REF!$#REF!"</definedName>
    <definedName name="nyfgby4x6lt_3" localSheetId="2">#REF!</definedName>
    <definedName name="nyfgby4x6lt_3">#REF!</definedName>
    <definedName name="nyfgby4x6lt_3_4" localSheetId="2">#REF!</definedName>
    <definedName name="nyfgby4x6lt_3_4">#REF!</definedName>
    <definedName name="nyfgby4x6lt_3_6" localSheetId="2">#REF!</definedName>
    <definedName name="nyfgby4x6lt_3_6">#REF!</definedName>
    <definedName name="nyfgby4x6lt_3_7" localSheetId="2">#REF!</definedName>
    <definedName name="nyfgby4x6lt_3_7">#REF!</definedName>
    <definedName name="nyfgby4x6lt_4" localSheetId="2">#REF!</definedName>
    <definedName name="nyfgby4x6lt_4">#REF!</definedName>
    <definedName name="nyfgby4x6lt_4_1" localSheetId="2">#REF!</definedName>
    <definedName name="nyfgby4x6lt_4_1">#REF!</definedName>
    <definedName name="nyfgby4x6lt_4_2" localSheetId="2">#REF!</definedName>
    <definedName name="nyfgby4x6lt_4_2">#REF!</definedName>
    <definedName name="nyfgby4x6lt_4_2_6" localSheetId="2">#REF!</definedName>
    <definedName name="nyfgby4x6lt_4_2_6">#REF!</definedName>
    <definedName name="nyfgby4x6lt_4_4" localSheetId="2">#REF!</definedName>
    <definedName name="nyfgby4x6lt_4_4">#REF!</definedName>
    <definedName name="nyfgby4x6lt_4_6" localSheetId="2">#REF!</definedName>
    <definedName name="nyfgby4x6lt_4_6">#REF!</definedName>
    <definedName name="nyfgby4x6lt_4_7" localSheetId="2">#REF!</definedName>
    <definedName name="nyfgby4x6lt_4_7">#REF!</definedName>
    <definedName name="nyfgby4x6lt_5" localSheetId="2">#REF!</definedName>
    <definedName name="nyfgby4x6lt_5">#REF!</definedName>
    <definedName name="nyfgby4x6lt_5_2" localSheetId="2">#REF!</definedName>
    <definedName name="nyfgby4x6lt_5_2">#REF!</definedName>
    <definedName name="nyfgby4x6lt_5_2_6" localSheetId="2">#REF!</definedName>
    <definedName name="nyfgby4x6lt_5_2_6">#REF!</definedName>
    <definedName name="nyfgby4x6lt_5_4" localSheetId="2">#REF!</definedName>
    <definedName name="nyfgby4x6lt_5_4">#REF!</definedName>
    <definedName name="nyfgby4x6lt_5_6" localSheetId="2">#REF!</definedName>
    <definedName name="nyfgby4x6lt_5_6">#REF!</definedName>
    <definedName name="nyfgby4x6lt_5_7" localSheetId="2">#REF!</definedName>
    <definedName name="nyfgby4x6lt_5_7">#REF!</definedName>
    <definedName name="nyfgby4x6lt_6" localSheetId="2">#REF!</definedName>
    <definedName name="nyfgby4x6lt_6">#REF!</definedName>
    <definedName name="nyfgby4x6lt_6_1" localSheetId="2">#REF!</definedName>
    <definedName name="nyfgby4x6lt_6_1">#REF!</definedName>
    <definedName name="nyfgby4x6lt_6_4" localSheetId="2">#REF!</definedName>
    <definedName name="nyfgby4x6lt_6_4">#REF!</definedName>
    <definedName name="nyfgby4x6lt_6_6" localSheetId="2">#REF!</definedName>
    <definedName name="nyfgby4x6lt_6_6">#REF!</definedName>
    <definedName name="nyfgby4x6lt_6_7" localSheetId="2">#REF!</definedName>
    <definedName name="nyfgby4x6lt_6_7">#REF!</definedName>
    <definedName name="nyfgby4x6lt_7" localSheetId="2">#REF!</definedName>
    <definedName name="nyfgby4x6lt_7">#REF!</definedName>
    <definedName name="nyfgby4x95" localSheetId="2">#REF!</definedName>
    <definedName name="nyfgby4x95">#REF!</definedName>
    <definedName name="nyfgby4x95_2" localSheetId="2">#REF!</definedName>
    <definedName name="nyfgby4x95_2">#REF!</definedName>
    <definedName name="nyfgby4x95_2_1" localSheetId="2">#REF!</definedName>
    <definedName name="nyfgby4x95_2_1">#REF!</definedName>
    <definedName name="nyfgby4x95_2_1_6" localSheetId="2">#REF!</definedName>
    <definedName name="nyfgby4x95_2_1_6">#REF!</definedName>
    <definedName name="nyfgby4x95_2_6" localSheetId="2">#REF!</definedName>
    <definedName name="nyfgby4x95_2_6">#REF!</definedName>
    <definedName name="nyfgby4x95_2_7" localSheetId="2">#REF!</definedName>
    <definedName name="nyfgby4x95_2_7">#REF!</definedName>
    <definedName name="nyfgby4x95_23">"$#REF!.$#REF!$#REF!"</definedName>
    <definedName name="nyfgby4x95_3" localSheetId="2">#REF!</definedName>
    <definedName name="nyfgby4x95_3">#REF!</definedName>
    <definedName name="nyfgby4x95_3_4" localSheetId="2">#REF!</definedName>
    <definedName name="nyfgby4x95_3_4">#REF!</definedName>
    <definedName name="nyfgby4x95_3_6" localSheetId="2">#REF!</definedName>
    <definedName name="nyfgby4x95_3_6">#REF!</definedName>
    <definedName name="nyfgby4x95_3_7" localSheetId="2">#REF!</definedName>
    <definedName name="nyfgby4x95_3_7">#REF!</definedName>
    <definedName name="nyfgby4x95_4" localSheetId="2">#REF!</definedName>
    <definedName name="nyfgby4x95_4">#REF!</definedName>
    <definedName name="nyfgby4x95_4_1" localSheetId="2">#REF!</definedName>
    <definedName name="nyfgby4x95_4_1">#REF!</definedName>
    <definedName name="nyfgby4x95_4_2" localSheetId="2">#REF!</definedName>
    <definedName name="nyfgby4x95_4_2">#REF!</definedName>
    <definedName name="nyfgby4x95_4_2_6" localSheetId="2">#REF!</definedName>
    <definedName name="nyfgby4x95_4_2_6">#REF!</definedName>
    <definedName name="nyfgby4x95_4_4" localSheetId="2">#REF!</definedName>
    <definedName name="nyfgby4x95_4_4">#REF!</definedName>
    <definedName name="nyfgby4x95_4_6" localSheetId="2">#REF!</definedName>
    <definedName name="nyfgby4x95_4_6">#REF!</definedName>
    <definedName name="nyfgby4x95_4_7" localSheetId="2">#REF!</definedName>
    <definedName name="nyfgby4x95_4_7">#REF!</definedName>
    <definedName name="nyfgby4x95_5" localSheetId="2">#REF!</definedName>
    <definedName name="nyfgby4x95_5">#REF!</definedName>
    <definedName name="nyfgby4x95_5_2" localSheetId="2">#REF!</definedName>
    <definedName name="nyfgby4x95_5_2">#REF!</definedName>
    <definedName name="nyfgby4x95_5_2_6" localSheetId="2">#REF!</definedName>
    <definedName name="nyfgby4x95_5_2_6">#REF!</definedName>
    <definedName name="nyfgby4x95_5_4" localSheetId="2">#REF!</definedName>
    <definedName name="nyfgby4x95_5_4">#REF!</definedName>
    <definedName name="nyfgby4x95_5_6" localSheetId="2">#REF!</definedName>
    <definedName name="nyfgby4x95_5_6">#REF!</definedName>
    <definedName name="nyfgby4x95_5_7" localSheetId="2">#REF!</definedName>
    <definedName name="nyfgby4x95_5_7">#REF!</definedName>
    <definedName name="nyfgby4x95_6" localSheetId="2">#REF!</definedName>
    <definedName name="nyfgby4x95_6">#REF!</definedName>
    <definedName name="nyfgby4x95_6_1" localSheetId="2">#REF!</definedName>
    <definedName name="nyfgby4x95_6_1">#REF!</definedName>
    <definedName name="nyfgby4x95_6_4" localSheetId="2">#REF!</definedName>
    <definedName name="nyfgby4x95_6_4">#REF!</definedName>
    <definedName name="nyfgby4x95_6_6" localSheetId="2">#REF!</definedName>
    <definedName name="nyfgby4x95_6_6">#REF!</definedName>
    <definedName name="nyfgby4x95_6_7" localSheetId="2">#REF!</definedName>
    <definedName name="nyfgby4x95_6_7">#REF!</definedName>
    <definedName name="nyfgby4x95_7" localSheetId="2">#REF!</definedName>
    <definedName name="nyfgby4x95_7">#REF!</definedName>
    <definedName name="nyfgby5x6lt" localSheetId="2">#REF!</definedName>
    <definedName name="nyfgby5x6lt">#REF!</definedName>
    <definedName name="nyfgby5x6lt_2" localSheetId="2">#REF!</definedName>
    <definedName name="nyfgby5x6lt_2">#REF!</definedName>
    <definedName name="nyfgby5x6lt_2_1" localSheetId="2">#REF!</definedName>
    <definedName name="nyfgby5x6lt_2_1">#REF!</definedName>
    <definedName name="nyfgby5x6lt_2_1_6" localSheetId="2">#REF!</definedName>
    <definedName name="nyfgby5x6lt_2_1_6">#REF!</definedName>
    <definedName name="nyfgby5x6lt_2_6" localSheetId="2">#REF!</definedName>
    <definedName name="nyfgby5x6lt_2_6">#REF!</definedName>
    <definedName name="nyfgby5x6lt_2_7" localSheetId="2">#REF!</definedName>
    <definedName name="nyfgby5x6lt_2_7">#REF!</definedName>
    <definedName name="nyfgby5x6lt_23">"$#REF!.$#REF!$#REF!"</definedName>
    <definedName name="nyfgby5x6lt_3" localSheetId="2">#REF!</definedName>
    <definedName name="nyfgby5x6lt_3">#REF!</definedName>
    <definedName name="nyfgby5x6lt_3_4" localSheetId="2">#REF!</definedName>
    <definedName name="nyfgby5x6lt_3_4">#REF!</definedName>
    <definedName name="nyfgby5x6lt_3_6" localSheetId="2">#REF!</definedName>
    <definedName name="nyfgby5x6lt_3_6">#REF!</definedName>
    <definedName name="nyfgby5x6lt_3_7" localSheetId="2">#REF!</definedName>
    <definedName name="nyfgby5x6lt_3_7">#REF!</definedName>
    <definedName name="nyfgby5x6lt_4" localSheetId="2">#REF!</definedName>
    <definedName name="nyfgby5x6lt_4">#REF!</definedName>
    <definedName name="nyfgby5x6lt_4_1" localSheetId="2">#REF!</definedName>
    <definedName name="nyfgby5x6lt_4_1">#REF!</definedName>
    <definedName name="nyfgby5x6lt_4_2" localSheetId="2">#REF!</definedName>
    <definedName name="nyfgby5x6lt_4_2">#REF!</definedName>
    <definedName name="nyfgby5x6lt_4_2_6" localSheetId="2">#REF!</definedName>
    <definedName name="nyfgby5x6lt_4_2_6">#REF!</definedName>
    <definedName name="nyfgby5x6lt_4_4" localSheetId="2">#REF!</definedName>
    <definedName name="nyfgby5x6lt_4_4">#REF!</definedName>
    <definedName name="nyfgby5x6lt_4_6" localSheetId="2">#REF!</definedName>
    <definedName name="nyfgby5x6lt_4_6">#REF!</definedName>
    <definedName name="nyfgby5x6lt_4_7" localSheetId="2">#REF!</definedName>
    <definedName name="nyfgby5x6lt_4_7">#REF!</definedName>
    <definedName name="nyfgby5x6lt_5" localSheetId="2">#REF!</definedName>
    <definedName name="nyfgby5x6lt_5">#REF!</definedName>
    <definedName name="nyfgby5x6lt_5_2" localSheetId="2">#REF!</definedName>
    <definedName name="nyfgby5x6lt_5_2">#REF!</definedName>
    <definedName name="nyfgby5x6lt_5_2_6" localSheetId="2">#REF!</definedName>
    <definedName name="nyfgby5x6lt_5_2_6">#REF!</definedName>
    <definedName name="nyfgby5x6lt_5_4" localSheetId="2">#REF!</definedName>
    <definedName name="nyfgby5x6lt_5_4">#REF!</definedName>
    <definedName name="nyfgby5x6lt_5_6" localSheetId="2">#REF!</definedName>
    <definedName name="nyfgby5x6lt_5_6">#REF!</definedName>
    <definedName name="nyfgby5x6lt_5_7" localSheetId="2">#REF!</definedName>
    <definedName name="nyfgby5x6lt_5_7">#REF!</definedName>
    <definedName name="nyfgby5x6lt_6" localSheetId="2">#REF!</definedName>
    <definedName name="nyfgby5x6lt_6">#REF!</definedName>
    <definedName name="nyfgby5x6lt_6_1" localSheetId="2">#REF!</definedName>
    <definedName name="nyfgby5x6lt_6_1">#REF!</definedName>
    <definedName name="nyfgby5x6lt_6_4" localSheetId="2">#REF!</definedName>
    <definedName name="nyfgby5x6lt_6_4">#REF!</definedName>
    <definedName name="nyfgby5x6lt_6_6" localSheetId="2">#REF!</definedName>
    <definedName name="nyfgby5x6lt_6_6">#REF!</definedName>
    <definedName name="nyfgby5x6lt_6_7" localSheetId="2">#REF!</definedName>
    <definedName name="nyfgby5x6lt_6_7">#REF!</definedName>
    <definedName name="nyfgby5x6lt_7" localSheetId="2">#REF!</definedName>
    <definedName name="nyfgby5x6lt_7">#REF!</definedName>
    <definedName name="nym_2_1.5" localSheetId="2">#REF!</definedName>
    <definedName name="nym_2_1.5">#REF!</definedName>
    <definedName name="nym_3_2.5" localSheetId="2">#REF!</definedName>
    <definedName name="nym_3_2.5">#REF!</definedName>
    <definedName name="nym_3_4" localSheetId="2">#REF!</definedName>
    <definedName name="nym_3_4">#REF!</definedName>
    <definedName name="nym_4_4" localSheetId="2">#REF!</definedName>
    <definedName name="nym_4_4">#REF!</definedName>
    <definedName name="nym21.5" localSheetId="2">#REF!</definedName>
    <definedName name="nym21.5">#REF!</definedName>
    <definedName name="nym22.5" localSheetId="2">#REF!</definedName>
    <definedName name="nym22.5">#REF!</definedName>
    <definedName name="NYM2C" localSheetId="2">#REF!</definedName>
    <definedName name="NYM2C">#REF!</definedName>
    <definedName name="NYM2C_37">"$#REF!.$BY$97:$CB$104"</definedName>
    <definedName name="nym31.5" localSheetId="2">#REF!</definedName>
    <definedName name="nym31.5">#REF!</definedName>
    <definedName name="nym32.5" localSheetId="2">#REF!</definedName>
    <definedName name="nym32.5">#REF!</definedName>
    <definedName name="nym32.5con" localSheetId="2">#REF!</definedName>
    <definedName name="nym32.5con">#REF!</definedName>
    <definedName name="nym32.5con_37">"$#REF!.$#REF!$#REF!"</definedName>
    <definedName name="nym34con" localSheetId="2">#REF!</definedName>
    <definedName name="nym34con">#REF!</definedName>
    <definedName name="nym34con_37">"$#REF!.$#REF!$#REF!"</definedName>
    <definedName name="NYM3C" localSheetId="2">#REF!</definedName>
    <definedName name="NYM3C">#REF!</definedName>
    <definedName name="nym3x2.5flt" localSheetId="2">#REF!</definedName>
    <definedName name="nym3x2.5flt">#REF!</definedName>
    <definedName name="nym3x2.5flt_2" localSheetId="2">#REF!</definedName>
    <definedName name="nym3x2.5flt_2">#REF!</definedName>
    <definedName name="nym3x2.5flt_2_1" localSheetId="2">#REF!</definedName>
    <definedName name="nym3x2.5flt_2_1">#REF!</definedName>
    <definedName name="nym3x2.5flt_2_1_6" localSheetId="2">#REF!</definedName>
    <definedName name="nym3x2.5flt_2_1_6">#REF!</definedName>
    <definedName name="nym3x2.5flt_2_6" localSheetId="2">#REF!</definedName>
    <definedName name="nym3x2.5flt_2_6">#REF!</definedName>
    <definedName name="nym3x2.5flt_2_7" localSheetId="2">#REF!</definedName>
    <definedName name="nym3x2.5flt_2_7">#REF!</definedName>
    <definedName name="nym3x2.5flt_23">"$#REF!.$#REF!$#REF!"</definedName>
    <definedName name="nym3x2.5flt_3" localSheetId="2">#REF!</definedName>
    <definedName name="nym3x2.5flt_3">#REF!</definedName>
    <definedName name="nym3x2.5flt_3_4" localSheetId="2">#REF!</definedName>
    <definedName name="nym3x2.5flt_3_4">#REF!</definedName>
    <definedName name="nym3x2.5flt_3_6" localSheetId="2">#REF!</definedName>
    <definedName name="nym3x2.5flt_3_6">#REF!</definedName>
    <definedName name="nym3x2.5flt_3_7" localSheetId="2">#REF!</definedName>
    <definedName name="nym3x2.5flt_3_7">#REF!</definedName>
    <definedName name="nym3x2.5flt_4" localSheetId="2">#REF!</definedName>
    <definedName name="nym3x2.5flt_4">#REF!</definedName>
    <definedName name="nym3x2.5flt_4_1" localSheetId="2">#REF!</definedName>
    <definedName name="nym3x2.5flt_4_1">#REF!</definedName>
    <definedName name="nym3x2.5flt_4_2" localSheetId="2">#REF!</definedName>
    <definedName name="nym3x2.5flt_4_2">#REF!</definedName>
    <definedName name="nym3x2.5flt_4_2_6" localSheetId="2">#REF!</definedName>
    <definedName name="nym3x2.5flt_4_2_6">#REF!</definedName>
    <definedName name="nym3x2.5flt_4_4" localSheetId="2">#REF!</definedName>
    <definedName name="nym3x2.5flt_4_4">#REF!</definedName>
    <definedName name="nym3x2.5flt_4_6" localSheetId="2">#REF!</definedName>
    <definedName name="nym3x2.5flt_4_6">#REF!</definedName>
    <definedName name="nym3x2.5flt_4_7" localSheetId="2">#REF!</definedName>
    <definedName name="nym3x2.5flt_4_7">#REF!</definedName>
    <definedName name="nym3x2.5flt_5" localSheetId="2">#REF!</definedName>
    <definedName name="nym3x2.5flt_5">#REF!</definedName>
    <definedName name="nym3x2.5flt_5_2" localSheetId="2">#REF!</definedName>
    <definedName name="nym3x2.5flt_5_2">#REF!</definedName>
    <definedName name="nym3x2.5flt_5_2_6" localSheetId="2">#REF!</definedName>
    <definedName name="nym3x2.5flt_5_2_6">#REF!</definedName>
    <definedName name="nym3x2.5flt_5_4" localSheetId="2">#REF!</definedName>
    <definedName name="nym3x2.5flt_5_4">#REF!</definedName>
    <definedName name="nym3x2.5flt_5_6" localSheetId="2">#REF!</definedName>
    <definedName name="nym3x2.5flt_5_6">#REF!</definedName>
    <definedName name="nym3x2.5flt_5_7" localSheetId="2">#REF!</definedName>
    <definedName name="nym3x2.5flt_5_7">#REF!</definedName>
    <definedName name="nym3x2.5flt_6" localSheetId="2">#REF!</definedName>
    <definedName name="nym3x2.5flt_6">#REF!</definedName>
    <definedName name="nym3x2.5flt_6_1" localSheetId="2">#REF!</definedName>
    <definedName name="nym3x2.5flt_6_1">#REF!</definedName>
    <definedName name="nym3x2.5flt_6_4" localSheetId="2">#REF!</definedName>
    <definedName name="nym3x2.5flt_6_4">#REF!</definedName>
    <definedName name="nym3x2.5flt_6_6" localSheetId="2">#REF!</definedName>
    <definedName name="nym3x2.5flt_6_6">#REF!</definedName>
    <definedName name="nym3x2.5flt_6_7" localSheetId="2">#REF!</definedName>
    <definedName name="nym3x2.5flt_6_7">#REF!</definedName>
    <definedName name="nym3x2.5flt_7" localSheetId="2">#REF!</definedName>
    <definedName name="nym3x2.5flt_7">#REF!</definedName>
    <definedName name="NYM3x25" localSheetId="2">#REF!</definedName>
    <definedName name="NYM3x25">#REF!</definedName>
    <definedName name="NYM3x4" localSheetId="2">#REF!</definedName>
    <definedName name="NYM3x4">#REF!</definedName>
    <definedName name="nym41.5" localSheetId="2">#REF!</definedName>
    <definedName name="nym41.5">#REF!</definedName>
    <definedName name="nym42.5" localSheetId="2">#REF!</definedName>
    <definedName name="nym42.5">#REF!</definedName>
    <definedName name="NYM4C" localSheetId="2">#REF!</definedName>
    <definedName name="NYM4C">#REF!</definedName>
    <definedName name="nymhy" localSheetId="2">#REF!</definedName>
    <definedName name="nymhy">#REF!</definedName>
    <definedName name="nymhy3x1p5" localSheetId="2">#REF!</definedName>
    <definedName name="nymhy3x1p5">#REF!</definedName>
    <definedName name="nymhy3x2p5" localSheetId="2">#REF!</definedName>
    <definedName name="nymhy3x2p5">#REF!</definedName>
    <definedName name="nymhy51.5con" localSheetId="2">#REF!</definedName>
    <definedName name="nymhy51.5con">#REF!</definedName>
    <definedName name="nymhy51.5con_37">"$#REF!.$B$1:$B$65536"</definedName>
    <definedName name="nyy.3.2" localSheetId="2">#REF!</definedName>
    <definedName name="nyy.3.2">#REF!</definedName>
    <definedName name="nyy.4.16" localSheetId="2">#REF!</definedName>
    <definedName name="nyy.4.16">#REF!</definedName>
    <definedName name="nyy_1_240" localSheetId="2">#REF!</definedName>
    <definedName name="nyy_1_240">#REF!</definedName>
    <definedName name="nyy_1_70" localSheetId="2">#REF!</definedName>
    <definedName name="nyy_1_70">#REF!</definedName>
    <definedName name="nyy_2_16" localSheetId="2">#REF!</definedName>
    <definedName name="nyy_2_16">#REF!</definedName>
    <definedName name="nyy_2_2.5" localSheetId="2">#REF!</definedName>
    <definedName name="nyy_2_2.5">#REF!</definedName>
    <definedName name="nyy_2_4" localSheetId="2">#REF!</definedName>
    <definedName name="nyy_2_4">#REF!</definedName>
    <definedName name="nyy_2_70" localSheetId="2">#REF!</definedName>
    <definedName name="nyy_2_70">#REF!</definedName>
    <definedName name="nyy_3_10" localSheetId="2">#REF!</definedName>
    <definedName name="nyy_3_10">#REF!</definedName>
    <definedName name="nyy_3_2.5" localSheetId="2">#REF!</definedName>
    <definedName name="nyy_3_2.5">#REF!</definedName>
    <definedName name="nyy_3_4" localSheetId="2">#REF!</definedName>
    <definedName name="nyy_3_4">#REF!</definedName>
    <definedName name="nyy_3_6" localSheetId="2">#REF!</definedName>
    <definedName name="nyy_3_6">#REF!</definedName>
    <definedName name="NYY_4_10" localSheetId="2">#REF!</definedName>
    <definedName name="NYY_4_10">#REF!</definedName>
    <definedName name="nyy_4_120" localSheetId="2">#REF!</definedName>
    <definedName name="nyy_4_120">#REF!</definedName>
    <definedName name="nyy_4_16" localSheetId="2">#REF!</definedName>
    <definedName name="nyy_4_16">#REF!</definedName>
    <definedName name="nyy_4_185" localSheetId="2">#REF!</definedName>
    <definedName name="nyy_4_185">#REF!</definedName>
    <definedName name="nyy_4_2.5" localSheetId="2">#REF!</definedName>
    <definedName name="nyy_4_2.5">#REF!</definedName>
    <definedName name="nyy_4_240" localSheetId="2">#REF!</definedName>
    <definedName name="nyy_4_240">#REF!</definedName>
    <definedName name="nyy_4_25" localSheetId="2">#REF!</definedName>
    <definedName name="nyy_4_25">#REF!</definedName>
    <definedName name="nyy_4_300" localSheetId="2">#REF!</definedName>
    <definedName name="nyy_4_300">#REF!</definedName>
    <definedName name="nyy_4_35" localSheetId="2">#REF!</definedName>
    <definedName name="nyy_4_35">#REF!</definedName>
    <definedName name="nyy_4_4" localSheetId="2">#REF!</definedName>
    <definedName name="nyy_4_4">#REF!</definedName>
    <definedName name="nyy_4_6" localSheetId="2">#REF!</definedName>
    <definedName name="nyy_4_6">#REF!</definedName>
    <definedName name="nyy_4_70" localSheetId="2">#REF!</definedName>
    <definedName name="nyy_4_70">#REF!</definedName>
    <definedName name="nyy_4_95" localSheetId="2">#REF!</definedName>
    <definedName name="nyy_4_95">#REF!</definedName>
    <definedName name="nyy11x1x500" localSheetId="2">#REF!</definedName>
    <definedName name="nyy11x1x500">#REF!</definedName>
    <definedName name="nyy11x1x500_2" localSheetId="2">#REF!</definedName>
    <definedName name="nyy11x1x500_2">#REF!</definedName>
    <definedName name="nyy11x1x500_2_1" localSheetId="2">#REF!</definedName>
    <definedName name="nyy11x1x500_2_1">#REF!</definedName>
    <definedName name="nyy11x1x500_2_1_6" localSheetId="2">#REF!</definedName>
    <definedName name="nyy11x1x500_2_1_6">#REF!</definedName>
    <definedName name="nyy11x1x500_2_6" localSheetId="2">#REF!</definedName>
    <definedName name="nyy11x1x500_2_6">#REF!</definedName>
    <definedName name="nyy11x1x500_2_7" localSheetId="2">#REF!</definedName>
    <definedName name="nyy11x1x500_2_7">#REF!</definedName>
    <definedName name="nyy11x1x500_23">"$#REF!.$#REF!$#REF!"</definedName>
    <definedName name="nyy11x1x500_3" localSheetId="2">#REF!</definedName>
    <definedName name="nyy11x1x500_3">#REF!</definedName>
    <definedName name="nyy11x1x500_3_4" localSheetId="2">#REF!</definedName>
    <definedName name="nyy11x1x500_3_4">#REF!</definedName>
    <definedName name="nyy11x1x500_3_6" localSheetId="2">#REF!</definedName>
    <definedName name="nyy11x1x500_3_6">#REF!</definedName>
    <definedName name="nyy11x1x500_3_7" localSheetId="2">#REF!</definedName>
    <definedName name="nyy11x1x500_3_7">#REF!</definedName>
    <definedName name="nyy11x1x500_4" localSheetId="2">#REF!</definedName>
    <definedName name="nyy11x1x500_4">#REF!</definedName>
    <definedName name="nyy11x1x500_4_1" localSheetId="2">#REF!</definedName>
    <definedName name="nyy11x1x500_4_1">#REF!</definedName>
    <definedName name="nyy11x1x500_4_2" localSheetId="2">#REF!</definedName>
    <definedName name="nyy11x1x500_4_2">#REF!</definedName>
    <definedName name="nyy11x1x500_4_2_6" localSheetId="2">#REF!</definedName>
    <definedName name="nyy11x1x500_4_2_6">#REF!</definedName>
    <definedName name="nyy11x1x500_4_4" localSheetId="2">#REF!</definedName>
    <definedName name="nyy11x1x500_4_4">#REF!</definedName>
    <definedName name="nyy11x1x500_4_6" localSheetId="2">#REF!</definedName>
    <definedName name="nyy11x1x500_4_6">#REF!</definedName>
    <definedName name="nyy11x1x500_4_7" localSheetId="2">#REF!</definedName>
    <definedName name="nyy11x1x500_4_7">#REF!</definedName>
    <definedName name="nyy11x1x500_5" localSheetId="2">#REF!</definedName>
    <definedName name="nyy11x1x500_5">#REF!</definedName>
    <definedName name="nyy11x1x500_5_2" localSheetId="2">#REF!</definedName>
    <definedName name="nyy11x1x500_5_2">#REF!</definedName>
    <definedName name="nyy11x1x500_5_2_6" localSheetId="2">#REF!</definedName>
    <definedName name="nyy11x1x500_5_2_6">#REF!</definedName>
    <definedName name="nyy11x1x500_5_4" localSheetId="2">#REF!</definedName>
    <definedName name="nyy11x1x500_5_4">#REF!</definedName>
    <definedName name="nyy11x1x500_5_6" localSheetId="2">#REF!</definedName>
    <definedName name="nyy11x1x500_5_6">#REF!</definedName>
    <definedName name="nyy11x1x500_5_7" localSheetId="2">#REF!</definedName>
    <definedName name="nyy11x1x500_5_7">#REF!</definedName>
    <definedName name="nyy11x1x500_6" localSheetId="2">#REF!</definedName>
    <definedName name="nyy11x1x500_6">#REF!</definedName>
    <definedName name="nyy11x1x500_6_1" localSheetId="2">#REF!</definedName>
    <definedName name="nyy11x1x500_6_1">#REF!</definedName>
    <definedName name="nyy11x1x500_6_4" localSheetId="2">#REF!</definedName>
    <definedName name="nyy11x1x500_6_4">#REF!</definedName>
    <definedName name="nyy11x1x500_6_6" localSheetId="2">#REF!</definedName>
    <definedName name="nyy11x1x500_6_6">#REF!</definedName>
    <definedName name="nyy11x1x500_6_7" localSheetId="2">#REF!</definedName>
    <definedName name="nyy11x1x500_6_7">#REF!</definedName>
    <definedName name="nyy11x1x500_7" localSheetId="2">#REF!</definedName>
    <definedName name="nyy11x1x500_7">#REF!</definedName>
    <definedName name="nyy14x1x500" localSheetId="2">#REF!</definedName>
    <definedName name="nyy14x1x500">#REF!</definedName>
    <definedName name="nyy14x1x500_2" localSheetId="2">#REF!</definedName>
    <definedName name="nyy14x1x500_2">#REF!</definedName>
    <definedName name="nyy14x1x500_2_1" localSheetId="2">#REF!</definedName>
    <definedName name="nyy14x1x500_2_1">#REF!</definedName>
    <definedName name="nyy14x1x500_2_1_6" localSheetId="2">#REF!</definedName>
    <definedName name="nyy14x1x500_2_1_6">#REF!</definedName>
    <definedName name="nyy14x1x500_2_6" localSheetId="2">#REF!</definedName>
    <definedName name="nyy14x1x500_2_6">#REF!</definedName>
    <definedName name="nyy14x1x500_2_7" localSheetId="2">#REF!</definedName>
    <definedName name="nyy14x1x500_2_7">#REF!</definedName>
    <definedName name="nyy14x1x500_23">"$#REF!.$#REF!$#REF!"</definedName>
    <definedName name="nyy14x1x500_3" localSheetId="2">#REF!</definedName>
    <definedName name="nyy14x1x500_3">#REF!</definedName>
    <definedName name="nyy14x1x500_3_4" localSheetId="2">#REF!</definedName>
    <definedName name="nyy14x1x500_3_4">#REF!</definedName>
    <definedName name="nyy14x1x500_3_6" localSheetId="2">#REF!</definedName>
    <definedName name="nyy14x1x500_3_6">#REF!</definedName>
    <definedName name="nyy14x1x500_3_7" localSheetId="2">#REF!</definedName>
    <definedName name="nyy14x1x500_3_7">#REF!</definedName>
    <definedName name="nyy14x1x500_4" localSheetId="2">#REF!</definedName>
    <definedName name="nyy14x1x500_4">#REF!</definedName>
    <definedName name="nyy14x1x500_4_1" localSheetId="2">#REF!</definedName>
    <definedName name="nyy14x1x500_4_1">#REF!</definedName>
    <definedName name="nyy14x1x500_4_2" localSheetId="2">#REF!</definedName>
    <definedName name="nyy14x1x500_4_2">#REF!</definedName>
    <definedName name="nyy14x1x500_4_2_6" localSheetId="2">#REF!</definedName>
    <definedName name="nyy14x1x500_4_2_6">#REF!</definedName>
    <definedName name="nyy14x1x500_4_4" localSheetId="2">#REF!</definedName>
    <definedName name="nyy14x1x500_4_4">#REF!</definedName>
    <definedName name="nyy14x1x500_4_6" localSheetId="2">#REF!</definedName>
    <definedName name="nyy14x1x500_4_6">#REF!</definedName>
    <definedName name="nyy14x1x500_4_7" localSheetId="2">#REF!</definedName>
    <definedName name="nyy14x1x500_4_7">#REF!</definedName>
    <definedName name="nyy14x1x500_5" localSheetId="2">#REF!</definedName>
    <definedName name="nyy14x1x500_5">#REF!</definedName>
    <definedName name="nyy14x1x500_5_2" localSheetId="2">#REF!</definedName>
    <definedName name="nyy14x1x500_5_2">#REF!</definedName>
    <definedName name="nyy14x1x500_5_2_6" localSheetId="2">#REF!</definedName>
    <definedName name="nyy14x1x500_5_2_6">#REF!</definedName>
    <definedName name="nyy14x1x500_5_4" localSheetId="2">#REF!</definedName>
    <definedName name="nyy14x1x500_5_4">#REF!</definedName>
    <definedName name="nyy14x1x500_5_6" localSheetId="2">#REF!</definedName>
    <definedName name="nyy14x1x500_5_6">#REF!</definedName>
    <definedName name="nyy14x1x500_5_7" localSheetId="2">#REF!</definedName>
    <definedName name="nyy14x1x500_5_7">#REF!</definedName>
    <definedName name="nyy14x1x500_6" localSheetId="2">#REF!</definedName>
    <definedName name="nyy14x1x500_6">#REF!</definedName>
    <definedName name="nyy14x1x500_6_1" localSheetId="2">#REF!</definedName>
    <definedName name="nyy14x1x500_6_1">#REF!</definedName>
    <definedName name="nyy14x1x500_6_4" localSheetId="2">#REF!</definedName>
    <definedName name="nyy14x1x500_6_4">#REF!</definedName>
    <definedName name="nyy14x1x500_6_6" localSheetId="2">#REF!</definedName>
    <definedName name="nyy14x1x500_6_6">#REF!</definedName>
    <definedName name="nyy14x1x500_6_7" localSheetId="2">#REF!</definedName>
    <definedName name="nyy14x1x500_6_7">#REF!</definedName>
    <definedName name="nyy14x1x500_7" localSheetId="2">#REF!</definedName>
    <definedName name="nyy14x1x500_7">#REF!</definedName>
    <definedName name="nyy16x1x500" localSheetId="2">#REF!</definedName>
    <definedName name="nyy16x1x500">#REF!</definedName>
    <definedName name="nyy16x1x500_2" localSheetId="2">#REF!</definedName>
    <definedName name="nyy16x1x500_2">#REF!</definedName>
    <definedName name="nyy16x1x500_2_1" localSheetId="2">#REF!</definedName>
    <definedName name="nyy16x1x500_2_1">#REF!</definedName>
    <definedName name="nyy16x1x500_2_1_6" localSheetId="2">#REF!</definedName>
    <definedName name="nyy16x1x500_2_1_6">#REF!</definedName>
    <definedName name="nyy16x1x500_2_6" localSheetId="2">#REF!</definedName>
    <definedName name="nyy16x1x500_2_6">#REF!</definedName>
    <definedName name="nyy16x1x500_2_7" localSheetId="2">#REF!</definedName>
    <definedName name="nyy16x1x500_2_7">#REF!</definedName>
    <definedName name="nyy16x1x500_23">"$#REF!.$#REF!$#REF!"</definedName>
    <definedName name="nyy16x1x500_3" localSheetId="2">#REF!</definedName>
    <definedName name="nyy16x1x500_3">#REF!</definedName>
    <definedName name="nyy16x1x500_3_4" localSheetId="2">#REF!</definedName>
    <definedName name="nyy16x1x500_3_4">#REF!</definedName>
    <definedName name="nyy16x1x500_3_6" localSheetId="2">#REF!</definedName>
    <definedName name="nyy16x1x500_3_6">#REF!</definedName>
    <definedName name="nyy16x1x500_3_7" localSheetId="2">#REF!</definedName>
    <definedName name="nyy16x1x500_3_7">#REF!</definedName>
    <definedName name="nyy16x1x500_4" localSheetId="2">#REF!</definedName>
    <definedName name="nyy16x1x500_4">#REF!</definedName>
    <definedName name="nyy16x1x500_4_1" localSheetId="2">#REF!</definedName>
    <definedName name="nyy16x1x500_4_1">#REF!</definedName>
    <definedName name="nyy16x1x500_4_2" localSheetId="2">#REF!</definedName>
    <definedName name="nyy16x1x500_4_2">#REF!</definedName>
    <definedName name="nyy16x1x500_4_2_6" localSheetId="2">#REF!</definedName>
    <definedName name="nyy16x1x500_4_2_6">#REF!</definedName>
    <definedName name="nyy16x1x500_4_4" localSheetId="2">#REF!</definedName>
    <definedName name="nyy16x1x500_4_4">#REF!</definedName>
    <definedName name="nyy16x1x500_4_6" localSheetId="2">#REF!</definedName>
    <definedName name="nyy16x1x500_4_6">#REF!</definedName>
    <definedName name="nyy16x1x500_4_7" localSheetId="2">#REF!</definedName>
    <definedName name="nyy16x1x500_4_7">#REF!</definedName>
    <definedName name="nyy16x1x500_5" localSheetId="2">#REF!</definedName>
    <definedName name="nyy16x1x500_5">#REF!</definedName>
    <definedName name="nyy16x1x500_5_2" localSheetId="2">#REF!</definedName>
    <definedName name="nyy16x1x500_5_2">#REF!</definedName>
    <definedName name="nyy16x1x500_5_2_6" localSheetId="2">#REF!</definedName>
    <definedName name="nyy16x1x500_5_2_6">#REF!</definedName>
    <definedName name="nyy16x1x500_5_4" localSheetId="2">#REF!</definedName>
    <definedName name="nyy16x1x500_5_4">#REF!</definedName>
    <definedName name="nyy16x1x500_5_6" localSheetId="2">#REF!</definedName>
    <definedName name="nyy16x1x500_5_6">#REF!</definedName>
    <definedName name="nyy16x1x500_5_7" localSheetId="2">#REF!</definedName>
    <definedName name="nyy16x1x500_5_7">#REF!</definedName>
    <definedName name="nyy16x1x500_6" localSheetId="2">#REF!</definedName>
    <definedName name="nyy16x1x500_6">#REF!</definedName>
    <definedName name="nyy16x1x500_6_1" localSheetId="2">#REF!</definedName>
    <definedName name="nyy16x1x500_6_1">#REF!</definedName>
    <definedName name="nyy16x1x500_6_4" localSheetId="2">#REF!</definedName>
    <definedName name="nyy16x1x500_6_4">#REF!</definedName>
    <definedName name="nyy16x1x500_6_6" localSheetId="2">#REF!</definedName>
    <definedName name="nyy16x1x500_6_6">#REF!</definedName>
    <definedName name="nyy16x1x500_6_7" localSheetId="2">#REF!</definedName>
    <definedName name="nyy16x1x500_6_7">#REF!</definedName>
    <definedName name="nyy16x1x500_7" localSheetId="2">#REF!</definedName>
    <definedName name="nyy16x1x500_7">#REF!</definedName>
    <definedName name="nyy18x1x500" localSheetId="2">#REF!</definedName>
    <definedName name="nyy18x1x500">#REF!</definedName>
    <definedName name="nyy18x1x500_2" localSheetId="2">#REF!</definedName>
    <definedName name="nyy18x1x500_2">#REF!</definedName>
    <definedName name="nyy18x1x500_2_1" localSheetId="2">#REF!</definedName>
    <definedName name="nyy18x1x500_2_1">#REF!</definedName>
    <definedName name="nyy18x1x500_2_1_6" localSheetId="2">#REF!</definedName>
    <definedName name="nyy18x1x500_2_1_6">#REF!</definedName>
    <definedName name="nyy18x1x500_2_6" localSheetId="2">#REF!</definedName>
    <definedName name="nyy18x1x500_2_6">#REF!</definedName>
    <definedName name="nyy18x1x500_2_7" localSheetId="2">#REF!</definedName>
    <definedName name="nyy18x1x500_2_7">#REF!</definedName>
    <definedName name="nyy18x1x500_23">"$#REF!.$#REF!$#REF!"</definedName>
    <definedName name="nyy18x1x500_3" localSheetId="2">#REF!</definedName>
    <definedName name="nyy18x1x500_3">#REF!</definedName>
    <definedName name="nyy18x1x500_3_4" localSheetId="2">#REF!</definedName>
    <definedName name="nyy18x1x500_3_4">#REF!</definedName>
    <definedName name="nyy18x1x500_3_6" localSheetId="2">#REF!</definedName>
    <definedName name="nyy18x1x500_3_6">#REF!</definedName>
    <definedName name="nyy18x1x500_3_7" localSheetId="2">#REF!</definedName>
    <definedName name="nyy18x1x500_3_7">#REF!</definedName>
    <definedName name="nyy18x1x500_4" localSheetId="2">#REF!</definedName>
    <definedName name="nyy18x1x500_4">#REF!</definedName>
    <definedName name="nyy18x1x500_4_1" localSheetId="2">#REF!</definedName>
    <definedName name="nyy18x1x500_4_1">#REF!</definedName>
    <definedName name="nyy18x1x500_4_2" localSheetId="2">#REF!</definedName>
    <definedName name="nyy18x1x500_4_2">#REF!</definedName>
    <definedName name="nyy18x1x500_4_2_6" localSheetId="2">#REF!</definedName>
    <definedName name="nyy18x1x500_4_2_6">#REF!</definedName>
    <definedName name="nyy18x1x500_4_4" localSheetId="2">#REF!</definedName>
    <definedName name="nyy18x1x500_4_4">#REF!</definedName>
    <definedName name="nyy18x1x500_4_6" localSheetId="2">#REF!</definedName>
    <definedName name="nyy18x1x500_4_6">#REF!</definedName>
    <definedName name="nyy18x1x500_4_7" localSheetId="2">#REF!</definedName>
    <definedName name="nyy18x1x500_4_7">#REF!</definedName>
    <definedName name="nyy18x1x500_5" localSheetId="2">#REF!</definedName>
    <definedName name="nyy18x1x500_5">#REF!</definedName>
    <definedName name="nyy18x1x500_5_2" localSheetId="2">#REF!</definedName>
    <definedName name="nyy18x1x500_5_2">#REF!</definedName>
    <definedName name="nyy18x1x500_5_2_6" localSheetId="2">#REF!</definedName>
    <definedName name="nyy18x1x500_5_2_6">#REF!</definedName>
    <definedName name="nyy18x1x500_5_4" localSheetId="2">#REF!</definedName>
    <definedName name="nyy18x1x500_5_4">#REF!</definedName>
    <definedName name="nyy18x1x500_5_6" localSheetId="2">#REF!</definedName>
    <definedName name="nyy18x1x500_5_6">#REF!</definedName>
    <definedName name="nyy18x1x500_5_7" localSheetId="2">#REF!</definedName>
    <definedName name="nyy18x1x500_5_7">#REF!</definedName>
    <definedName name="nyy18x1x500_6" localSheetId="2">#REF!</definedName>
    <definedName name="nyy18x1x500_6">#REF!</definedName>
    <definedName name="nyy18x1x500_6_1" localSheetId="2">#REF!</definedName>
    <definedName name="nyy18x1x500_6_1">#REF!</definedName>
    <definedName name="nyy18x1x500_6_4" localSheetId="2">#REF!</definedName>
    <definedName name="nyy18x1x500_6_4">#REF!</definedName>
    <definedName name="nyy18x1x500_6_6" localSheetId="2">#REF!</definedName>
    <definedName name="nyy18x1x500_6_6">#REF!</definedName>
    <definedName name="nyy18x1x500_6_7" localSheetId="2">#REF!</definedName>
    <definedName name="nyy18x1x500_6_7">#REF!</definedName>
    <definedName name="nyy18x1x500_7" localSheetId="2">#REF!</definedName>
    <definedName name="nyy18x1x500_7">#REF!</definedName>
    <definedName name="NYY1X185" localSheetId="2">#REF!</definedName>
    <definedName name="NYY1X185">#REF!</definedName>
    <definedName name="NYY1X240" localSheetId="2">#REF!</definedName>
    <definedName name="NYY1X240">#REF!</definedName>
    <definedName name="NYY1X300" localSheetId="2">#REF!</definedName>
    <definedName name="NYY1X300">#REF!</definedName>
    <definedName name="NYY1X400" localSheetId="2">#REF!</definedName>
    <definedName name="NYY1X400">#REF!</definedName>
    <definedName name="NYY1X500" localSheetId="2">#REF!</definedName>
    <definedName name="NYY1X500">#REF!</definedName>
    <definedName name="nyy21.5" localSheetId="2">#REF!</definedName>
    <definedName name="nyy21.5">#REF!</definedName>
    <definedName name="nyy21x1x500" localSheetId="2">#REF!</definedName>
    <definedName name="nyy21x1x500">#REF!</definedName>
    <definedName name="nyy21x1x500_2" localSheetId="2">#REF!</definedName>
    <definedName name="nyy21x1x500_2">#REF!</definedName>
    <definedName name="nyy21x1x500_2_1" localSheetId="2">#REF!</definedName>
    <definedName name="nyy21x1x500_2_1">#REF!</definedName>
    <definedName name="nyy21x1x500_2_1_6" localSheetId="2">#REF!</definedName>
    <definedName name="nyy21x1x500_2_1_6">#REF!</definedName>
    <definedName name="nyy21x1x500_2_6" localSheetId="2">#REF!</definedName>
    <definedName name="nyy21x1x500_2_6">#REF!</definedName>
    <definedName name="nyy21x1x500_2_7" localSheetId="2">#REF!</definedName>
    <definedName name="nyy21x1x500_2_7">#REF!</definedName>
    <definedName name="nyy21x1x500_23">"$#REF!.$#REF!$#REF!"</definedName>
    <definedName name="nyy21x1x500_3" localSheetId="2">#REF!</definedName>
    <definedName name="nyy21x1x500_3">#REF!</definedName>
    <definedName name="nyy21x1x500_3_4" localSheetId="2">#REF!</definedName>
    <definedName name="nyy21x1x500_3_4">#REF!</definedName>
    <definedName name="nyy21x1x500_3_6" localSheetId="2">#REF!</definedName>
    <definedName name="nyy21x1x500_3_6">#REF!</definedName>
    <definedName name="nyy21x1x500_3_7" localSheetId="2">#REF!</definedName>
    <definedName name="nyy21x1x500_3_7">#REF!</definedName>
    <definedName name="nyy21x1x500_4" localSheetId="2">#REF!</definedName>
    <definedName name="nyy21x1x500_4">#REF!</definedName>
    <definedName name="nyy21x1x500_4_1" localSheetId="2">#REF!</definedName>
    <definedName name="nyy21x1x500_4_1">#REF!</definedName>
    <definedName name="nyy21x1x500_4_2" localSheetId="2">#REF!</definedName>
    <definedName name="nyy21x1x500_4_2">#REF!</definedName>
    <definedName name="nyy21x1x500_4_2_6" localSheetId="2">#REF!</definedName>
    <definedName name="nyy21x1x500_4_2_6">#REF!</definedName>
    <definedName name="nyy21x1x500_4_4" localSheetId="2">#REF!</definedName>
    <definedName name="nyy21x1x500_4_4">#REF!</definedName>
    <definedName name="nyy21x1x500_4_6" localSheetId="2">#REF!</definedName>
    <definedName name="nyy21x1x500_4_6">#REF!</definedName>
    <definedName name="nyy21x1x500_4_7" localSheetId="2">#REF!</definedName>
    <definedName name="nyy21x1x500_4_7">#REF!</definedName>
    <definedName name="nyy21x1x500_5" localSheetId="2">#REF!</definedName>
    <definedName name="nyy21x1x500_5">#REF!</definedName>
    <definedName name="nyy21x1x500_5_2" localSheetId="2">#REF!</definedName>
    <definedName name="nyy21x1x500_5_2">#REF!</definedName>
    <definedName name="nyy21x1x500_5_2_6" localSheetId="2">#REF!</definedName>
    <definedName name="nyy21x1x500_5_2_6">#REF!</definedName>
    <definedName name="nyy21x1x500_5_4" localSheetId="2">#REF!</definedName>
    <definedName name="nyy21x1x500_5_4">#REF!</definedName>
    <definedName name="nyy21x1x500_5_6" localSheetId="2">#REF!</definedName>
    <definedName name="nyy21x1x500_5_6">#REF!</definedName>
    <definedName name="nyy21x1x500_5_7" localSheetId="2">#REF!</definedName>
    <definedName name="nyy21x1x500_5_7">#REF!</definedName>
    <definedName name="nyy21x1x500_6" localSheetId="2">#REF!</definedName>
    <definedName name="nyy21x1x500_6">#REF!</definedName>
    <definedName name="nyy21x1x500_6_1" localSheetId="2">#REF!</definedName>
    <definedName name="nyy21x1x500_6_1">#REF!</definedName>
    <definedName name="nyy21x1x500_6_4" localSheetId="2">#REF!</definedName>
    <definedName name="nyy21x1x500_6_4">#REF!</definedName>
    <definedName name="nyy21x1x500_6_6" localSheetId="2">#REF!</definedName>
    <definedName name="nyy21x1x500_6_6">#REF!</definedName>
    <definedName name="nyy21x1x500_6_7" localSheetId="2">#REF!</definedName>
    <definedName name="nyy21x1x500_6_7">#REF!</definedName>
    <definedName name="nyy21x1x500_7" localSheetId="2">#REF!</definedName>
    <definedName name="nyy21x1x500_7">#REF!</definedName>
    <definedName name="nyy22.5" localSheetId="2">#REF!</definedName>
    <definedName name="nyy22.5">#REF!</definedName>
    <definedName name="nyy2415070" localSheetId="2">#REF!</definedName>
    <definedName name="nyy2415070">#REF!</definedName>
    <definedName name="nyy25x1x500" localSheetId="2">#REF!</definedName>
    <definedName name="nyy25x1x500">#REF!</definedName>
    <definedName name="nyy25x1x500_2" localSheetId="2">#REF!</definedName>
    <definedName name="nyy25x1x500_2">#REF!</definedName>
    <definedName name="nyy25x1x500_2_1" localSheetId="2">#REF!</definedName>
    <definedName name="nyy25x1x500_2_1">#REF!</definedName>
    <definedName name="nyy25x1x500_2_1_6" localSheetId="2">#REF!</definedName>
    <definedName name="nyy25x1x500_2_1_6">#REF!</definedName>
    <definedName name="nyy25x1x500_2_6" localSheetId="2">#REF!</definedName>
    <definedName name="nyy25x1x500_2_6">#REF!</definedName>
    <definedName name="nyy25x1x500_2_7" localSheetId="2">#REF!</definedName>
    <definedName name="nyy25x1x500_2_7">#REF!</definedName>
    <definedName name="nyy25x1x500_23">"$#REF!.$#REF!$#REF!"</definedName>
    <definedName name="nyy25x1x500_3" localSheetId="2">#REF!</definedName>
    <definedName name="nyy25x1x500_3">#REF!</definedName>
    <definedName name="nyy25x1x500_3_4" localSheetId="2">#REF!</definedName>
    <definedName name="nyy25x1x500_3_4">#REF!</definedName>
    <definedName name="nyy25x1x500_3_6" localSheetId="2">#REF!</definedName>
    <definedName name="nyy25x1x500_3_6">#REF!</definedName>
    <definedName name="nyy25x1x500_3_7" localSheetId="2">#REF!</definedName>
    <definedName name="nyy25x1x500_3_7">#REF!</definedName>
    <definedName name="nyy25x1x500_4" localSheetId="2">#REF!</definedName>
    <definedName name="nyy25x1x500_4">#REF!</definedName>
    <definedName name="nyy25x1x500_4_1" localSheetId="2">#REF!</definedName>
    <definedName name="nyy25x1x500_4_1">#REF!</definedName>
    <definedName name="nyy25x1x500_4_2" localSheetId="2">#REF!</definedName>
    <definedName name="nyy25x1x500_4_2">#REF!</definedName>
    <definedName name="nyy25x1x500_4_2_6" localSheetId="2">#REF!</definedName>
    <definedName name="nyy25x1x500_4_2_6">#REF!</definedName>
    <definedName name="nyy25x1x500_4_4" localSheetId="2">#REF!</definedName>
    <definedName name="nyy25x1x500_4_4">#REF!</definedName>
    <definedName name="nyy25x1x500_4_6" localSheetId="2">#REF!</definedName>
    <definedName name="nyy25x1x500_4_6">#REF!</definedName>
    <definedName name="nyy25x1x500_4_7" localSheetId="2">#REF!</definedName>
    <definedName name="nyy25x1x500_4_7">#REF!</definedName>
    <definedName name="nyy25x1x500_5" localSheetId="2">#REF!</definedName>
    <definedName name="nyy25x1x500_5">#REF!</definedName>
    <definedName name="nyy25x1x500_5_2" localSheetId="2">#REF!</definedName>
    <definedName name="nyy25x1x500_5_2">#REF!</definedName>
    <definedName name="nyy25x1x500_5_2_6" localSheetId="2">#REF!</definedName>
    <definedName name="nyy25x1x500_5_2_6">#REF!</definedName>
    <definedName name="nyy25x1x500_5_4" localSheetId="2">#REF!</definedName>
    <definedName name="nyy25x1x500_5_4">#REF!</definedName>
    <definedName name="nyy25x1x500_5_6" localSheetId="2">#REF!</definedName>
    <definedName name="nyy25x1x500_5_6">#REF!</definedName>
    <definedName name="nyy25x1x500_5_7" localSheetId="2">#REF!</definedName>
    <definedName name="nyy25x1x500_5_7">#REF!</definedName>
    <definedName name="nyy25x1x500_6" localSheetId="2">#REF!</definedName>
    <definedName name="nyy25x1x500_6">#REF!</definedName>
    <definedName name="nyy25x1x500_6_1" localSheetId="2">#REF!</definedName>
    <definedName name="nyy25x1x500_6_1">#REF!</definedName>
    <definedName name="nyy25x1x500_6_4" localSheetId="2">#REF!</definedName>
    <definedName name="nyy25x1x500_6_4">#REF!</definedName>
    <definedName name="nyy25x1x500_6_6" localSheetId="2">#REF!</definedName>
    <definedName name="nyy25x1x500_6_6">#REF!</definedName>
    <definedName name="nyy25x1x500_6_7" localSheetId="2">#REF!</definedName>
    <definedName name="nyy25x1x500_6_7">#REF!</definedName>
    <definedName name="nyy25x1x500_7" localSheetId="2">#REF!</definedName>
    <definedName name="nyy25x1x500_7">#REF!</definedName>
    <definedName name="nyy2x4x16" localSheetId="2">#REF!</definedName>
    <definedName name="nyy2x4x16">#REF!</definedName>
    <definedName name="nyy2x4x16_2" localSheetId="2">#REF!</definedName>
    <definedName name="nyy2x4x16_2">#REF!</definedName>
    <definedName name="nyy2x4x16_2_1" localSheetId="2">#REF!</definedName>
    <definedName name="nyy2x4x16_2_1">#REF!</definedName>
    <definedName name="nyy2x4x16_2_1_6" localSheetId="2">#REF!</definedName>
    <definedName name="nyy2x4x16_2_1_6">#REF!</definedName>
    <definedName name="nyy2x4x16_2_6" localSheetId="2">#REF!</definedName>
    <definedName name="nyy2x4x16_2_6">#REF!</definedName>
    <definedName name="nyy2x4x16_2_7" localSheetId="2">#REF!</definedName>
    <definedName name="nyy2x4x16_2_7">#REF!</definedName>
    <definedName name="nyy2x4x16_23">"$#REF!.$#REF!$#REF!"</definedName>
    <definedName name="nyy2x4x16_3" localSheetId="2">#REF!</definedName>
    <definedName name="nyy2x4x16_3">#REF!</definedName>
    <definedName name="nyy2x4x16_3_4" localSheetId="2">#REF!</definedName>
    <definedName name="nyy2x4x16_3_4">#REF!</definedName>
    <definedName name="nyy2x4x16_3_6" localSheetId="2">#REF!</definedName>
    <definedName name="nyy2x4x16_3_6">#REF!</definedName>
    <definedName name="nyy2x4x16_3_7" localSheetId="2">#REF!</definedName>
    <definedName name="nyy2x4x16_3_7">#REF!</definedName>
    <definedName name="nyy2x4x16_4" localSheetId="2">#REF!</definedName>
    <definedName name="nyy2x4x16_4">#REF!</definedName>
    <definedName name="nyy2x4x16_4_1" localSheetId="2">#REF!</definedName>
    <definedName name="nyy2x4x16_4_1">#REF!</definedName>
    <definedName name="nyy2x4x16_4_2" localSheetId="2">#REF!</definedName>
    <definedName name="nyy2x4x16_4_2">#REF!</definedName>
    <definedName name="nyy2x4x16_4_2_6" localSheetId="2">#REF!</definedName>
    <definedName name="nyy2x4x16_4_2_6">#REF!</definedName>
    <definedName name="nyy2x4x16_4_4" localSheetId="2">#REF!</definedName>
    <definedName name="nyy2x4x16_4_4">#REF!</definedName>
    <definedName name="nyy2x4x16_4_6" localSheetId="2">#REF!</definedName>
    <definedName name="nyy2x4x16_4_6">#REF!</definedName>
    <definedName name="nyy2x4x16_4_7" localSheetId="2">#REF!</definedName>
    <definedName name="nyy2x4x16_4_7">#REF!</definedName>
    <definedName name="nyy2x4x16_5" localSheetId="2">#REF!</definedName>
    <definedName name="nyy2x4x16_5">#REF!</definedName>
    <definedName name="nyy2x4x16_5_2" localSheetId="2">#REF!</definedName>
    <definedName name="nyy2x4x16_5_2">#REF!</definedName>
    <definedName name="nyy2x4x16_5_2_6" localSheetId="2">#REF!</definedName>
    <definedName name="nyy2x4x16_5_2_6">#REF!</definedName>
    <definedName name="nyy2x4x16_5_4" localSheetId="2">#REF!</definedName>
    <definedName name="nyy2x4x16_5_4">#REF!</definedName>
    <definedName name="nyy2x4x16_5_6" localSheetId="2">#REF!</definedName>
    <definedName name="nyy2x4x16_5_6">#REF!</definedName>
    <definedName name="nyy2x4x16_5_7" localSheetId="2">#REF!</definedName>
    <definedName name="nyy2x4x16_5_7">#REF!</definedName>
    <definedName name="nyy2x4x16_6" localSheetId="2">#REF!</definedName>
    <definedName name="nyy2x4x16_6">#REF!</definedName>
    <definedName name="nyy2x4x16_6_1" localSheetId="2">#REF!</definedName>
    <definedName name="nyy2x4x16_6_1">#REF!</definedName>
    <definedName name="nyy2x4x16_6_4" localSheetId="2">#REF!</definedName>
    <definedName name="nyy2x4x16_6_4">#REF!</definedName>
    <definedName name="nyy2x4x16_6_6" localSheetId="2">#REF!</definedName>
    <definedName name="nyy2x4x16_6_6">#REF!</definedName>
    <definedName name="nyy2x4x16_6_7" localSheetId="2">#REF!</definedName>
    <definedName name="nyy2x4x16_6_7">#REF!</definedName>
    <definedName name="nyy2x4x16_7" localSheetId="2">#REF!</definedName>
    <definedName name="nyy2x4x16_7">#REF!</definedName>
    <definedName name="NYY2X4X4X185BC70" localSheetId="2">#REF!</definedName>
    <definedName name="NYY2X4X4X185BC70">#REF!</definedName>
    <definedName name="nyy31.5" localSheetId="2">#REF!</definedName>
    <definedName name="nyy31.5">#REF!</definedName>
    <definedName name="nyy32.5" localSheetId="2">#REF!</definedName>
    <definedName name="nyy32.5">#REF!</definedName>
    <definedName name="nyy34con" localSheetId="2">#REF!</definedName>
    <definedName name="nyy34con">#REF!</definedName>
    <definedName name="nyy34con_37">"$#REF!.$L$329"</definedName>
    <definedName name="nyy3x10" localSheetId="2">#REF!</definedName>
    <definedName name="nyy3x10">#REF!</definedName>
    <definedName name="NYY3X4X1X240" localSheetId="2">#REF!</definedName>
    <definedName name="NYY3X4X1X240">#REF!</definedName>
    <definedName name="NYY3X4X1X400BC70" localSheetId="2">#REF!</definedName>
    <definedName name="NYY3X4X1X400BC70">#REF!</definedName>
    <definedName name="nyy3x6" localSheetId="2">#REF!</definedName>
    <definedName name="nyy3x6">#REF!</definedName>
    <definedName name="nyy3x6_2" localSheetId="2">#REF!</definedName>
    <definedName name="nyy3x6_2">#REF!</definedName>
    <definedName name="nyy3x6_2_1" localSheetId="2">#REF!</definedName>
    <definedName name="nyy3x6_2_1">#REF!</definedName>
    <definedName name="nyy3x6_2_1_6" localSheetId="2">#REF!</definedName>
    <definedName name="nyy3x6_2_1_6">#REF!</definedName>
    <definedName name="nyy3x6_2_6" localSheetId="2">#REF!</definedName>
    <definedName name="nyy3x6_2_6">#REF!</definedName>
    <definedName name="nyy3x6_2_7" localSheetId="2">#REF!</definedName>
    <definedName name="nyy3x6_2_7">#REF!</definedName>
    <definedName name="nyy3x6_23">"$#REF!.$#REF!$#REF!"</definedName>
    <definedName name="nyy3x6_3" localSheetId="2">#REF!</definedName>
    <definedName name="nyy3x6_3">#REF!</definedName>
    <definedName name="nyy3x6_3_4" localSheetId="2">#REF!</definedName>
    <definedName name="nyy3x6_3_4">#REF!</definedName>
    <definedName name="nyy3x6_3_6" localSheetId="2">#REF!</definedName>
    <definedName name="nyy3x6_3_6">#REF!</definedName>
    <definedName name="nyy3x6_3_7" localSheetId="2">#REF!</definedName>
    <definedName name="nyy3x6_3_7">#REF!</definedName>
    <definedName name="nyy3x6_4" localSheetId="2">#REF!</definedName>
    <definedName name="nyy3x6_4">#REF!</definedName>
    <definedName name="nyy3x6_4_1" localSheetId="2">#REF!</definedName>
    <definedName name="nyy3x6_4_1">#REF!</definedName>
    <definedName name="nyy3x6_4_2" localSheetId="2">#REF!</definedName>
    <definedName name="nyy3x6_4_2">#REF!</definedName>
    <definedName name="nyy3x6_4_2_6" localSheetId="2">#REF!</definedName>
    <definedName name="nyy3x6_4_2_6">#REF!</definedName>
    <definedName name="nyy3x6_4_4" localSheetId="2">#REF!</definedName>
    <definedName name="nyy3x6_4_4">#REF!</definedName>
    <definedName name="nyy3x6_4_6" localSheetId="2">#REF!</definedName>
    <definedName name="nyy3x6_4_6">#REF!</definedName>
    <definedName name="nyy3x6_4_7" localSheetId="2">#REF!</definedName>
    <definedName name="nyy3x6_4_7">#REF!</definedName>
    <definedName name="nyy3x6_5" localSheetId="2">#REF!</definedName>
    <definedName name="nyy3x6_5">#REF!</definedName>
    <definedName name="nyy3x6_5_2" localSheetId="2">#REF!</definedName>
    <definedName name="nyy3x6_5_2">#REF!</definedName>
    <definedName name="nyy3x6_5_2_6" localSheetId="2">#REF!</definedName>
    <definedName name="nyy3x6_5_2_6">#REF!</definedName>
    <definedName name="nyy3x6_5_4" localSheetId="2">#REF!</definedName>
    <definedName name="nyy3x6_5_4">#REF!</definedName>
    <definedName name="nyy3x6_5_6" localSheetId="2">#REF!</definedName>
    <definedName name="nyy3x6_5_6">#REF!</definedName>
    <definedName name="nyy3x6_5_7" localSheetId="2">#REF!</definedName>
    <definedName name="nyy3x6_5_7">#REF!</definedName>
    <definedName name="nyy3x6_6" localSheetId="2">#REF!</definedName>
    <definedName name="nyy3x6_6">#REF!</definedName>
    <definedName name="nyy3x6_6_1" localSheetId="2">#REF!</definedName>
    <definedName name="nyy3x6_6_1">#REF!</definedName>
    <definedName name="nyy3x6_6_4" localSheetId="2">#REF!</definedName>
    <definedName name="nyy3x6_6_4">#REF!</definedName>
    <definedName name="nyy3x6_6_6" localSheetId="2">#REF!</definedName>
    <definedName name="nyy3x6_6_6">#REF!</definedName>
    <definedName name="nyy3x6_6_7" localSheetId="2">#REF!</definedName>
    <definedName name="nyy3x6_6_7">#REF!</definedName>
    <definedName name="nyy3x6_7" localSheetId="2">#REF!</definedName>
    <definedName name="nyy3x6_7">#REF!</definedName>
    <definedName name="nyy4_16" localSheetId="2">#REF!</definedName>
    <definedName name="nyy4_16">#REF!</definedName>
    <definedName name="nyy4_35" localSheetId="2">#REF!</definedName>
    <definedName name="nyy4_35">#REF!</definedName>
    <definedName name="nyy4_4" localSheetId="2">#REF!</definedName>
    <definedName name="nyy4_4">#REF!</definedName>
    <definedName name="nyy4_6" localSheetId="2">#REF!</definedName>
    <definedName name="nyy4_6">#REF!</definedName>
    <definedName name="nyy41.5" localSheetId="2">#REF!</definedName>
    <definedName name="nyy41.5">#REF!</definedName>
    <definedName name="nyy410nya10" localSheetId="2">#REF!</definedName>
    <definedName name="nyy410nya10">#REF!</definedName>
    <definedName name="nyy410nya10_37">"$#REF!.$L$131"</definedName>
    <definedName name="nyy4120nya70" localSheetId="2">#REF!</definedName>
    <definedName name="nyy4120nya70">#REF!</definedName>
    <definedName name="nyy4120nya70_37">"$#REF!.$L$620"</definedName>
    <definedName name="nyy41240nya120" localSheetId="2">#REF!</definedName>
    <definedName name="nyy41240nya120">#REF!</definedName>
    <definedName name="nyy41240nya120_37">"$#REF!.$#REF!$#REF!"</definedName>
    <definedName name="nyy416nya16" localSheetId="2">#REF!</definedName>
    <definedName name="nyy416nya16">#REF!</definedName>
    <definedName name="nyy416nya16_37">"$#REF!.$#REF!$#REF!"</definedName>
    <definedName name="nyy42.5" localSheetId="2">#REF!</definedName>
    <definedName name="nyy42.5">#REF!</definedName>
    <definedName name="nyy42.5nya2.5" localSheetId="2">#REF!</definedName>
    <definedName name="nyy42.5nya2.5">#REF!</definedName>
    <definedName name="nyy42.5nya2.5_37">"$#REF!.$#REF!$#REF!"</definedName>
    <definedName name="nyy42115070" localSheetId="2">#REF!</definedName>
    <definedName name="nyy42115070">#REF!</definedName>
    <definedName name="nyy4212470" localSheetId="2">#REF!</definedName>
    <definedName name="nyy4212470">#REF!</definedName>
    <definedName name="nyy435nya35" localSheetId="2">#REF!</definedName>
    <definedName name="nyy435nya35">#REF!</definedName>
    <definedName name="nyy435nya35_37">"$#REF!.$#REF!$#REF!"</definedName>
    <definedName name="nyy44_37">"$#REF!.$L$846"</definedName>
    <definedName name="nyy44bc4" localSheetId="2">#REF!</definedName>
    <definedName name="nyy44bc4">#REF!</definedName>
    <definedName name="nyy44nya4" localSheetId="2">#REF!</definedName>
    <definedName name="nyy44nya4">#REF!</definedName>
    <definedName name="nyy44nya4_37">"$#REF!.$#REF!$#REF!"</definedName>
    <definedName name="nyy46_37">"$#REF!.$L$1357"</definedName>
    <definedName name="nyy46nya6" localSheetId="2">#REF!</definedName>
    <definedName name="nyy46nya6">#REF!</definedName>
    <definedName name="nyy46nya6_37">"$#REF!.$#REF!$#REF!"</definedName>
    <definedName name="nyy495bc50" localSheetId="2">#REF!</definedName>
    <definedName name="nyy495bc50">#REF!</definedName>
    <definedName name="nyy4x10" localSheetId="2">#REF!</definedName>
    <definedName name="nyy4x10">#REF!</definedName>
    <definedName name="nyy4x10_2" localSheetId="2">#REF!</definedName>
    <definedName name="nyy4x10_2">#REF!</definedName>
    <definedName name="nyy4x10_2_1" localSheetId="2">#REF!</definedName>
    <definedName name="nyy4x10_2_1">#REF!</definedName>
    <definedName name="nyy4x10_2_1_6" localSheetId="2">#REF!</definedName>
    <definedName name="nyy4x10_2_1_6">#REF!</definedName>
    <definedName name="nyy4x10_2_6" localSheetId="2">#REF!</definedName>
    <definedName name="nyy4x10_2_6">#REF!</definedName>
    <definedName name="nyy4x10_2_7" localSheetId="2">#REF!</definedName>
    <definedName name="nyy4x10_2_7">#REF!</definedName>
    <definedName name="nyy4x10_23">"$#REF!.$#REF!$#REF!"</definedName>
    <definedName name="nyy4x10_3" localSheetId="2">#REF!</definedName>
    <definedName name="nyy4x10_3">#REF!</definedName>
    <definedName name="nyy4x10_3_4" localSheetId="2">#REF!</definedName>
    <definedName name="nyy4x10_3_4">#REF!</definedName>
    <definedName name="nyy4x10_3_6" localSheetId="2">#REF!</definedName>
    <definedName name="nyy4x10_3_6">#REF!</definedName>
    <definedName name="nyy4x10_3_7" localSheetId="2">#REF!</definedName>
    <definedName name="nyy4x10_3_7">#REF!</definedName>
    <definedName name="nyy4x10_4" localSheetId="2">#REF!</definedName>
    <definedName name="nyy4x10_4">#REF!</definedName>
    <definedName name="nyy4x10_4_1" localSheetId="2">#REF!</definedName>
    <definedName name="nyy4x10_4_1">#REF!</definedName>
    <definedName name="nyy4x10_4_2" localSheetId="2">#REF!</definedName>
    <definedName name="nyy4x10_4_2">#REF!</definedName>
    <definedName name="nyy4x10_4_2_6" localSheetId="2">#REF!</definedName>
    <definedName name="nyy4x10_4_2_6">#REF!</definedName>
    <definedName name="nyy4x10_4_4" localSheetId="2">#REF!</definedName>
    <definedName name="nyy4x10_4_4">#REF!</definedName>
    <definedName name="nyy4x10_4_6" localSheetId="2">#REF!</definedName>
    <definedName name="nyy4x10_4_6">#REF!</definedName>
    <definedName name="nyy4x10_4_7" localSheetId="2">#REF!</definedName>
    <definedName name="nyy4x10_4_7">#REF!</definedName>
    <definedName name="nyy4x10_5" localSheetId="2">#REF!</definedName>
    <definedName name="nyy4x10_5">#REF!</definedName>
    <definedName name="nyy4x10_5_2" localSheetId="2">#REF!</definedName>
    <definedName name="nyy4x10_5_2">#REF!</definedName>
    <definedName name="nyy4x10_5_2_6" localSheetId="2">#REF!</definedName>
    <definedName name="nyy4x10_5_2_6">#REF!</definedName>
    <definedName name="nyy4x10_5_4" localSheetId="2">#REF!</definedName>
    <definedName name="nyy4x10_5_4">#REF!</definedName>
    <definedName name="nyy4x10_5_6" localSheetId="2">#REF!</definedName>
    <definedName name="nyy4x10_5_6">#REF!</definedName>
    <definedName name="nyy4x10_5_7" localSheetId="2">#REF!</definedName>
    <definedName name="nyy4x10_5_7">#REF!</definedName>
    <definedName name="nyy4x10_6" localSheetId="2">#REF!</definedName>
    <definedName name="nyy4x10_6">#REF!</definedName>
    <definedName name="nyy4x10_6_1" localSheetId="2">#REF!</definedName>
    <definedName name="nyy4x10_6_1">#REF!</definedName>
    <definedName name="nyy4x10_6_4" localSheetId="2">#REF!</definedName>
    <definedName name="nyy4x10_6_4">#REF!</definedName>
    <definedName name="nyy4x10_6_6" localSheetId="2">#REF!</definedName>
    <definedName name="nyy4x10_6_6">#REF!</definedName>
    <definedName name="nyy4x10_6_7" localSheetId="2">#REF!</definedName>
    <definedName name="nyy4x10_6_7">#REF!</definedName>
    <definedName name="nyy4x10_7" localSheetId="2">#REF!</definedName>
    <definedName name="nyy4x10_7">#REF!</definedName>
    <definedName name="NYY4X10BC10" localSheetId="2">#REF!</definedName>
    <definedName name="NYY4X10BC10">#REF!</definedName>
    <definedName name="nyy4x120" localSheetId="2">#REF!</definedName>
    <definedName name="nyy4x120">#REF!</definedName>
    <definedName name="nyy4x120_2" localSheetId="2">#REF!</definedName>
    <definedName name="nyy4x120_2">#REF!</definedName>
    <definedName name="nyy4x120_2_1" localSheetId="2">#REF!</definedName>
    <definedName name="nyy4x120_2_1">#REF!</definedName>
    <definedName name="nyy4x120_2_1_6" localSheetId="2">#REF!</definedName>
    <definedName name="nyy4x120_2_1_6">#REF!</definedName>
    <definedName name="nyy4x120_2_6" localSheetId="2">#REF!</definedName>
    <definedName name="nyy4x120_2_6">#REF!</definedName>
    <definedName name="nyy4x120_2_7" localSheetId="2">#REF!</definedName>
    <definedName name="nyy4x120_2_7">#REF!</definedName>
    <definedName name="nyy4x120_23">"$#REF!.$#REF!$#REF!"</definedName>
    <definedName name="nyy4x120_3" localSheetId="2">#REF!</definedName>
    <definedName name="nyy4x120_3">#REF!</definedName>
    <definedName name="nyy4x120_3_4" localSheetId="2">#REF!</definedName>
    <definedName name="nyy4x120_3_4">#REF!</definedName>
    <definedName name="nyy4x120_3_6" localSheetId="2">#REF!</definedName>
    <definedName name="nyy4x120_3_6">#REF!</definedName>
    <definedName name="nyy4x120_3_7" localSheetId="2">#REF!</definedName>
    <definedName name="nyy4x120_3_7">#REF!</definedName>
    <definedName name="nyy4x120_4" localSheetId="2">#REF!</definedName>
    <definedName name="nyy4x120_4">#REF!</definedName>
    <definedName name="nyy4x120_4_1" localSheetId="2">#REF!</definedName>
    <definedName name="nyy4x120_4_1">#REF!</definedName>
    <definedName name="nyy4x120_4_2" localSheetId="2">#REF!</definedName>
    <definedName name="nyy4x120_4_2">#REF!</definedName>
    <definedName name="nyy4x120_4_2_6" localSheetId="2">#REF!</definedName>
    <definedName name="nyy4x120_4_2_6">#REF!</definedName>
    <definedName name="nyy4x120_4_4" localSheetId="2">#REF!</definedName>
    <definedName name="nyy4x120_4_4">#REF!</definedName>
    <definedName name="nyy4x120_4_6" localSheetId="2">#REF!</definedName>
    <definedName name="nyy4x120_4_6">#REF!</definedName>
    <definedName name="nyy4x120_4_7" localSheetId="2">#REF!</definedName>
    <definedName name="nyy4x120_4_7">#REF!</definedName>
    <definedName name="nyy4x120_5" localSheetId="2">#REF!</definedName>
    <definedName name="nyy4x120_5">#REF!</definedName>
    <definedName name="nyy4x120_5_2" localSheetId="2">#REF!</definedName>
    <definedName name="nyy4x120_5_2">#REF!</definedName>
    <definedName name="nyy4x120_5_2_6" localSheetId="2">#REF!</definedName>
    <definedName name="nyy4x120_5_2_6">#REF!</definedName>
    <definedName name="nyy4x120_5_4" localSheetId="2">#REF!</definedName>
    <definedName name="nyy4x120_5_4">#REF!</definedName>
    <definedName name="nyy4x120_5_6" localSheetId="2">#REF!</definedName>
    <definedName name="nyy4x120_5_6">#REF!</definedName>
    <definedName name="nyy4x120_5_7" localSheetId="2">#REF!</definedName>
    <definedName name="nyy4x120_5_7">#REF!</definedName>
    <definedName name="nyy4x120_6" localSheetId="2">#REF!</definedName>
    <definedName name="nyy4x120_6">#REF!</definedName>
    <definedName name="nyy4x120_6_1" localSheetId="2">#REF!</definedName>
    <definedName name="nyy4x120_6_1">#REF!</definedName>
    <definedName name="nyy4x120_6_4" localSheetId="2">#REF!</definedName>
    <definedName name="nyy4x120_6_4">#REF!</definedName>
    <definedName name="nyy4x120_6_6" localSheetId="2">#REF!</definedName>
    <definedName name="nyy4x120_6_6">#REF!</definedName>
    <definedName name="nyy4x120_6_7" localSheetId="2">#REF!</definedName>
    <definedName name="nyy4x120_6_7">#REF!</definedName>
    <definedName name="nyy4x120_7" localSheetId="2">#REF!</definedName>
    <definedName name="nyy4x120_7">#REF!</definedName>
    <definedName name="nyy4x16" localSheetId="2">#REF!</definedName>
    <definedName name="nyy4x16">#REF!</definedName>
    <definedName name="nyy4x16_2" localSheetId="2">#REF!</definedName>
    <definedName name="nyy4x16_2">#REF!</definedName>
    <definedName name="nyy4x16_2_1" localSheetId="2">#REF!</definedName>
    <definedName name="nyy4x16_2_1">#REF!</definedName>
    <definedName name="nyy4x16_2_1_6" localSheetId="2">#REF!</definedName>
    <definedName name="nyy4x16_2_1_6">#REF!</definedName>
    <definedName name="nyy4x16_2_6" localSheetId="2">#REF!</definedName>
    <definedName name="nyy4x16_2_6">#REF!</definedName>
    <definedName name="nyy4x16_2_7" localSheetId="2">#REF!</definedName>
    <definedName name="nyy4x16_2_7">#REF!</definedName>
    <definedName name="nyy4x16_23">"$#REF!.$#REF!$#REF!"</definedName>
    <definedName name="nyy4x16_3" localSheetId="2">#REF!</definedName>
    <definedName name="nyy4x16_3">#REF!</definedName>
    <definedName name="nyy4x16_3_4" localSheetId="2">#REF!</definedName>
    <definedName name="nyy4x16_3_4">#REF!</definedName>
    <definedName name="nyy4x16_3_6" localSheetId="2">#REF!</definedName>
    <definedName name="nyy4x16_3_6">#REF!</definedName>
    <definedName name="nyy4x16_3_7" localSheetId="2">#REF!</definedName>
    <definedName name="nyy4x16_3_7">#REF!</definedName>
    <definedName name="nyy4x16_4" localSheetId="2">#REF!</definedName>
    <definedName name="nyy4x16_4">#REF!</definedName>
    <definedName name="nyy4x16_4_1" localSheetId="2">#REF!</definedName>
    <definedName name="nyy4x16_4_1">#REF!</definedName>
    <definedName name="nyy4x16_4_2" localSheetId="2">#REF!</definedName>
    <definedName name="nyy4x16_4_2">#REF!</definedName>
    <definedName name="nyy4x16_4_2_6" localSheetId="2">#REF!</definedName>
    <definedName name="nyy4x16_4_2_6">#REF!</definedName>
    <definedName name="nyy4x16_4_4" localSheetId="2">#REF!</definedName>
    <definedName name="nyy4x16_4_4">#REF!</definedName>
    <definedName name="nyy4x16_4_6" localSheetId="2">#REF!</definedName>
    <definedName name="nyy4x16_4_6">#REF!</definedName>
    <definedName name="nyy4x16_4_7" localSheetId="2">#REF!</definedName>
    <definedName name="nyy4x16_4_7">#REF!</definedName>
    <definedName name="nyy4x16_5" localSheetId="2">#REF!</definedName>
    <definedName name="nyy4x16_5">#REF!</definedName>
    <definedName name="nyy4x16_5_2" localSheetId="2">#REF!</definedName>
    <definedName name="nyy4x16_5_2">#REF!</definedName>
    <definedName name="nyy4x16_5_2_6" localSheetId="2">#REF!</definedName>
    <definedName name="nyy4x16_5_2_6">#REF!</definedName>
    <definedName name="nyy4x16_5_4" localSheetId="2">#REF!</definedName>
    <definedName name="nyy4x16_5_4">#REF!</definedName>
    <definedName name="nyy4x16_5_6" localSheetId="2">#REF!</definedName>
    <definedName name="nyy4x16_5_6">#REF!</definedName>
    <definedName name="nyy4x16_5_7" localSheetId="2">#REF!</definedName>
    <definedName name="nyy4x16_5_7">#REF!</definedName>
    <definedName name="nyy4x16_6" localSheetId="2">#REF!</definedName>
    <definedName name="nyy4x16_6">#REF!</definedName>
    <definedName name="nyy4x16_6_1" localSheetId="2">#REF!</definedName>
    <definedName name="nyy4x16_6_1">#REF!</definedName>
    <definedName name="nyy4x16_6_4" localSheetId="2">#REF!</definedName>
    <definedName name="nyy4x16_6_4">#REF!</definedName>
    <definedName name="nyy4x16_6_6" localSheetId="2">#REF!</definedName>
    <definedName name="nyy4x16_6_6">#REF!</definedName>
    <definedName name="nyy4x16_6_7" localSheetId="2">#REF!</definedName>
    <definedName name="nyy4x16_6_7">#REF!</definedName>
    <definedName name="nyy4x16_7" localSheetId="2">#REF!</definedName>
    <definedName name="nyy4x16_7">#REF!</definedName>
    <definedName name="NYY4X16BC16" localSheetId="2">#REF!</definedName>
    <definedName name="NYY4X16BC16">#REF!</definedName>
    <definedName name="nyy4x185" localSheetId="2">#REF!</definedName>
    <definedName name="nyy4x185">#REF!</definedName>
    <definedName name="nyy4x185_2" localSheetId="2">#REF!</definedName>
    <definedName name="nyy4x185_2">#REF!</definedName>
    <definedName name="nyy4x185_2_1" localSheetId="2">#REF!</definedName>
    <definedName name="nyy4x185_2_1">#REF!</definedName>
    <definedName name="nyy4x185_2_1_6" localSheetId="2">#REF!</definedName>
    <definedName name="nyy4x185_2_1_6">#REF!</definedName>
    <definedName name="nyy4x185_2_6" localSheetId="2">#REF!</definedName>
    <definedName name="nyy4x185_2_6">#REF!</definedName>
    <definedName name="nyy4x185_2_7" localSheetId="2">#REF!</definedName>
    <definedName name="nyy4x185_2_7">#REF!</definedName>
    <definedName name="nyy4x185_23">"$#REF!.$#REF!$#REF!"</definedName>
    <definedName name="nyy4x185_3" localSheetId="2">#REF!</definedName>
    <definedName name="nyy4x185_3">#REF!</definedName>
    <definedName name="nyy4x185_3_4" localSheetId="2">#REF!</definedName>
    <definedName name="nyy4x185_3_4">#REF!</definedName>
    <definedName name="nyy4x185_3_6" localSheetId="2">#REF!</definedName>
    <definedName name="nyy4x185_3_6">#REF!</definedName>
    <definedName name="nyy4x185_3_7" localSheetId="2">#REF!</definedName>
    <definedName name="nyy4x185_3_7">#REF!</definedName>
    <definedName name="nyy4x185_4" localSheetId="2">#REF!</definedName>
    <definedName name="nyy4x185_4">#REF!</definedName>
    <definedName name="nyy4x185_4_1" localSheetId="2">#REF!</definedName>
    <definedName name="nyy4x185_4_1">#REF!</definedName>
    <definedName name="nyy4x185_4_2" localSheetId="2">#REF!</definedName>
    <definedName name="nyy4x185_4_2">#REF!</definedName>
    <definedName name="nyy4x185_4_2_6" localSheetId="2">#REF!</definedName>
    <definedName name="nyy4x185_4_2_6">#REF!</definedName>
    <definedName name="nyy4x185_4_4" localSheetId="2">#REF!</definedName>
    <definedName name="nyy4x185_4_4">#REF!</definedName>
    <definedName name="nyy4x185_4_6" localSheetId="2">#REF!</definedName>
    <definedName name="nyy4x185_4_6">#REF!</definedName>
    <definedName name="nyy4x185_4_7" localSheetId="2">#REF!</definedName>
    <definedName name="nyy4x185_4_7">#REF!</definedName>
    <definedName name="nyy4x185_5" localSheetId="2">#REF!</definedName>
    <definedName name="nyy4x185_5">#REF!</definedName>
    <definedName name="nyy4x185_5_2" localSheetId="2">#REF!</definedName>
    <definedName name="nyy4x185_5_2">#REF!</definedName>
    <definedName name="nyy4x185_5_2_6" localSheetId="2">#REF!</definedName>
    <definedName name="nyy4x185_5_2_6">#REF!</definedName>
    <definedName name="nyy4x185_5_4" localSheetId="2">#REF!</definedName>
    <definedName name="nyy4x185_5_4">#REF!</definedName>
    <definedName name="nyy4x185_5_6" localSheetId="2">#REF!</definedName>
    <definedName name="nyy4x185_5_6">#REF!</definedName>
    <definedName name="nyy4x185_5_7" localSheetId="2">#REF!</definedName>
    <definedName name="nyy4x185_5_7">#REF!</definedName>
    <definedName name="nyy4x185_6" localSheetId="2">#REF!</definedName>
    <definedName name="nyy4x185_6">#REF!</definedName>
    <definedName name="nyy4x185_6_1" localSheetId="2">#REF!</definedName>
    <definedName name="nyy4x185_6_1">#REF!</definedName>
    <definedName name="nyy4x185_6_4" localSheetId="2">#REF!</definedName>
    <definedName name="nyy4x185_6_4">#REF!</definedName>
    <definedName name="nyy4x185_6_6" localSheetId="2">#REF!</definedName>
    <definedName name="nyy4x185_6_6">#REF!</definedName>
    <definedName name="nyy4x185_6_7" localSheetId="2">#REF!</definedName>
    <definedName name="nyy4x185_6_7">#REF!</definedName>
    <definedName name="nyy4x185_7" localSheetId="2">#REF!</definedName>
    <definedName name="nyy4x185_7">#REF!</definedName>
    <definedName name="nyy4x1x300" localSheetId="2">#REF!</definedName>
    <definedName name="nyy4x1x300">#REF!</definedName>
    <definedName name="nyy4x1x300_2" localSheetId="2">#REF!</definedName>
    <definedName name="nyy4x1x300_2">#REF!</definedName>
    <definedName name="nyy4x1x300_2_1" localSheetId="2">#REF!</definedName>
    <definedName name="nyy4x1x300_2_1">#REF!</definedName>
    <definedName name="nyy4x1x300_2_1_6" localSheetId="2">#REF!</definedName>
    <definedName name="nyy4x1x300_2_1_6">#REF!</definedName>
    <definedName name="nyy4x1x300_2_6" localSheetId="2">#REF!</definedName>
    <definedName name="nyy4x1x300_2_6">#REF!</definedName>
    <definedName name="nyy4x1x300_2_7" localSheetId="2">#REF!</definedName>
    <definedName name="nyy4x1x300_2_7">#REF!</definedName>
    <definedName name="nyy4x1x300_23">"$#REF!.$#REF!$#REF!"</definedName>
    <definedName name="nyy4x1x300_3" localSheetId="2">#REF!</definedName>
    <definedName name="nyy4x1x300_3">#REF!</definedName>
    <definedName name="nyy4x1x300_3_4" localSheetId="2">#REF!</definedName>
    <definedName name="nyy4x1x300_3_4">#REF!</definedName>
    <definedName name="nyy4x1x300_3_6" localSheetId="2">#REF!</definedName>
    <definedName name="nyy4x1x300_3_6">#REF!</definedName>
    <definedName name="nyy4x1x300_3_7" localSheetId="2">#REF!</definedName>
    <definedName name="nyy4x1x300_3_7">#REF!</definedName>
    <definedName name="nyy4x1x300_4" localSheetId="2">#REF!</definedName>
    <definedName name="nyy4x1x300_4">#REF!</definedName>
    <definedName name="nyy4x1x300_4_1" localSheetId="2">#REF!</definedName>
    <definedName name="nyy4x1x300_4_1">#REF!</definedName>
    <definedName name="nyy4x1x300_4_2" localSheetId="2">#REF!</definedName>
    <definedName name="nyy4x1x300_4_2">#REF!</definedName>
    <definedName name="nyy4x1x300_4_2_6" localSheetId="2">#REF!</definedName>
    <definedName name="nyy4x1x300_4_2_6">#REF!</definedName>
    <definedName name="nyy4x1x300_4_4" localSheetId="2">#REF!</definedName>
    <definedName name="nyy4x1x300_4_4">#REF!</definedName>
    <definedName name="nyy4x1x300_4_6" localSheetId="2">#REF!</definedName>
    <definedName name="nyy4x1x300_4_6">#REF!</definedName>
    <definedName name="nyy4x1x300_4_7" localSheetId="2">#REF!</definedName>
    <definedName name="nyy4x1x300_4_7">#REF!</definedName>
    <definedName name="nyy4x1x300_5" localSheetId="2">#REF!</definedName>
    <definedName name="nyy4x1x300_5">#REF!</definedName>
    <definedName name="nyy4x1x300_5_2" localSheetId="2">#REF!</definedName>
    <definedName name="nyy4x1x300_5_2">#REF!</definedName>
    <definedName name="nyy4x1x300_5_2_6" localSheetId="2">#REF!</definedName>
    <definedName name="nyy4x1x300_5_2_6">#REF!</definedName>
    <definedName name="nyy4x1x300_5_4" localSheetId="2">#REF!</definedName>
    <definedName name="nyy4x1x300_5_4">#REF!</definedName>
    <definedName name="nyy4x1x300_5_6" localSheetId="2">#REF!</definedName>
    <definedName name="nyy4x1x300_5_6">#REF!</definedName>
    <definedName name="nyy4x1x300_5_7" localSheetId="2">#REF!</definedName>
    <definedName name="nyy4x1x300_5_7">#REF!</definedName>
    <definedName name="nyy4x1x300_6" localSheetId="2">#REF!</definedName>
    <definedName name="nyy4x1x300_6">#REF!</definedName>
    <definedName name="nyy4x1x300_6_1" localSheetId="2">#REF!</definedName>
    <definedName name="nyy4x1x300_6_1">#REF!</definedName>
    <definedName name="nyy4x1x300_6_4" localSheetId="2">#REF!</definedName>
    <definedName name="nyy4x1x300_6_4">#REF!</definedName>
    <definedName name="nyy4x1x300_6_6" localSheetId="2">#REF!</definedName>
    <definedName name="nyy4x1x300_6_6">#REF!</definedName>
    <definedName name="nyy4x1x300_6_7" localSheetId="2">#REF!</definedName>
    <definedName name="nyy4x1x300_6_7">#REF!</definedName>
    <definedName name="nyy4x1x300_7" localSheetId="2">#REF!</definedName>
    <definedName name="nyy4x1x300_7">#REF!</definedName>
    <definedName name="nyy4x1x400" localSheetId="2">#REF!</definedName>
    <definedName name="nyy4x1x400">#REF!</definedName>
    <definedName name="nyy4x1x400_2" localSheetId="2">#REF!</definedName>
    <definedName name="nyy4x1x400_2">#REF!</definedName>
    <definedName name="nyy4x1x400_2_1" localSheetId="2">#REF!</definedName>
    <definedName name="nyy4x1x400_2_1">#REF!</definedName>
    <definedName name="nyy4x1x400_2_1_6" localSheetId="2">#REF!</definedName>
    <definedName name="nyy4x1x400_2_1_6">#REF!</definedName>
    <definedName name="nyy4x1x400_2_6" localSheetId="2">#REF!</definedName>
    <definedName name="nyy4x1x400_2_6">#REF!</definedName>
    <definedName name="nyy4x1x400_2_7" localSheetId="2">#REF!</definedName>
    <definedName name="nyy4x1x400_2_7">#REF!</definedName>
    <definedName name="nyy4x1x400_23">"$#REF!.$#REF!$#REF!"</definedName>
    <definedName name="nyy4x1x400_3" localSheetId="2">#REF!</definedName>
    <definedName name="nyy4x1x400_3">#REF!</definedName>
    <definedName name="nyy4x1x400_3_4" localSheetId="2">#REF!</definedName>
    <definedName name="nyy4x1x400_3_4">#REF!</definedName>
    <definedName name="nyy4x1x400_3_6" localSheetId="2">#REF!</definedName>
    <definedName name="nyy4x1x400_3_6">#REF!</definedName>
    <definedName name="nyy4x1x400_3_7" localSheetId="2">#REF!</definedName>
    <definedName name="nyy4x1x400_3_7">#REF!</definedName>
    <definedName name="nyy4x1x400_4" localSheetId="2">#REF!</definedName>
    <definedName name="nyy4x1x400_4">#REF!</definedName>
    <definedName name="nyy4x1x400_4_1" localSheetId="2">#REF!</definedName>
    <definedName name="nyy4x1x400_4_1">#REF!</definedName>
    <definedName name="nyy4x1x400_4_2" localSheetId="2">#REF!</definedName>
    <definedName name="nyy4x1x400_4_2">#REF!</definedName>
    <definedName name="nyy4x1x400_4_2_6" localSheetId="2">#REF!</definedName>
    <definedName name="nyy4x1x400_4_2_6">#REF!</definedName>
    <definedName name="nyy4x1x400_4_4" localSheetId="2">#REF!</definedName>
    <definedName name="nyy4x1x400_4_4">#REF!</definedName>
    <definedName name="nyy4x1x400_4_6" localSheetId="2">#REF!</definedName>
    <definedName name="nyy4x1x400_4_6">#REF!</definedName>
    <definedName name="nyy4x1x400_4_7" localSheetId="2">#REF!</definedName>
    <definedName name="nyy4x1x400_4_7">#REF!</definedName>
    <definedName name="nyy4x1x400_5" localSheetId="2">#REF!</definedName>
    <definedName name="nyy4x1x400_5">#REF!</definedName>
    <definedName name="nyy4x1x400_5_2" localSheetId="2">#REF!</definedName>
    <definedName name="nyy4x1x400_5_2">#REF!</definedName>
    <definedName name="nyy4x1x400_5_2_6" localSheetId="2">#REF!</definedName>
    <definedName name="nyy4x1x400_5_2_6">#REF!</definedName>
    <definedName name="nyy4x1x400_5_4" localSheetId="2">#REF!</definedName>
    <definedName name="nyy4x1x400_5_4">#REF!</definedName>
    <definedName name="nyy4x1x400_5_6" localSheetId="2">#REF!</definedName>
    <definedName name="nyy4x1x400_5_6">#REF!</definedName>
    <definedName name="nyy4x1x400_5_7" localSheetId="2">#REF!</definedName>
    <definedName name="nyy4x1x400_5_7">#REF!</definedName>
    <definedName name="nyy4x1x400_6" localSheetId="2">#REF!</definedName>
    <definedName name="nyy4x1x400_6">#REF!</definedName>
    <definedName name="nyy4x1x400_6_1" localSheetId="2">#REF!</definedName>
    <definedName name="nyy4x1x400_6_1">#REF!</definedName>
    <definedName name="nyy4x1x400_6_4" localSheetId="2">#REF!</definedName>
    <definedName name="nyy4x1x400_6_4">#REF!</definedName>
    <definedName name="nyy4x1x400_6_6" localSheetId="2">#REF!</definedName>
    <definedName name="nyy4x1x400_6_6">#REF!</definedName>
    <definedName name="nyy4x1x400_6_7" localSheetId="2">#REF!</definedName>
    <definedName name="nyy4x1x400_6_7">#REF!</definedName>
    <definedName name="nyy4x1x400_7" localSheetId="2">#REF!</definedName>
    <definedName name="nyy4x1x400_7">#REF!</definedName>
    <definedName name="nyy4x1x500" localSheetId="2">#REF!</definedName>
    <definedName name="nyy4x1x500">#REF!</definedName>
    <definedName name="nyy4x1x500_2" localSheetId="2">#REF!</definedName>
    <definedName name="nyy4x1x500_2">#REF!</definedName>
    <definedName name="nyy4x1x500_2_1" localSheetId="2">#REF!</definedName>
    <definedName name="nyy4x1x500_2_1">#REF!</definedName>
    <definedName name="nyy4x1x500_2_1_6" localSheetId="2">#REF!</definedName>
    <definedName name="nyy4x1x500_2_1_6">#REF!</definedName>
    <definedName name="nyy4x1x500_2_6" localSheetId="2">#REF!</definedName>
    <definedName name="nyy4x1x500_2_6">#REF!</definedName>
    <definedName name="nyy4x1x500_2_7" localSheetId="2">#REF!</definedName>
    <definedName name="nyy4x1x500_2_7">#REF!</definedName>
    <definedName name="nyy4x1x500_23">"$#REF!.$#REF!$#REF!"</definedName>
    <definedName name="nyy4x1x500_3" localSheetId="2">#REF!</definedName>
    <definedName name="nyy4x1x500_3">#REF!</definedName>
    <definedName name="nyy4x1x500_3_4" localSheetId="2">#REF!</definedName>
    <definedName name="nyy4x1x500_3_4">#REF!</definedName>
    <definedName name="nyy4x1x500_3_6" localSheetId="2">#REF!</definedName>
    <definedName name="nyy4x1x500_3_6">#REF!</definedName>
    <definedName name="nyy4x1x500_3_7" localSheetId="2">#REF!</definedName>
    <definedName name="nyy4x1x500_3_7">#REF!</definedName>
    <definedName name="nyy4x1x500_4" localSheetId="2">#REF!</definedName>
    <definedName name="nyy4x1x500_4">#REF!</definedName>
    <definedName name="nyy4x1x500_4_1" localSheetId="2">#REF!</definedName>
    <definedName name="nyy4x1x500_4_1">#REF!</definedName>
    <definedName name="nyy4x1x500_4_2" localSheetId="2">#REF!</definedName>
    <definedName name="nyy4x1x500_4_2">#REF!</definedName>
    <definedName name="nyy4x1x500_4_2_6" localSheetId="2">#REF!</definedName>
    <definedName name="nyy4x1x500_4_2_6">#REF!</definedName>
    <definedName name="nyy4x1x500_4_4" localSheetId="2">#REF!</definedName>
    <definedName name="nyy4x1x500_4_4">#REF!</definedName>
    <definedName name="nyy4x1x500_4_6" localSheetId="2">#REF!</definedName>
    <definedName name="nyy4x1x500_4_6">#REF!</definedName>
    <definedName name="nyy4x1x500_4_7" localSheetId="2">#REF!</definedName>
    <definedName name="nyy4x1x500_4_7">#REF!</definedName>
    <definedName name="nyy4x1x500_5" localSheetId="2">#REF!</definedName>
    <definedName name="nyy4x1x500_5">#REF!</definedName>
    <definedName name="nyy4x1x500_5_2" localSheetId="2">#REF!</definedName>
    <definedName name="nyy4x1x500_5_2">#REF!</definedName>
    <definedName name="nyy4x1x500_5_2_6" localSheetId="2">#REF!</definedName>
    <definedName name="nyy4x1x500_5_2_6">#REF!</definedName>
    <definedName name="nyy4x1x500_5_4" localSheetId="2">#REF!</definedName>
    <definedName name="nyy4x1x500_5_4">#REF!</definedName>
    <definedName name="nyy4x1x500_5_6" localSheetId="2">#REF!</definedName>
    <definedName name="nyy4x1x500_5_6">#REF!</definedName>
    <definedName name="nyy4x1x500_5_7" localSheetId="2">#REF!</definedName>
    <definedName name="nyy4x1x500_5_7">#REF!</definedName>
    <definedName name="nyy4x1x500_6" localSheetId="2">#REF!</definedName>
    <definedName name="nyy4x1x500_6">#REF!</definedName>
    <definedName name="nyy4x1x500_6_1" localSheetId="2">#REF!</definedName>
    <definedName name="nyy4x1x500_6_1">#REF!</definedName>
    <definedName name="nyy4x1x500_6_4" localSheetId="2">#REF!</definedName>
    <definedName name="nyy4x1x500_6_4">#REF!</definedName>
    <definedName name="nyy4x1x500_6_6" localSheetId="2">#REF!</definedName>
    <definedName name="nyy4x1x500_6_6">#REF!</definedName>
    <definedName name="nyy4x1x500_6_7" localSheetId="2">#REF!</definedName>
    <definedName name="nyy4x1x500_6_7">#REF!</definedName>
    <definedName name="nyy4x1x500_7" localSheetId="2">#REF!</definedName>
    <definedName name="nyy4x1x500_7">#REF!</definedName>
    <definedName name="nyy4x25" localSheetId="2">#REF!</definedName>
    <definedName name="nyy4x25">#REF!</definedName>
    <definedName name="nyy4x25_2" localSheetId="2">#REF!</definedName>
    <definedName name="nyy4x25_2">#REF!</definedName>
    <definedName name="nyy4x25_2_1" localSheetId="2">#REF!</definedName>
    <definedName name="nyy4x25_2_1">#REF!</definedName>
    <definedName name="nyy4x25_2_1_6" localSheetId="2">#REF!</definedName>
    <definedName name="nyy4x25_2_1_6">#REF!</definedName>
    <definedName name="nyy4x25_2_6" localSheetId="2">#REF!</definedName>
    <definedName name="nyy4x25_2_6">#REF!</definedName>
    <definedName name="nyy4x25_2_7" localSheetId="2">#REF!</definedName>
    <definedName name="nyy4x25_2_7">#REF!</definedName>
    <definedName name="nyy4x25_23">"$#REF!.$#REF!$#REF!"</definedName>
    <definedName name="nyy4x25_3" localSheetId="2">#REF!</definedName>
    <definedName name="nyy4x25_3">#REF!</definedName>
    <definedName name="nyy4x25_3_4" localSheetId="2">#REF!</definedName>
    <definedName name="nyy4x25_3_4">#REF!</definedName>
    <definedName name="nyy4x25_3_6" localSheetId="2">#REF!</definedName>
    <definedName name="nyy4x25_3_6">#REF!</definedName>
    <definedName name="nyy4x25_3_7" localSheetId="2">#REF!</definedName>
    <definedName name="nyy4x25_3_7">#REF!</definedName>
    <definedName name="nyy4x25_4" localSheetId="2">#REF!</definedName>
    <definedName name="nyy4x25_4">#REF!</definedName>
    <definedName name="nyy4x25_4_1" localSheetId="2">#REF!</definedName>
    <definedName name="nyy4x25_4_1">#REF!</definedName>
    <definedName name="nyy4x25_4_2" localSheetId="2">#REF!</definedName>
    <definedName name="nyy4x25_4_2">#REF!</definedName>
    <definedName name="nyy4x25_4_2_6" localSheetId="2">#REF!</definedName>
    <definedName name="nyy4x25_4_2_6">#REF!</definedName>
    <definedName name="nyy4x25_4_4" localSheetId="2">#REF!</definedName>
    <definedName name="nyy4x25_4_4">#REF!</definedName>
    <definedName name="nyy4x25_4_6" localSheetId="2">#REF!</definedName>
    <definedName name="nyy4x25_4_6">#REF!</definedName>
    <definedName name="nyy4x25_4_7" localSheetId="2">#REF!</definedName>
    <definedName name="nyy4x25_4_7">#REF!</definedName>
    <definedName name="nyy4x25_5" localSheetId="2">#REF!</definedName>
    <definedName name="nyy4x25_5">#REF!</definedName>
    <definedName name="nyy4x25_5_2" localSheetId="2">#REF!</definedName>
    <definedName name="nyy4x25_5_2">#REF!</definedName>
    <definedName name="nyy4x25_5_2_6" localSheetId="2">#REF!</definedName>
    <definedName name="nyy4x25_5_2_6">#REF!</definedName>
    <definedName name="nyy4x25_5_4" localSheetId="2">#REF!</definedName>
    <definedName name="nyy4x25_5_4">#REF!</definedName>
    <definedName name="nyy4x25_5_6" localSheetId="2">#REF!</definedName>
    <definedName name="nyy4x25_5_6">#REF!</definedName>
    <definedName name="nyy4x25_5_7" localSheetId="2">#REF!</definedName>
    <definedName name="nyy4x25_5_7">#REF!</definedName>
    <definedName name="nyy4x25_6" localSheetId="2">#REF!</definedName>
    <definedName name="nyy4x25_6">#REF!</definedName>
    <definedName name="nyy4x25_6_1" localSheetId="2">#REF!</definedName>
    <definedName name="nyy4x25_6_1">#REF!</definedName>
    <definedName name="nyy4x25_6_4" localSheetId="2">#REF!</definedName>
    <definedName name="nyy4x25_6_4">#REF!</definedName>
    <definedName name="nyy4x25_6_6" localSheetId="2">#REF!</definedName>
    <definedName name="nyy4x25_6_6">#REF!</definedName>
    <definedName name="nyy4x25_6_7" localSheetId="2">#REF!</definedName>
    <definedName name="nyy4x25_6_7">#REF!</definedName>
    <definedName name="nyy4x25_7" localSheetId="2">#REF!</definedName>
    <definedName name="nyy4x25_7">#REF!</definedName>
    <definedName name="NYY4X35" localSheetId="2">#REF!</definedName>
    <definedName name="NYY4X35">#REF!</definedName>
    <definedName name="NYY4X35BC35" localSheetId="2">#REF!</definedName>
    <definedName name="NYY4X35BC35">#REF!</definedName>
    <definedName name="NYY4X4" localSheetId="2">#REF!</definedName>
    <definedName name="NYY4X4">#REF!</definedName>
    <definedName name="NYY4X4X1X500BC70" localSheetId="2">#REF!</definedName>
    <definedName name="NYY4X4X1X500BC70">#REF!</definedName>
    <definedName name="nyy4x50" localSheetId="2">#REF!</definedName>
    <definedName name="nyy4x50">#REF!</definedName>
    <definedName name="nyy4x50_2" localSheetId="2">#REF!</definedName>
    <definedName name="nyy4x50_2">#REF!</definedName>
    <definedName name="nyy4x50_2_1" localSheetId="2">#REF!</definedName>
    <definedName name="nyy4x50_2_1">#REF!</definedName>
    <definedName name="nyy4x50_2_1_6" localSheetId="2">#REF!</definedName>
    <definedName name="nyy4x50_2_1_6">#REF!</definedName>
    <definedName name="nyy4x50_2_6" localSheetId="2">#REF!</definedName>
    <definedName name="nyy4x50_2_6">#REF!</definedName>
    <definedName name="nyy4x50_2_7" localSheetId="2">#REF!</definedName>
    <definedName name="nyy4x50_2_7">#REF!</definedName>
    <definedName name="nyy4x50_23">"$#REF!.$#REF!$#REF!"</definedName>
    <definedName name="nyy4x50_3" localSheetId="2">#REF!</definedName>
    <definedName name="nyy4x50_3">#REF!</definedName>
    <definedName name="nyy4x50_3_4" localSheetId="2">#REF!</definedName>
    <definedName name="nyy4x50_3_4">#REF!</definedName>
    <definedName name="nyy4x50_3_6" localSheetId="2">#REF!</definedName>
    <definedName name="nyy4x50_3_6">#REF!</definedName>
    <definedName name="nyy4x50_3_7" localSheetId="2">#REF!</definedName>
    <definedName name="nyy4x50_3_7">#REF!</definedName>
    <definedName name="nyy4x50_4" localSheetId="2">#REF!</definedName>
    <definedName name="nyy4x50_4">#REF!</definedName>
    <definedName name="nyy4x50_4_1" localSheetId="2">#REF!</definedName>
    <definedName name="nyy4x50_4_1">#REF!</definedName>
    <definedName name="nyy4x50_4_2" localSheetId="2">#REF!</definedName>
    <definedName name="nyy4x50_4_2">#REF!</definedName>
    <definedName name="nyy4x50_4_2_6" localSheetId="2">#REF!</definedName>
    <definedName name="nyy4x50_4_2_6">#REF!</definedName>
    <definedName name="nyy4x50_4_4" localSheetId="2">#REF!</definedName>
    <definedName name="nyy4x50_4_4">#REF!</definedName>
    <definedName name="nyy4x50_4_6" localSheetId="2">#REF!</definedName>
    <definedName name="nyy4x50_4_6">#REF!</definedName>
    <definedName name="nyy4x50_4_7" localSheetId="2">#REF!</definedName>
    <definedName name="nyy4x50_4_7">#REF!</definedName>
    <definedName name="nyy4x50_5" localSheetId="2">#REF!</definedName>
    <definedName name="nyy4x50_5">#REF!</definedName>
    <definedName name="nyy4x50_5_2" localSheetId="2">#REF!</definedName>
    <definedName name="nyy4x50_5_2">#REF!</definedName>
    <definedName name="nyy4x50_5_2_6" localSheetId="2">#REF!</definedName>
    <definedName name="nyy4x50_5_2_6">#REF!</definedName>
    <definedName name="nyy4x50_5_4" localSheetId="2">#REF!</definedName>
    <definedName name="nyy4x50_5_4">#REF!</definedName>
    <definedName name="nyy4x50_5_6" localSheetId="2">#REF!</definedName>
    <definedName name="nyy4x50_5_6">#REF!</definedName>
    <definedName name="nyy4x50_5_7" localSheetId="2">#REF!</definedName>
    <definedName name="nyy4x50_5_7">#REF!</definedName>
    <definedName name="nyy4x50_6" localSheetId="2">#REF!</definedName>
    <definedName name="nyy4x50_6">#REF!</definedName>
    <definedName name="nyy4x50_6_1" localSheetId="2">#REF!</definedName>
    <definedName name="nyy4x50_6_1">#REF!</definedName>
    <definedName name="nyy4x50_6_4" localSheetId="2">#REF!</definedName>
    <definedName name="nyy4x50_6_4">#REF!</definedName>
    <definedName name="nyy4x50_6_6" localSheetId="2">#REF!</definedName>
    <definedName name="nyy4x50_6_6">#REF!</definedName>
    <definedName name="nyy4x50_6_7" localSheetId="2">#REF!</definedName>
    <definedName name="nyy4x50_6_7">#REF!</definedName>
    <definedName name="nyy4x50_7" localSheetId="2">#REF!</definedName>
    <definedName name="nyy4x50_7">#REF!</definedName>
    <definedName name="NYY4X50BC35" localSheetId="2">#REF!</definedName>
    <definedName name="NYY4X50BC35">#REF!</definedName>
    <definedName name="NYY4X50BC50" localSheetId="2">#REF!</definedName>
    <definedName name="NYY4X50BC50">#REF!</definedName>
    <definedName name="NYY4X6" localSheetId="2">#REF!</definedName>
    <definedName name="NYY4X6">#REF!</definedName>
    <definedName name="NYY4X6BC6" localSheetId="2">#REF!</definedName>
    <definedName name="NYY4X6BC6">#REF!</definedName>
    <definedName name="nyy4x70" localSheetId="2">#REF!</definedName>
    <definedName name="nyy4x70">#REF!</definedName>
    <definedName name="nyy4x70_2" localSheetId="2">#REF!</definedName>
    <definedName name="nyy4x70_2">#REF!</definedName>
    <definedName name="nyy4x70_2_1" localSheetId="2">#REF!</definedName>
    <definedName name="nyy4x70_2_1">#REF!</definedName>
    <definedName name="nyy4x70_2_1_6" localSheetId="2">#REF!</definedName>
    <definedName name="nyy4x70_2_1_6">#REF!</definedName>
    <definedName name="nyy4x70_2_6" localSheetId="2">#REF!</definedName>
    <definedName name="nyy4x70_2_6">#REF!</definedName>
    <definedName name="nyy4x70_2_7" localSheetId="2">#REF!</definedName>
    <definedName name="nyy4x70_2_7">#REF!</definedName>
    <definedName name="nyy4x70_23">"$#REF!.$#REF!$#REF!"</definedName>
    <definedName name="nyy4x70_3" localSheetId="2">#REF!</definedName>
    <definedName name="nyy4x70_3">#REF!</definedName>
    <definedName name="nyy4x70_3_4" localSheetId="2">#REF!</definedName>
    <definedName name="nyy4x70_3_4">#REF!</definedName>
    <definedName name="nyy4x70_3_6" localSheetId="2">#REF!</definedName>
    <definedName name="nyy4x70_3_6">#REF!</definedName>
    <definedName name="nyy4x70_3_7" localSheetId="2">#REF!</definedName>
    <definedName name="nyy4x70_3_7">#REF!</definedName>
    <definedName name="nyy4x70_4" localSheetId="2">#REF!</definedName>
    <definedName name="nyy4x70_4">#REF!</definedName>
    <definedName name="nyy4x70_4_1" localSheetId="2">#REF!</definedName>
    <definedName name="nyy4x70_4_1">#REF!</definedName>
    <definedName name="nyy4x70_4_2" localSheetId="2">#REF!</definedName>
    <definedName name="nyy4x70_4_2">#REF!</definedName>
    <definedName name="nyy4x70_4_2_6" localSheetId="2">#REF!</definedName>
    <definedName name="nyy4x70_4_2_6">#REF!</definedName>
    <definedName name="nyy4x70_4_4" localSheetId="2">#REF!</definedName>
    <definedName name="nyy4x70_4_4">#REF!</definedName>
    <definedName name="nyy4x70_4_6" localSheetId="2">#REF!</definedName>
    <definedName name="nyy4x70_4_6">#REF!</definedName>
    <definedName name="nyy4x70_4_7" localSheetId="2">#REF!</definedName>
    <definedName name="nyy4x70_4_7">#REF!</definedName>
    <definedName name="nyy4x70_5" localSheetId="2">#REF!</definedName>
    <definedName name="nyy4x70_5">#REF!</definedName>
    <definedName name="nyy4x70_5_2" localSheetId="2">#REF!</definedName>
    <definedName name="nyy4x70_5_2">#REF!</definedName>
    <definedName name="nyy4x70_5_2_6" localSheetId="2">#REF!</definedName>
    <definedName name="nyy4x70_5_2_6">#REF!</definedName>
    <definedName name="nyy4x70_5_4" localSheetId="2">#REF!</definedName>
    <definedName name="nyy4x70_5_4">#REF!</definedName>
    <definedName name="nyy4x70_5_6" localSheetId="2">#REF!</definedName>
    <definedName name="nyy4x70_5_6">#REF!</definedName>
    <definedName name="nyy4x70_5_7" localSheetId="2">#REF!</definedName>
    <definedName name="nyy4x70_5_7">#REF!</definedName>
    <definedName name="nyy4x70_6" localSheetId="2">#REF!</definedName>
    <definedName name="nyy4x70_6">#REF!</definedName>
    <definedName name="nyy4x70_6_1" localSheetId="2">#REF!</definedName>
    <definedName name="nyy4x70_6_1">#REF!</definedName>
    <definedName name="nyy4x70_6_4" localSheetId="2">#REF!</definedName>
    <definedName name="nyy4x70_6_4">#REF!</definedName>
    <definedName name="nyy4x70_6_6" localSheetId="2">#REF!</definedName>
    <definedName name="nyy4x70_6_6">#REF!</definedName>
    <definedName name="nyy4x70_6_7" localSheetId="2">#REF!</definedName>
    <definedName name="nyy4x70_6_7">#REF!</definedName>
    <definedName name="nyy4x70_7" localSheetId="2">#REF!</definedName>
    <definedName name="nyy4x70_7">#REF!</definedName>
    <definedName name="NYY4X70BC50" localSheetId="2">#REF!</definedName>
    <definedName name="NYY4X70BC50">#REF!</definedName>
    <definedName name="nyy4x95" localSheetId="2">#REF!</definedName>
    <definedName name="nyy4x95">#REF!</definedName>
    <definedName name="nyy4x95_2" localSheetId="2">#REF!</definedName>
    <definedName name="nyy4x95_2">#REF!</definedName>
    <definedName name="nyy4x95_2_1" localSheetId="2">#REF!</definedName>
    <definedName name="nyy4x95_2_1">#REF!</definedName>
    <definedName name="nyy4x95_2_1_6" localSheetId="2">#REF!</definedName>
    <definedName name="nyy4x95_2_1_6">#REF!</definedName>
    <definedName name="nyy4x95_2_6" localSheetId="2">#REF!</definedName>
    <definedName name="nyy4x95_2_6">#REF!</definedName>
    <definedName name="nyy4x95_2_7" localSheetId="2">#REF!</definedName>
    <definedName name="nyy4x95_2_7">#REF!</definedName>
    <definedName name="nyy4x95_23">"$#REF!.$#REF!$#REF!"</definedName>
    <definedName name="nyy4x95_3" localSheetId="2">#REF!</definedName>
    <definedName name="nyy4x95_3">#REF!</definedName>
    <definedName name="nyy4x95_3_4" localSheetId="2">#REF!</definedName>
    <definedName name="nyy4x95_3_4">#REF!</definedName>
    <definedName name="nyy4x95_3_6" localSheetId="2">#REF!</definedName>
    <definedName name="nyy4x95_3_6">#REF!</definedName>
    <definedName name="nyy4x95_3_7" localSheetId="2">#REF!</definedName>
    <definedName name="nyy4x95_3_7">#REF!</definedName>
    <definedName name="nyy4x95_4" localSheetId="2">#REF!</definedName>
    <definedName name="nyy4x95_4">#REF!</definedName>
    <definedName name="nyy4x95_4_1" localSheetId="2">#REF!</definedName>
    <definedName name="nyy4x95_4_1">#REF!</definedName>
    <definedName name="nyy4x95_4_2" localSheetId="2">#REF!</definedName>
    <definedName name="nyy4x95_4_2">#REF!</definedName>
    <definedName name="nyy4x95_4_2_6" localSheetId="2">#REF!</definedName>
    <definedName name="nyy4x95_4_2_6">#REF!</definedName>
    <definedName name="nyy4x95_4_4" localSheetId="2">#REF!</definedName>
    <definedName name="nyy4x95_4_4">#REF!</definedName>
    <definedName name="nyy4x95_4_6" localSheetId="2">#REF!</definedName>
    <definedName name="nyy4x95_4_6">#REF!</definedName>
    <definedName name="nyy4x95_4_7" localSheetId="2">#REF!</definedName>
    <definedName name="nyy4x95_4_7">#REF!</definedName>
    <definedName name="nyy4x95_5" localSheetId="2">#REF!</definedName>
    <definedName name="nyy4x95_5">#REF!</definedName>
    <definedName name="nyy4x95_5_2" localSheetId="2">#REF!</definedName>
    <definedName name="nyy4x95_5_2">#REF!</definedName>
    <definedName name="nyy4x95_5_2_6" localSheetId="2">#REF!</definedName>
    <definedName name="nyy4x95_5_2_6">#REF!</definedName>
    <definedName name="nyy4x95_5_4" localSheetId="2">#REF!</definedName>
    <definedName name="nyy4x95_5_4">#REF!</definedName>
    <definedName name="nyy4x95_5_6" localSheetId="2">#REF!</definedName>
    <definedName name="nyy4x95_5_6">#REF!</definedName>
    <definedName name="nyy4x95_5_7" localSheetId="2">#REF!</definedName>
    <definedName name="nyy4x95_5_7">#REF!</definedName>
    <definedName name="nyy4x95_6" localSheetId="2">#REF!</definedName>
    <definedName name="nyy4x95_6">#REF!</definedName>
    <definedName name="nyy4x95_6_1" localSheetId="2">#REF!</definedName>
    <definedName name="nyy4x95_6_1">#REF!</definedName>
    <definedName name="nyy4x95_6_4" localSheetId="2">#REF!</definedName>
    <definedName name="nyy4x95_6_4">#REF!</definedName>
    <definedName name="nyy4x95_6_6" localSheetId="2">#REF!</definedName>
    <definedName name="nyy4x95_6_6">#REF!</definedName>
    <definedName name="nyy4x95_6_7" localSheetId="2">#REF!</definedName>
    <definedName name="nyy4x95_6_7">#REF!</definedName>
    <definedName name="nyy4x95_7" localSheetId="2">#REF!</definedName>
    <definedName name="nyy4x95_7">#REF!</definedName>
    <definedName name="nyy5x4" localSheetId="2">#REF!</definedName>
    <definedName name="nyy5x4">#REF!</definedName>
    <definedName name="nyy5x4_2" localSheetId="2">#REF!</definedName>
    <definedName name="nyy5x4_2">#REF!</definedName>
    <definedName name="nyy5x4_2_1" localSheetId="2">#REF!</definedName>
    <definedName name="nyy5x4_2_1">#REF!</definedName>
    <definedName name="nyy5x4_2_1_6" localSheetId="2">#REF!</definedName>
    <definedName name="nyy5x4_2_1_6">#REF!</definedName>
    <definedName name="nyy5x4_2_6" localSheetId="2">#REF!</definedName>
    <definedName name="nyy5x4_2_6">#REF!</definedName>
    <definedName name="nyy5x4_2_7" localSheetId="2">#REF!</definedName>
    <definedName name="nyy5x4_2_7">#REF!</definedName>
    <definedName name="nyy5x4_23">"$#REF!.$#REF!$#REF!"</definedName>
    <definedName name="nyy5x4_3" localSheetId="2">#REF!</definedName>
    <definedName name="nyy5x4_3">#REF!</definedName>
    <definedName name="nyy5x4_3_4" localSheetId="2">#REF!</definedName>
    <definedName name="nyy5x4_3_4">#REF!</definedName>
    <definedName name="nyy5x4_3_6" localSheetId="2">#REF!</definedName>
    <definedName name="nyy5x4_3_6">#REF!</definedName>
    <definedName name="nyy5x4_3_7" localSheetId="2">#REF!</definedName>
    <definedName name="nyy5x4_3_7">#REF!</definedName>
    <definedName name="nyy5x4_4" localSheetId="2">#REF!</definedName>
    <definedName name="nyy5x4_4">#REF!</definedName>
    <definedName name="nyy5x4_4_1" localSheetId="2">#REF!</definedName>
    <definedName name="nyy5x4_4_1">#REF!</definedName>
    <definedName name="nyy5x4_4_2" localSheetId="2">#REF!</definedName>
    <definedName name="nyy5x4_4_2">#REF!</definedName>
    <definedName name="nyy5x4_4_2_6" localSheetId="2">#REF!</definedName>
    <definedName name="nyy5x4_4_2_6">#REF!</definedName>
    <definedName name="nyy5x4_4_4" localSheetId="2">#REF!</definedName>
    <definedName name="nyy5x4_4_4">#REF!</definedName>
    <definedName name="nyy5x4_4_6" localSheetId="2">#REF!</definedName>
    <definedName name="nyy5x4_4_6">#REF!</definedName>
    <definedName name="nyy5x4_4_7" localSheetId="2">#REF!</definedName>
    <definedName name="nyy5x4_4_7">#REF!</definedName>
    <definedName name="nyy5x4_5" localSheetId="2">#REF!</definedName>
    <definedName name="nyy5x4_5">#REF!</definedName>
    <definedName name="nyy5x4_5_2" localSheetId="2">#REF!</definedName>
    <definedName name="nyy5x4_5_2">#REF!</definedName>
    <definedName name="nyy5x4_5_2_6" localSheetId="2">#REF!</definedName>
    <definedName name="nyy5x4_5_2_6">#REF!</definedName>
    <definedName name="nyy5x4_5_4" localSheetId="2">#REF!</definedName>
    <definedName name="nyy5x4_5_4">#REF!</definedName>
    <definedName name="nyy5x4_5_6" localSheetId="2">#REF!</definedName>
    <definedName name="nyy5x4_5_6">#REF!</definedName>
    <definedName name="nyy5x4_5_7" localSheetId="2">#REF!</definedName>
    <definedName name="nyy5x4_5_7">#REF!</definedName>
    <definedName name="nyy5x4_6" localSheetId="2">#REF!</definedName>
    <definedName name="nyy5x4_6">#REF!</definedName>
    <definedName name="nyy5x4_6_1" localSheetId="2">#REF!</definedName>
    <definedName name="nyy5x4_6_1">#REF!</definedName>
    <definedName name="nyy5x4_6_4" localSheetId="2">#REF!</definedName>
    <definedName name="nyy5x4_6_4">#REF!</definedName>
    <definedName name="nyy5x4_6_6" localSheetId="2">#REF!</definedName>
    <definedName name="nyy5x4_6_6">#REF!</definedName>
    <definedName name="nyy5x4_6_7" localSheetId="2">#REF!</definedName>
    <definedName name="nyy5x4_6_7">#REF!</definedName>
    <definedName name="nyy5x4_7" localSheetId="2">#REF!</definedName>
    <definedName name="nyy5x4_7">#REF!</definedName>
    <definedName name="NYY5X4X1X500" localSheetId="2">#REF!</definedName>
    <definedName name="NYY5X4X1X500">#REF!</definedName>
    <definedName name="nyy5x6" localSheetId="2">#REF!</definedName>
    <definedName name="nyy5x6">#REF!</definedName>
    <definedName name="nyy5x6_2" localSheetId="2">#REF!</definedName>
    <definedName name="nyy5x6_2">#REF!</definedName>
    <definedName name="nyy5x6_2_1" localSheetId="2">#REF!</definedName>
    <definedName name="nyy5x6_2_1">#REF!</definedName>
    <definedName name="nyy5x6_2_1_6" localSheetId="2">#REF!</definedName>
    <definedName name="nyy5x6_2_1_6">#REF!</definedName>
    <definedName name="nyy5x6_2_6" localSheetId="2">#REF!</definedName>
    <definedName name="nyy5x6_2_6">#REF!</definedName>
    <definedName name="nyy5x6_2_7" localSheetId="2">#REF!</definedName>
    <definedName name="nyy5x6_2_7">#REF!</definedName>
    <definedName name="nyy5x6_23">"$#REF!.$#REF!$#REF!"</definedName>
    <definedName name="nyy5x6_3" localSheetId="2">#REF!</definedName>
    <definedName name="nyy5x6_3">#REF!</definedName>
    <definedName name="nyy5x6_3_4" localSheetId="2">#REF!</definedName>
    <definedName name="nyy5x6_3_4">#REF!</definedName>
    <definedName name="nyy5x6_3_6" localSheetId="2">#REF!</definedName>
    <definedName name="nyy5x6_3_6">#REF!</definedName>
    <definedName name="nyy5x6_3_7" localSheetId="2">#REF!</definedName>
    <definedName name="nyy5x6_3_7">#REF!</definedName>
    <definedName name="nyy5x6_4" localSheetId="2">#REF!</definedName>
    <definedName name="nyy5x6_4">#REF!</definedName>
    <definedName name="nyy5x6_4_1" localSheetId="2">#REF!</definedName>
    <definedName name="nyy5x6_4_1">#REF!</definedName>
    <definedName name="nyy5x6_4_2" localSheetId="2">#REF!</definedName>
    <definedName name="nyy5x6_4_2">#REF!</definedName>
    <definedName name="nyy5x6_4_2_6" localSheetId="2">#REF!</definedName>
    <definedName name="nyy5x6_4_2_6">#REF!</definedName>
    <definedName name="nyy5x6_4_4" localSheetId="2">#REF!</definedName>
    <definedName name="nyy5x6_4_4">#REF!</definedName>
    <definedName name="nyy5x6_4_6" localSheetId="2">#REF!</definedName>
    <definedName name="nyy5x6_4_6">#REF!</definedName>
    <definedName name="nyy5x6_4_7" localSheetId="2">#REF!</definedName>
    <definedName name="nyy5x6_4_7">#REF!</definedName>
    <definedName name="nyy5x6_5" localSheetId="2">#REF!</definedName>
    <definedName name="nyy5x6_5">#REF!</definedName>
    <definedName name="nyy5x6_5_2" localSheetId="2">#REF!</definedName>
    <definedName name="nyy5x6_5_2">#REF!</definedName>
    <definedName name="nyy5x6_5_2_6" localSheetId="2">#REF!</definedName>
    <definedName name="nyy5x6_5_2_6">#REF!</definedName>
    <definedName name="nyy5x6_5_4" localSheetId="2">#REF!</definedName>
    <definedName name="nyy5x6_5_4">#REF!</definedName>
    <definedName name="nyy5x6_5_6" localSheetId="2">#REF!</definedName>
    <definedName name="nyy5x6_5_6">#REF!</definedName>
    <definedName name="nyy5x6_5_7" localSheetId="2">#REF!</definedName>
    <definedName name="nyy5x6_5_7">#REF!</definedName>
    <definedName name="nyy5x6_6" localSheetId="2">#REF!</definedName>
    <definedName name="nyy5x6_6">#REF!</definedName>
    <definedName name="nyy5x6_6_1" localSheetId="2">#REF!</definedName>
    <definedName name="nyy5x6_6_1">#REF!</definedName>
    <definedName name="nyy5x6_6_4" localSheetId="2">#REF!</definedName>
    <definedName name="nyy5x6_6_4">#REF!</definedName>
    <definedName name="nyy5x6_6_6" localSheetId="2">#REF!</definedName>
    <definedName name="nyy5x6_6_6">#REF!</definedName>
    <definedName name="nyy5x6_6_7" localSheetId="2">#REF!</definedName>
    <definedName name="nyy5x6_6_7">#REF!</definedName>
    <definedName name="nyy5x6_7" localSheetId="2">#REF!</definedName>
    <definedName name="nyy5x6_7">#REF!</definedName>
    <definedName name="nyy7x1x300" localSheetId="2">#REF!</definedName>
    <definedName name="nyy7x1x300">#REF!</definedName>
    <definedName name="nyy7x1x300_2" localSheetId="2">#REF!</definedName>
    <definedName name="nyy7x1x300_2">#REF!</definedName>
    <definedName name="nyy7x1x300_2_1" localSheetId="2">#REF!</definedName>
    <definedName name="nyy7x1x300_2_1">#REF!</definedName>
    <definedName name="nyy7x1x300_2_1_6" localSheetId="2">#REF!</definedName>
    <definedName name="nyy7x1x300_2_1_6">#REF!</definedName>
    <definedName name="nyy7x1x300_2_6" localSheetId="2">#REF!</definedName>
    <definedName name="nyy7x1x300_2_6">#REF!</definedName>
    <definedName name="nyy7x1x300_2_7" localSheetId="2">#REF!</definedName>
    <definedName name="nyy7x1x300_2_7">#REF!</definedName>
    <definedName name="nyy7x1x300_23">"$#REF!.$#REF!$#REF!"</definedName>
    <definedName name="nyy7x1x300_3" localSheetId="2">#REF!</definedName>
    <definedName name="nyy7x1x300_3">#REF!</definedName>
    <definedName name="nyy7x1x300_3_4" localSheetId="2">#REF!</definedName>
    <definedName name="nyy7x1x300_3_4">#REF!</definedName>
    <definedName name="nyy7x1x300_3_6" localSheetId="2">#REF!</definedName>
    <definedName name="nyy7x1x300_3_6">#REF!</definedName>
    <definedName name="nyy7x1x300_3_7" localSheetId="2">#REF!</definedName>
    <definedName name="nyy7x1x300_3_7">#REF!</definedName>
    <definedName name="nyy7x1x300_4" localSheetId="2">#REF!</definedName>
    <definedName name="nyy7x1x300_4">#REF!</definedName>
    <definedName name="nyy7x1x300_4_1" localSheetId="2">#REF!</definedName>
    <definedName name="nyy7x1x300_4_1">#REF!</definedName>
    <definedName name="nyy7x1x300_4_2" localSheetId="2">#REF!</definedName>
    <definedName name="nyy7x1x300_4_2">#REF!</definedName>
    <definedName name="nyy7x1x300_4_2_6" localSheetId="2">#REF!</definedName>
    <definedName name="nyy7x1x300_4_2_6">#REF!</definedName>
    <definedName name="nyy7x1x300_4_4" localSheetId="2">#REF!</definedName>
    <definedName name="nyy7x1x300_4_4">#REF!</definedName>
    <definedName name="nyy7x1x300_4_6" localSheetId="2">#REF!</definedName>
    <definedName name="nyy7x1x300_4_6">#REF!</definedName>
    <definedName name="nyy7x1x300_4_7" localSheetId="2">#REF!</definedName>
    <definedName name="nyy7x1x300_4_7">#REF!</definedName>
    <definedName name="nyy7x1x300_5" localSheetId="2">#REF!</definedName>
    <definedName name="nyy7x1x300_5">#REF!</definedName>
    <definedName name="nyy7x1x300_5_2" localSheetId="2">#REF!</definedName>
    <definedName name="nyy7x1x300_5_2">#REF!</definedName>
    <definedName name="nyy7x1x300_5_2_6" localSheetId="2">#REF!</definedName>
    <definedName name="nyy7x1x300_5_2_6">#REF!</definedName>
    <definedName name="nyy7x1x300_5_4" localSheetId="2">#REF!</definedName>
    <definedName name="nyy7x1x300_5_4">#REF!</definedName>
    <definedName name="nyy7x1x300_5_6" localSheetId="2">#REF!</definedName>
    <definedName name="nyy7x1x300_5_6">#REF!</definedName>
    <definedName name="nyy7x1x300_5_7" localSheetId="2">#REF!</definedName>
    <definedName name="nyy7x1x300_5_7">#REF!</definedName>
    <definedName name="nyy7x1x300_6" localSheetId="2">#REF!</definedName>
    <definedName name="nyy7x1x300_6">#REF!</definedName>
    <definedName name="nyy7x1x300_6_1" localSheetId="2">#REF!</definedName>
    <definedName name="nyy7x1x300_6_1">#REF!</definedName>
    <definedName name="nyy7x1x300_6_4" localSheetId="2">#REF!</definedName>
    <definedName name="nyy7x1x300_6_4">#REF!</definedName>
    <definedName name="nyy7x1x300_6_6" localSheetId="2">#REF!</definedName>
    <definedName name="nyy7x1x300_6_6">#REF!</definedName>
    <definedName name="nyy7x1x300_6_7" localSheetId="2">#REF!</definedName>
    <definedName name="nyy7x1x300_6_7">#REF!</definedName>
    <definedName name="nyy7x1x300_7" localSheetId="2">#REF!</definedName>
    <definedName name="nyy7x1x300_7">#REF!</definedName>
    <definedName name="nyy7x1x500" localSheetId="2">#REF!</definedName>
    <definedName name="nyy7x1x500">#REF!</definedName>
    <definedName name="nyy7x1x500_2" localSheetId="2">#REF!</definedName>
    <definedName name="nyy7x1x500_2">#REF!</definedName>
    <definedName name="nyy7x1x500_2_1" localSheetId="2">#REF!</definedName>
    <definedName name="nyy7x1x500_2_1">#REF!</definedName>
    <definedName name="nyy7x1x500_2_1_6" localSheetId="2">#REF!</definedName>
    <definedName name="nyy7x1x500_2_1_6">#REF!</definedName>
    <definedName name="nyy7x1x500_2_6" localSheetId="2">#REF!</definedName>
    <definedName name="nyy7x1x500_2_6">#REF!</definedName>
    <definedName name="nyy7x1x500_2_7" localSheetId="2">#REF!</definedName>
    <definedName name="nyy7x1x500_2_7">#REF!</definedName>
    <definedName name="nyy7x1x500_23">"$#REF!.$#REF!$#REF!"</definedName>
    <definedName name="nyy7x1x500_3" localSheetId="2">#REF!</definedName>
    <definedName name="nyy7x1x500_3">#REF!</definedName>
    <definedName name="nyy7x1x500_3_4" localSheetId="2">#REF!</definedName>
    <definedName name="nyy7x1x500_3_4">#REF!</definedName>
    <definedName name="nyy7x1x500_3_6" localSheetId="2">#REF!</definedName>
    <definedName name="nyy7x1x500_3_6">#REF!</definedName>
    <definedName name="nyy7x1x500_3_7" localSheetId="2">#REF!</definedName>
    <definedName name="nyy7x1x500_3_7">#REF!</definedName>
    <definedName name="nyy7x1x500_4" localSheetId="2">#REF!</definedName>
    <definedName name="nyy7x1x500_4">#REF!</definedName>
    <definedName name="nyy7x1x500_4_1" localSheetId="2">#REF!</definedName>
    <definedName name="nyy7x1x500_4_1">#REF!</definedName>
    <definedName name="nyy7x1x500_4_2" localSheetId="2">#REF!</definedName>
    <definedName name="nyy7x1x500_4_2">#REF!</definedName>
    <definedName name="nyy7x1x500_4_2_6" localSheetId="2">#REF!</definedName>
    <definedName name="nyy7x1x500_4_2_6">#REF!</definedName>
    <definedName name="nyy7x1x500_4_4" localSheetId="2">#REF!</definedName>
    <definedName name="nyy7x1x500_4_4">#REF!</definedName>
    <definedName name="nyy7x1x500_4_6" localSheetId="2">#REF!</definedName>
    <definedName name="nyy7x1x500_4_6">#REF!</definedName>
    <definedName name="nyy7x1x500_4_7" localSheetId="2">#REF!</definedName>
    <definedName name="nyy7x1x500_4_7">#REF!</definedName>
    <definedName name="nyy7x1x500_5" localSheetId="2">#REF!</definedName>
    <definedName name="nyy7x1x500_5">#REF!</definedName>
    <definedName name="nyy7x1x500_5_2" localSheetId="2">#REF!</definedName>
    <definedName name="nyy7x1x500_5_2">#REF!</definedName>
    <definedName name="nyy7x1x500_5_2_6" localSheetId="2">#REF!</definedName>
    <definedName name="nyy7x1x500_5_2_6">#REF!</definedName>
    <definedName name="nyy7x1x500_5_4" localSheetId="2">#REF!</definedName>
    <definedName name="nyy7x1x500_5_4">#REF!</definedName>
    <definedName name="nyy7x1x500_5_6" localSheetId="2">#REF!</definedName>
    <definedName name="nyy7x1x500_5_6">#REF!</definedName>
    <definedName name="nyy7x1x500_5_7" localSheetId="2">#REF!</definedName>
    <definedName name="nyy7x1x500_5_7">#REF!</definedName>
    <definedName name="nyy7x1x500_6" localSheetId="2">#REF!</definedName>
    <definedName name="nyy7x1x500_6">#REF!</definedName>
    <definedName name="nyy7x1x500_6_1" localSheetId="2">#REF!</definedName>
    <definedName name="nyy7x1x500_6_1">#REF!</definedName>
    <definedName name="nyy7x1x500_6_4" localSheetId="2">#REF!</definedName>
    <definedName name="nyy7x1x500_6_4">#REF!</definedName>
    <definedName name="nyy7x1x500_6_6" localSheetId="2">#REF!</definedName>
    <definedName name="nyy7x1x500_6_6">#REF!</definedName>
    <definedName name="nyy7x1x500_6_7" localSheetId="2">#REF!</definedName>
    <definedName name="nyy7x1x500_6_7">#REF!</definedName>
    <definedName name="nyy7x1x500_7" localSheetId="2">#REF!</definedName>
    <definedName name="nyy7x1x500_7">#REF!</definedName>
    <definedName name="NYY8X4X1X500" localSheetId="2">#REF!</definedName>
    <definedName name="NYY8X4X1X500">#REF!</definedName>
    <definedName name="O" hidden="1">{#N/A,#N/A,FALSE,"Chi tiÆt"}</definedName>
    <definedName name="O.01" localSheetId="2">#REF!</definedName>
    <definedName name="O.01">#REF!</definedName>
    <definedName name="O.02" localSheetId="2">#REF!</definedName>
    <definedName name="O.02">#REF!</definedName>
    <definedName name="O.03" localSheetId="2">#REF!</definedName>
    <definedName name="O.03">#REF!</definedName>
    <definedName name="O.04" localSheetId="2">#REF!</definedName>
    <definedName name="O.04">#REF!</definedName>
    <definedName name="O.05" localSheetId="2">#REF!</definedName>
    <definedName name="O.05">#REF!</definedName>
    <definedName name="O.06" localSheetId="2">#REF!</definedName>
    <definedName name="O.06">#REF!</definedName>
    <definedName name="O.07" localSheetId="2">#REF!</definedName>
    <definedName name="O.07">#REF!</definedName>
    <definedName name="O.08" localSheetId="2">#REF!</definedName>
    <definedName name="O.08">#REF!</definedName>
    <definedName name="O.09" localSheetId="2">#REF!</definedName>
    <definedName name="O.09">#REF!</definedName>
    <definedName name="o.1" localSheetId="2">#REF!</definedName>
    <definedName name="o.1">#REF!</definedName>
    <definedName name="o.10" localSheetId="2">#REF!</definedName>
    <definedName name="o.10">#REF!</definedName>
    <definedName name="O.11" localSheetId="2">#REF!</definedName>
    <definedName name="O.11">#REF!</definedName>
    <definedName name="O.19" localSheetId="2">#REF!</definedName>
    <definedName name="O.19">#REF!</definedName>
    <definedName name="o.2" localSheetId="2">#REF!</definedName>
    <definedName name="o.2">#REF!</definedName>
    <definedName name="O.20" localSheetId="2">#REF!</definedName>
    <definedName name="O.20">#REF!</definedName>
    <definedName name="O.21" localSheetId="2">#REF!</definedName>
    <definedName name="O.21">#REF!</definedName>
    <definedName name="O.22" localSheetId="2">#REF!</definedName>
    <definedName name="O.22">#REF!</definedName>
    <definedName name="O.23" localSheetId="2">#REF!</definedName>
    <definedName name="O.23">#REF!</definedName>
    <definedName name="O.24" localSheetId="2">#REF!</definedName>
    <definedName name="O.24">#REF!</definedName>
    <definedName name="O.25" localSheetId="2">#REF!</definedName>
    <definedName name="O.25">#REF!</definedName>
    <definedName name="O.26" localSheetId="2">#REF!</definedName>
    <definedName name="O.26">#REF!</definedName>
    <definedName name="O.27" localSheetId="2">#REF!</definedName>
    <definedName name="O.27">#REF!</definedName>
    <definedName name="O.28" localSheetId="2">#REF!</definedName>
    <definedName name="O.28">#REF!</definedName>
    <definedName name="O.29" localSheetId="2">#REF!</definedName>
    <definedName name="O.29">#REF!</definedName>
    <definedName name="o.3" localSheetId="2">#REF!</definedName>
    <definedName name="o.3">#REF!</definedName>
    <definedName name="O.30" localSheetId="2">#REF!</definedName>
    <definedName name="O.30">#REF!</definedName>
    <definedName name="O.31" localSheetId="2">#REF!</definedName>
    <definedName name="O.31">#REF!</definedName>
    <definedName name="O.32" localSheetId="2">#REF!</definedName>
    <definedName name="O.32">#REF!</definedName>
    <definedName name="O.33" localSheetId="2">#REF!</definedName>
    <definedName name="O.33">#REF!</definedName>
    <definedName name="O.34" localSheetId="2">#REF!</definedName>
    <definedName name="O.34">#REF!</definedName>
    <definedName name="o.4" localSheetId="2">#REF!</definedName>
    <definedName name="o.4">#REF!</definedName>
    <definedName name="o.5" localSheetId="2">#REF!</definedName>
    <definedName name="o.5">#REF!</definedName>
    <definedName name="o.6" localSheetId="2">#REF!</definedName>
    <definedName name="o.6">#REF!</definedName>
    <definedName name="o.7" localSheetId="2">#REF!</definedName>
    <definedName name="o.7">#REF!</definedName>
    <definedName name="o.8" localSheetId="2">#REF!</definedName>
    <definedName name="o.8">#REF!</definedName>
    <definedName name="o.9" localSheetId="2">#REF!</definedName>
    <definedName name="o.9">#REF!</definedName>
    <definedName name="O_12" localSheetId="2">#REF!</definedName>
    <definedName name="O_12">#REF!</definedName>
    <definedName name="O_15" localSheetId="2">#REF!</definedName>
    <definedName name="O_15">#REF!</definedName>
    <definedName name="o_1502125" localSheetId="2">#REF!</definedName>
    <definedName name="o_1502125">#REF!</definedName>
    <definedName name="o_1502600" localSheetId="2">#REF!</definedName>
    <definedName name="o_1502600">#REF!</definedName>
    <definedName name="O_1a" localSheetId="2">#REF!</definedName>
    <definedName name="O_1a">#REF!</definedName>
    <definedName name="o_400650" localSheetId="2">#REF!</definedName>
    <definedName name="o_400650">#REF!</definedName>
    <definedName name="O_5" localSheetId="2">#REF!</definedName>
    <definedName name="O_5">#REF!</definedName>
    <definedName name="o_500700" localSheetId="2">#REF!</definedName>
    <definedName name="o_500700">#REF!</definedName>
    <definedName name="o_500750" localSheetId="2">#REF!</definedName>
    <definedName name="o_500750">#REF!</definedName>
    <definedName name="o_5252125" localSheetId="2">#REF!</definedName>
    <definedName name="o_5252125">#REF!</definedName>
    <definedName name="o_5501100" localSheetId="2">#REF!</definedName>
    <definedName name="o_5501100">#REF!</definedName>
    <definedName name="o_700750" localSheetId="2">#REF!</definedName>
    <definedName name="o_700750">#REF!</definedName>
    <definedName name="o_700800" localSheetId="2">#REF!</definedName>
    <definedName name="o_700800">#REF!</definedName>
    <definedName name="o_700850" localSheetId="2">#REF!</definedName>
    <definedName name="o_700850">#REF!</definedName>
    <definedName name="O_8" localSheetId="2">#REF!</definedName>
    <definedName name="O_8">#REF!</definedName>
    <definedName name="O_9" localSheetId="2">#REF!</definedName>
    <definedName name="O_9">#REF!</definedName>
    <definedName name="o_9001450" localSheetId="2">#REF!</definedName>
    <definedName name="o_9001450">#REF!</definedName>
    <definedName name="O_N" localSheetId="2">#REF!</definedName>
    <definedName name="O_N">#REF!</definedName>
    <definedName name="Ø10" localSheetId="2">#REF!</definedName>
    <definedName name="Ø10">#REF!</definedName>
    <definedName name="Ø12" localSheetId="2">#REF!</definedName>
    <definedName name="Ø12">#REF!</definedName>
    <definedName name="Ø6" localSheetId="2">#REF!</definedName>
    <definedName name="Ø6">#REF!</definedName>
    <definedName name="Ø8" localSheetId="2">#REF!</definedName>
    <definedName name="Ø8">#REF!</definedName>
    <definedName name="oa" localSheetId="2">#REF!</definedName>
    <definedName name="oa">#REF!</definedName>
    <definedName name="oag" localSheetId="2">#REF!</definedName>
    <definedName name="oag">#REF!</definedName>
    <definedName name="ob" localSheetId="2">#REF!</definedName>
    <definedName name="ob">#REF!</definedName>
    <definedName name="obeam1" localSheetId="2">#REF!</definedName>
    <definedName name="obeam1">#REF!</definedName>
    <definedName name="obeam10" localSheetId="2">#REF!</definedName>
    <definedName name="obeam10">#REF!</definedName>
    <definedName name="obeam11" localSheetId="2">#REF!</definedName>
    <definedName name="obeam11">#REF!</definedName>
    <definedName name="obeam12" localSheetId="2">#REF!</definedName>
    <definedName name="obeam12">#REF!</definedName>
    <definedName name="obeam13" localSheetId="2">#REF!</definedName>
    <definedName name="obeam13">#REF!</definedName>
    <definedName name="obeam14" localSheetId="2">#REF!</definedName>
    <definedName name="obeam14">#REF!</definedName>
    <definedName name="obeam15" localSheetId="2">#REF!</definedName>
    <definedName name="obeam15">#REF!</definedName>
    <definedName name="obeam2" localSheetId="2">#REF!</definedName>
    <definedName name="obeam2">#REF!</definedName>
    <definedName name="obeam3" localSheetId="2">#REF!</definedName>
    <definedName name="obeam3">#REF!</definedName>
    <definedName name="obeam4" localSheetId="2">#REF!</definedName>
    <definedName name="obeam4">#REF!</definedName>
    <definedName name="obeam5" localSheetId="2">#REF!</definedName>
    <definedName name="obeam5">#REF!</definedName>
    <definedName name="obeam6" localSheetId="2">#REF!</definedName>
    <definedName name="obeam6">#REF!</definedName>
    <definedName name="obeam7" localSheetId="2">#REF!</definedName>
    <definedName name="obeam7">#REF!</definedName>
    <definedName name="obeam8" localSheetId="2">#REF!</definedName>
    <definedName name="obeam8">#REF!</definedName>
    <definedName name="obeam9" localSheetId="2">#REF!</definedName>
    <definedName name="obeam9">#REF!</definedName>
    <definedName name="OBSTRC" localSheetId="2">#REF!</definedName>
    <definedName name="OBSTRC">#REF!</definedName>
    <definedName name="ocol1" localSheetId="2">#REF!</definedName>
    <definedName name="ocol1">#REF!</definedName>
    <definedName name="ocol10" localSheetId="2">#REF!</definedName>
    <definedName name="ocol10">#REF!</definedName>
    <definedName name="ocol11" localSheetId="2">#REF!</definedName>
    <definedName name="ocol11">#REF!</definedName>
    <definedName name="ocol12" localSheetId="2">#REF!</definedName>
    <definedName name="ocol12">#REF!</definedName>
    <definedName name="ocol13" localSheetId="2">#REF!</definedName>
    <definedName name="ocol13">#REF!</definedName>
    <definedName name="ocol14" localSheetId="2">#REF!</definedName>
    <definedName name="ocol14">#REF!</definedName>
    <definedName name="ocol15" localSheetId="2">#REF!</definedName>
    <definedName name="ocol15">#REF!</definedName>
    <definedName name="ocol2" localSheetId="2">#REF!</definedName>
    <definedName name="ocol2">#REF!</definedName>
    <definedName name="ocol3" localSheetId="2">#REF!</definedName>
    <definedName name="ocol3">#REF!</definedName>
    <definedName name="ocol4" localSheetId="2">#REF!</definedName>
    <definedName name="ocol4">#REF!</definedName>
    <definedName name="ocol5" localSheetId="2">#REF!</definedName>
    <definedName name="ocol5">#REF!</definedName>
    <definedName name="ocol6" localSheetId="2">#REF!</definedName>
    <definedName name="ocol6">#REF!</definedName>
    <definedName name="ocol7" localSheetId="2">#REF!</definedName>
    <definedName name="ocol7">#REF!</definedName>
    <definedName name="ocol8" localSheetId="2">#REF!</definedName>
    <definedName name="ocol8">#REF!</definedName>
    <definedName name="ocol9" localSheetId="2">#REF!</definedName>
    <definedName name="ocol9">#REF!</definedName>
    <definedName name="ØD13" localSheetId="2">#REF!</definedName>
    <definedName name="ØD13">#REF!</definedName>
    <definedName name="ØD16" localSheetId="2">#REF!</definedName>
    <definedName name="ØD16">#REF!</definedName>
    <definedName name="ØD19" localSheetId="2">#REF!</definedName>
    <definedName name="ØD19">#REF!</definedName>
    <definedName name="ØD22" localSheetId="2">#REF!</definedName>
    <definedName name="ØD22">#REF!</definedName>
    <definedName name="odc_0.5x0.6" localSheetId="2">#REF!</definedName>
    <definedName name="odc_0.5x0.6">#REF!</definedName>
    <definedName name="ODH" localSheetId="2" hidden="1">#REF!</definedName>
    <definedName name="ODH" hidden="1">#REF!</definedName>
    <definedName name="oe" localSheetId="2">#REF!</definedName>
    <definedName name="oe">#REF!</definedName>
    <definedName name="oef" localSheetId="2">#REF!</definedName>
    <definedName name="oef">#REF!</definedName>
    <definedName name="OFFICE" localSheetId="2">#REF!</definedName>
    <definedName name="OFFICE">#REF!</definedName>
    <definedName name="OFFICE_SUPPLY" localSheetId="2">#REF!</definedName>
    <definedName name="OFFICE_SUPPLY">#REF!</definedName>
    <definedName name="ofoot1" localSheetId="2">#REF!</definedName>
    <definedName name="ofoot1">#REF!</definedName>
    <definedName name="ofoot10" localSheetId="2">#REF!</definedName>
    <definedName name="ofoot10">#REF!</definedName>
    <definedName name="ofoot2" localSheetId="2">#REF!</definedName>
    <definedName name="ofoot2">#REF!</definedName>
    <definedName name="ofoot3" localSheetId="2">#REF!</definedName>
    <definedName name="ofoot3">#REF!</definedName>
    <definedName name="ofoot4" localSheetId="2">#REF!</definedName>
    <definedName name="ofoot4">#REF!</definedName>
    <definedName name="ofoot5" localSheetId="2">#REF!</definedName>
    <definedName name="ofoot5">#REF!</definedName>
    <definedName name="ofoot6" localSheetId="2">#REF!</definedName>
    <definedName name="ofoot6">#REF!</definedName>
    <definedName name="ofoot7" localSheetId="2">#REF!</definedName>
    <definedName name="ofoot7">#REF!</definedName>
    <definedName name="ofoot8" localSheetId="2">#REF!</definedName>
    <definedName name="ofoot8">#REF!</definedName>
    <definedName name="ofoot9" localSheetId="2">#REF!</definedName>
    <definedName name="ofoot9">#REF!</definedName>
    <definedName name="ofset" localSheetId="2">#REF!</definedName>
    <definedName name="ofset">#REF!</definedName>
    <definedName name="OH" localSheetId="2" hidden="1">#REF!</definedName>
    <definedName name="OH" hidden="1">#REF!</definedName>
    <definedName name="ohb" localSheetId="2">#REF!</definedName>
    <definedName name="ohb">#REF!</definedName>
    <definedName name="ohbu" localSheetId="2">#REF!</definedName>
    <definedName name="ohbu">#REF!</definedName>
    <definedName name="ohl" localSheetId="2">#REF!</definedName>
    <definedName name="ohl">#REF!</definedName>
    <definedName name="ohp" localSheetId="2">#REF!</definedName>
    <definedName name="ohp">#REF!</definedName>
    <definedName name="oi" localSheetId="2">#REF!</definedName>
    <definedName name="oi">#REF!</definedName>
    <definedName name="OIL___FUEL" localSheetId="2">#REF!</definedName>
    <definedName name="OIL___FUEL">#REF!</definedName>
    <definedName name="oio" localSheetId="2">#REF!</definedName>
    <definedName name="oio">#REF!</definedName>
    <definedName name="OIUO" localSheetId="2">#REF!</definedName>
    <definedName name="OIUO">#REF!</definedName>
    <definedName name="ok" localSheetId="2">#REF!</definedName>
    <definedName name="ok">#REF!</definedName>
    <definedName name="oke" localSheetId="2" hidden="1">#REF!</definedName>
    <definedName name="oke" hidden="1">#REF!</definedName>
    <definedName name="Oker" localSheetId="2">#REF!</definedName>
    <definedName name="Oker">#REF!</definedName>
    <definedName name="Oker_" localSheetId="2">#REF!</definedName>
    <definedName name="Oker_">#REF!</definedName>
    <definedName name="Oker_Putih" localSheetId="2">#REF!</definedName>
    <definedName name="Oker_Putih">#REF!</definedName>
    <definedName name="oki" localSheetId="2">#REF!</definedName>
    <definedName name="oki">#REF!</definedName>
    <definedName name="okok" localSheetId="2">#REF!</definedName>
    <definedName name="okok">#REF!</definedName>
    <definedName name="oksi" localSheetId="2">#REF!</definedName>
    <definedName name="oksi">#REF!</definedName>
    <definedName name="okta" hidden="1">{#N/A,#N/A,FALSE,"CCTV"}</definedName>
    <definedName name="ol" localSheetId="2">#REF!</definedName>
    <definedName name="ol">#REF!</definedName>
    <definedName name="old" localSheetId="2" hidden="1">#REF!</definedName>
    <definedName name="old" hidden="1">#REF!</definedName>
    <definedName name="OLF" localSheetId="2" hidden="1">#REF!</definedName>
    <definedName name="OLF" hidden="1">#REF!</definedName>
    <definedName name="oli" localSheetId="2">#REF!</definedName>
    <definedName name="oli">#REF!</definedName>
    <definedName name="Oli_10" localSheetId="2">#REF!</definedName>
    <definedName name="Oli_10">#REF!</definedName>
    <definedName name="Oli_30" localSheetId="2">#REF!</definedName>
    <definedName name="Oli_30">#REF!</definedName>
    <definedName name="OLI_MESIN" localSheetId="2">#REF!</definedName>
    <definedName name="OLI_MESIN">#REF!</definedName>
    <definedName name="Oli_mesin_40" localSheetId="2">#REF!</definedName>
    <definedName name="Oli_mesin_40">#REF!</definedName>
    <definedName name="Olie" localSheetId="2">#REF!</definedName>
    <definedName name="Olie">#REF!</definedName>
    <definedName name="OLP" localSheetId="2">#REF!</definedName>
    <definedName name="OLP">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ML" localSheetId="2">#REF!</definedName>
    <definedName name="OML">#REF!</definedName>
    <definedName name="OMX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ON" localSheetId="2">#REF!</definedName>
    <definedName name="ON">#REF!</definedName>
    <definedName name="ONE" localSheetId="2">#REF!</definedName>
    <definedName name="ONE">#REF!</definedName>
    <definedName name="ONGKOS" localSheetId="2">#REF!</definedName>
    <definedName name="ONGKOS">#REF!</definedName>
    <definedName name="Ongkos_grevel" localSheetId="2">#REF!</definedName>
    <definedName name="Ongkos_grevel">#REF!</definedName>
    <definedName name="Ongkos_Pasang_Papan_Nama" localSheetId="2">#REF!</definedName>
    <definedName name="Ongkos_Pasang_Papan_Nama">#REF!</definedName>
    <definedName name="Onkos_bowplank" localSheetId="2">#REF!</definedName>
    <definedName name="Onkos_bowplank">#REF!</definedName>
    <definedName name="Onkos_Pasang_gudang" localSheetId="2">#REF!</definedName>
    <definedName name="Onkos_Pasang_gudang">#REF!</definedName>
    <definedName name="ono" localSheetId="2">#REF!</definedName>
    <definedName name="ono">#REF!</definedName>
    <definedName name="ONSITE" localSheetId="2">#REF!</definedName>
    <definedName name="ONSITE">#REF!</definedName>
    <definedName name="ontek">#N/A</definedName>
    <definedName name="oo">"'file://SERVER3/har-data/STRUCTURE PRICE OF BQ KOMPAS GRAMEDIA.xls'#$analisa.$#REF!$#REF!"</definedName>
    <definedName name="OO_01" localSheetId="2">#REF!</definedName>
    <definedName name="OO_01">#REF!</definedName>
    <definedName name="OO_02" localSheetId="2">#REF!</definedName>
    <definedName name="OO_02">#REF!</definedName>
    <definedName name="OO_03" localSheetId="2">#REF!</definedName>
    <definedName name="OO_03">#REF!</definedName>
    <definedName name="OO_04" localSheetId="2">#REF!</definedName>
    <definedName name="OO_04">#REF!</definedName>
    <definedName name="OO_05" localSheetId="2">#REF!</definedName>
    <definedName name="OO_05">#REF!</definedName>
    <definedName name="OO_06" localSheetId="2">#REF!</definedName>
    <definedName name="OO_06">#REF!</definedName>
    <definedName name="OO_07" localSheetId="2">#REF!</definedName>
    <definedName name="OO_07">#REF!</definedName>
    <definedName name="oon" hidden="1">{#N/A,#N/A,FALSE,"REK";#N/A,#N/A,FALSE,"rab"}</definedName>
    <definedName name="OOO">{"Book1","4.09 FLORA DAN FAUNA.xls","4.22 PERLENGKAPAN SEKOLAH.xls"}</definedName>
    <definedName name="ooom" localSheetId="2">#REF!</definedName>
    <definedName name="ooom">#REF!</definedName>
    <definedName name="oooo" localSheetId="2">#REF!</definedName>
    <definedName name="oooo">#REF!</definedName>
    <definedName name="oooooo" localSheetId="2">#REF!</definedName>
    <definedName name="oooooo">#REF!</definedName>
    <definedName name="oooooooooo" hidden="1">{#N/A,#N/A,FALSE,"Chi tiÆt"}</definedName>
    <definedName name="op" localSheetId="2">#REF!</definedName>
    <definedName name="op">#REF!</definedName>
    <definedName name="op_pancang" localSheetId="2">#REF!</definedName>
    <definedName name="op_pancang">#REF!</definedName>
    <definedName name="opalatberat" localSheetId="2">#REF!</definedName>
    <definedName name="opalatberat">#REF!</definedName>
    <definedName name="ope" localSheetId="2">#REF!</definedName>
    <definedName name="ope">#REF!</definedName>
    <definedName name="OPER" localSheetId="2">#REF!</definedName>
    <definedName name="OPER">#REF!</definedName>
    <definedName name="operasi" localSheetId="2">#REF!</definedName>
    <definedName name="operasi">#REF!</definedName>
    <definedName name="OPERATING_EQUIPMENT" localSheetId="2">#REF!</definedName>
    <definedName name="OPERATING_EQUIPMENT">#REF!</definedName>
    <definedName name="OPERATING_EQUIPMENT_1" localSheetId="2">#REF!</definedName>
    <definedName name="OPERATING_EQUIPMENT_1">#REF!</definedName>
    <definedName name="OPERATING_EQUIPMENT_1_1" localSheetId="2">#REF!</definedName>
    <definedName name="OPERATING_EQUIPMENT_1_1">#REF!</definedName>
    <definedName name="OPERATING_EQUIPMENT_1_2" localSheetId="2">#REF!</definedName>
    <definedName name="OPERATING_EQUIPMENT_1_2">#REF!</definedName>
    <definedName name="OPERATING_EQUIPMENT_1_2_6" localSheetId="2">#REF!</definedName>
    <definedName name="OPERATING_EQUIPMENT_1_2_6">#REF!</definedName>
    <definedName name="OPERATING_EQUIPMENT_1_4" localSheetId="2">#REF!</definedName>
    <definedName name="OPERATING_EQUIPMENT_1_4">#REF!</definedName>
    <definedName name="OPERATING_EQUIPMENT_1_6" localSheetId="2">#REF!</definedName>
    <definedName name="OPERATING_EQUIPMENT_1_6">#REF!</definedName>
    <definedName name="OPERATING_EQUIPMENT_1_7" localSheetId="2">#REF!</definedName>
    <definedName name="OPERATING_EQUIPMENT_1_7">#REF!</definedName>
    <definedName name="OPERATING_EQUIPMENT_2" localSheetId="2">#REF!</definedName>
    <definedName name="OPERATING_EQUIPMENT_2">#REF!</definedName>
    <definedName name="OPERATING_EQUIPMENT_2_1" localSheetId="2">#REF!</definedName>
    <definedName name="OPERATING_EQUIPMENT_2_1">#REF!</definedName>
    <definedName name="OPERATING_EQUIPMENT_2_1_6" localSheetId="2">#REF!</definedName>
    <definedName name="OPERATING_EQUIPMENT_2_1_6">#REF!</definedName>
    <definedName name="OPERATING_EQUIPMENT_2_2" localSheetId="2">#REF!</definedName>
    <definedName name="OPERATING_EQUIPMENT_2_2">#REF!</definedName>
    <definedName name="OPERATING_EQUIPMENT_2_2_6" localSheetId="2">#REF!</definedName>
    <definedName name="OPERATING_EQUIPMENT_2_2_6">#REF!</definedName>
    <definedName name="OPERATING_EQUIPMENT_2_4" localSheetId="2">#REF!</definedName>
    <definedName name="OPERATING_EQUIPMENT_2_4">#REF!</definedName>
    <definedName name="OPERATING_EQUIPMENT_2_6" localSheetId="2">#REF!</definedName>
    <definedName name="OPERATING_EQUIPMENT_2_6">#REF!</definedName>
    <definedName name="OPERATING_EQUIPMENT_2_7" localSheetId="2">#REF!</definedName>
    <definedName name="OPERATING_EQUIPMENT_2_7">#REF!</definedName>
    <definedName name="OPERATING_EQUIPMENT_23">"$#REF!.$#REF!$#REF!"</definedName>
    <definedName name="OPERATING_EQUIPMENT_3" localSheetId="2">#REF!</definedName>
    <definedName name="OPERATING_EQUIPMENT_3">#REF!</definedName>
    <definedName name="OPERATING_EQUIPMENT_3_2" localSheetId="2">#REF!</definedName>
    <definedName name="OPERATING_EQUIPMENT_3_2">#REF!</definedName>
    <definedName name="OPERATING_EQUIPMENT_3_2_6" localSheetId="2">#REF!</definedName>
    <definedName name="OPERATING_EQUIPMENT_3_2_6">#REF!</definedName>
    <definedName name="OPERATING_EQUIPMENT_3_4" localSheetId="2">#REF!</definedName>
    <definedName name="OPERATING_EQUIPMENT_3_4">#REF!</definedName>
    <definedName name="OPERATING_EQUIPMENT_3_6" localSheetId="2">#REF!</definedName>
    <definedName name="OPERATING_EQUIPMENT_3_6">#REF!</definedName>
    <definedName name="OPERATING_EQUIPMENT_3_7" localSheetId="2">#REF!</definedName>
    <definedName name="OPERATING_EQUIPMENT_3_7">#REF!</definedName>
    <definedName name="OPERATING_EQUIPMENT_4" localSheetId="2">#REF!</definedName>
    <definedName name="OPERATING_EQUIPMENT_4">#REF!</definedName>
    <definedName name="OPERATING_EQUIPMENT_4_1" localSheetId="2">#REF!</definedName>
    <definedName name="OPERATING_EQUIPMENT_4_1">#REF!</definedName>
    <definedName name="OPERATING_EQUIPMENT_4_2" localSheetId="2">#REF!</definedName>
    <definedName name="OPERATING_EQUIPMENT_4_2">#REF!</definedName>
    <definedName name="OPERATING_EQUIPMENT_4_2_6" localSheetId="2">#REF!</definedName>
    <definedName name="OPERATING_EQUIPMENT_4_2_6">#REF!</definedName>
    <definedName name="OPERATING_EQUIPMENT_4_4" localSheetId="2">#REF!</definedName>
    <definedName name="OPERATING_EQUIPMENT_4_4">#REF!</definedName>
    <definedName name="OPERATING_EQUIPMENT_4_6" localSheetId="2">#REF!</definedName>
    <definedName name="OPERATING_EQUIPMENT_4_6">#REF!</definedName>
    <definedName name="OPERATING_EQUIPMENT_4_7" localSheetId="2">#REF!</definedName>
    <definedName name="OPERATING_EQUIPMENT_4_7">#REF!</definedName>
    <definedName name="OPERATING_EQUIPMENT_5" localSheetId="2">#REF!</definedName>
    <definedName name="OPERATING_EQUIPMENT_5">#REF!</definedName>
    <definedName name="OPERATING_EQUIPMENT_5_2" localSheetId="2">#REF!</definedName>
    <definedName name="OPERATING_EQUIPMENT_5_2">#REF!</definedName>
    <definedName name="OPERATING_EQUIPMENT_5_2_6" localSheetId="2">#REF!</definedName>
    <definedName name="OPERATING_EQUIPMENT_5_2_6">#REF!</definedName>
    <definedName name="OPERATING_EQUIPMENT_5_4" localSheetId="2">#REF!</definedName>
    <definedName name="OPERATING_EQUIPMENT_5_4">#REF!</definedName>
    <definedName name="OPERATING_EQUIPMENT_5_6" localSheetId="2">#REF!</definedName>
    <definedName name="OPERATING_EQUIPMENT_5_6">#REF!</definedName>
    <definedName name="OPERATING_EQUIPMENT_5_7" localSheetId="2">#REF!</definedName>
    <definedName name="OPERATING_EQUIPMENT_5_7">#REF!</definedName>
    <definedName name="OPERATING_EQUIPMENT_6" localSheetId="2">#REF!</definedName>
    <definedName name="OPERATING_EQUIPMENT_6">#REF!</definedName>
    <definedName name="OPERATING_EQUIPMENT_6_1" localSheetId="2">#REF!</definedName>
    <definedName name="OPERATING_EQUIPMENT_6_1">#REF!</definedName>
    <definedName name="OPERATING_EQUIPMENT_6_2" localSheetId="2">#REF!</definedName>
    <definedName name="OPERATING_EQUIPMENT_6_2">#REF!</definedName>
    <definedName name="OPERATING_EQUIPMENT_6_2_6" localSheetId="2">#REF!</definedName>
    <definedName name="OPERATING_EQUIPMENT_6_2_6">#REF!</definedName>
    <definedName name="OPERATING_EQUIPMENT_6_4" localSheetId="2">#REF!</definedName>
    <definedName name="OPERATING_EQUIPMENT_6_4">#REF!</definedName>
    <definedName name="OPERATING_EQUIPMENT_6_6" localSheetId="2">#REF!</definedName>
    <definedName name="OPERATING_EQUIPMENT_6_6">#REF!</definedName>
    <definedName name="OPERATING_EQUIPMENT_6_7" localSheetId="2">#REF!</definedName>
    <definedName name="OPERATING_EQUIPMENT_6_7">#REF!</definedName>
    <definedName name="OPERATING_EQUIPMENT_7" localSheetId="2">#REF!</definedName>
    <definedName name="OPERATING_EQUIPMENT_7">#REF!</definedName>
    <definedName name="OPERATING_EQUIPMENT_7_1" localSheetId="2">#REF!</definedName>
    <definedName name="OPERATING_EQUIPMENT_7_1">#REF!</definedName>
    <definedName name="OPERATING_EQUIPMENT_7_6" localSheetId="2">#REF!</definedName>
    <definedName name="OPERATING_EQUIPMENT_7_6">#REF!</definedName>
    <definedName name="OPERATING_EQUIPMENT_7_7" localSheetId="2">#REF!</definedName>
    <definedName name="OPERATING_EQUIPMENT_7_7">#REF!</definedName>
    <definedName name="OPERATION_COST" localSheetId="2">#REF!</definedName>
    <definedName name="OPERATION_COST">#REF!</definedName>
    <definedName name="OPERATOR" localSheetId="2">#REF!</definedName>
    <definedName name="OPERATOR">#REF!</definedName>
    <definedName name="operator_6">#N/A</definedName>
    <definedName name="operator_7">#N/A</definedName>
    <definedName name="OPERATOR_ALAT_BESAR" localSheetId="2">#REF!</definedName>
    <definedName name="OPERATOR_ALAT_BESAR">#REF!</definedName>
    <definedName name="operator_c" localSheetId="2">#REF!</definedName>
    <definedName name="operator_c">#REF!</definedName>
    <definedName name="Operator_e" localSheetId="2">#REF!</definedName>
    <definedName name="Operator_e">#REF!</definedName>
    <definedName name="operator_g" localSheetId="2">#REF!</definedName>
    <definedName name="operator_g">#REF!</definedName>
    <definedName name="Operator_h" localSheetId="2">#REF!</definedName>
    <definedName name="Operator_h">#REF!</definedName>
    <definedName name="operator_kurang_terlatih" localSheetId="2">#REF!</definedName>
    <definedName name="operator_kurang_terlatih">#REF!</definedName>
    <definedName name="operator_l" localSheetId="2">#REF!</definedName>
    <definedName name="operator_l">#REF!</definedName>
    <definedName name="operator_r" localSheetId="2">#REF!</definedName>
    <definedName name="operator_r">#REF!</definedName>
    <definedName name="Operator_s" localSheetId="2">#REF!</definedName>
    <definedName name="Operator_s">#REF!</definedName>
    <definedName name="operator_terlatih" localSheetId="2">#REF!</definedName>
    <definedName name="operator_terlatih">#REF!</definedName>
    <definedName name="operatore" localSheetId="2">#REF!</definedName>
    <definedName name="operatore">#REF!</definedName>
    <definedName name="opk" localSheetId="2">#REF!</definedName>
    <definedName name="opk">#REF!</definedName>
    <definedName name="OPR" localSheetId="2">#REF!</definedName>
    <definedName name="OPR">#REF!</definedName>
    <definedName name="OPR_SOPIR" localSheetId="2">#REF!</definedName>
    <definedName name="OPR_SOPIR">#REF!</definedName>
    <definedName name="oprpt1" localSheetId="2">#REF!</definedName>
    <definedName name="oprpt1">#REF!</definedName>
    <definedName name="oprpt10" localSheetId="2">#REF!</definedName>
    <definedName name="oprpt10">#REF!</definedName>
    <definedName name="oprpt2" localSheetId="2">#REF!</definedName>
    <definedName name="oprpt2">#REF!</definedName>
    <definedName name="oprpt3" localSheetId="2">#REF!</definedName>
    <definedName name="oprpt3">#REF!</definedName>
    <definedName name="oprpt4" localSheetId="2">#REF!</definedName>
    <definedName name="oprpt4">#REF!</definedName>
    <definedName name="oprpt5" localSheetId="2">#REF!</definedName>
    <definedName name="oprpt5">#REF!</definedName>
    <definedName name="oprpt6" localSheetId="2">#REF!</definedName>
    <definedName name="oprpt6">#REF!</definedName>
    <definedName name="oprpt7" localSheetId="2">#REF!</definedName>
    <definedName name="oprpt7">#REF!</definedName>
    <definedName name="oprpt8" localSheetId="2">#REF!</definedName>
    <definedName name="oprpt8">#REF!</definedName>
    <definedName name="oprpt9" localSheetId="2">#REF!</definedName>
    <definedName name="oprpt9">#REF!</definedName>
    <definedName name="opt" localSheetId="2">#REF!</definedName>
    <definedName name="opt">#REF!</definedName>
    <definedName name="opter" localSheetId="2">#REF!</definedName>
    <definedName name="opter">#REF!</definedName>
    <definedName name="opterampil" localSheetId="2">#REF!</definedName>
    <definedName name="opterampil">#REF!</definedName>
    <definedName name="OptionButton" localSheetId="2">#REF!</definedName>
    <definedName name="OptionButton">#REF!</definedName>
    <definedName name="OrderTable" localSheetId="2" hidden="1">#REF!</definedName>
    <definedName name="OrderTable" hidden="1">#REF!</definedName>
    <definedName name="org.hari" localSheetId="2">'EQUIPMENT '!__dil60</definedName>
    <definedName name="org.hari">[0]!__dil60</definedName>
    <definedName name="Org_Hari" localSheetId="2">#REF!</definedName>
    <definedName name="Org_Hari">#REF!</definedName>
    <definedName name="orig" localSheetId="2">#REF!</definedName>
    <definedName name="orig">#REF!</definedName>
    <definedName name="OriginalDuration" localSheetId="2">#REF!</definedName>
    <definedName name="OriginalDuration">#REF!</definedName>
    <definedName name="ORNAMEN" localSheetId="2">#REF!</definedName>
    <definedName name="ORNAMEN">#REF!</definedName>
    <definedName name="ornamenbesi" localSheetId="2">#REF!</definedName>
    <definedName name="ornamenbesi">#REF!</definedName>
    <definedName name="ornamenpuncak" localSheetId="2">#REF!</definedName>
    <definedName name="ornamenpuncak">#REF!</definedName>
    <definedName name="ORPL">"""ORPL"""</definedName>
    <definedName name="OSAE4" localSheetId="2">#REF!</definedName>
    <definedName name="OSAE4">#REF!</definedName>
    <definedName name="OSBL" hidden="1">{"'장비'!$A$3:$M$12"}</definedName>
    <definedName name="OSBL1" hidden="1">{"'장비'!$A$3:$M$12"}</definedName>
    <definedName name="osc" localSheetId="2">#REF!</definedName>
    <definedName name="osc">#REF!</definedName>
    <definedName name="OSI" localSheetId="2">#REF!</definedName>
    <definedName name="OSI">#REF!</definedName>
    <definedName name="oslab1" localSheetId="2">#REF!</definedName>
    <definedName name="oslab1">#REF!</definedName>
    <definedName name="oslab10" localSheetId="2">#REF!</definedName>
    <definedName name="oslab10">#REF!</definedName>
    <definedName name="oslab11" localSheetId="2">#REF!</definedName>
    <definedName name="oslab11">#REF!</definedName>
    <definedName name="oslab12" localSheetId="2">#REF!</definedName>
    <definedName name="oslab12">#REF!</definedName>
    <definedName name="oslab13" localSheetId="2">#REF!</definedName>
    <definedName name="oslab13">#REF!</definedName>
    <definedName name="oslab14" localSheetId="2">#REF!</definedName>
    <definedName name="oslab14">#REF!</definedName>
    <definedName name="oslab15" localSheetId="2">#REF!</definedName>
    <definedName name="oslab15">#REF!</definedName>
    <definedName name="oslab2" localSheetId="2">#REF!</definedName>
    <definedName name="oslab2">#REF!</definedName>
    <definedName name="oslab3" localSheetId="2">#REF!</definedName>
    <definedName name="oslab3">#REF!</definedName>
    <definedName name="oslab4" localSheetId="2">#REF!</definedName>
    <definedName name="oslab4">#REF!</definedName>
    <definedName name="oslab5" localSheetId="2">#REF!</definedName>
    <definedName name="oslab5">#REF!</definedName>
    <definedName name="oslab6" localSheetId="2">#REF!</definedName>
    <definedName name="oslab6">#REF!</definedName>
    <definedName name="oslab7" localSheetId="2">#REF!</definedName>
    <definedName name="oslab7">#REF!</definedName>
    <definedName name="oslab8" localSheetId="2">#REF!</definedName>
    <definedName name="oslab8">#REF!</definedName>
    <definedName name="oslab9" localSheetId="2">#REF!</definedName>
    <definedName name="oslab9">#REF!</definedName>
    <definedName name="ot" localSheetId="2">#REF!</definedName>
    <definedName name="ot">#REF!</definedName>
    <definedName name="ot_1" localSheetId="2">#REF!</definedName>
    <definedName name="ot_1">#REF!</definedName>
    <definedName name="ot_2" localSheetId="2">#REF!</definedName>
    <definedName name="ot_2">#REF!</definedName>
    <definedName name="ot_2_1" localSheetId="2">#REF!</definedName>
    <definedName name="ot_2_1">#REF!</definedName>
    <definedName name="ot_2_6" localSheetId="2">#REF!</definedName>
    <definedName name="ot_2_6">#REF!</definedName>
    <definedName name="ot_23">"$#REF!.$F$43"</definedName>
    <definedName name="ot_3" localSheetId="2">#REF!</definedName>
    <definedName name="ot_3">#REF!</definedName>
    <definedName name="ot_3_2" localSheetId="2">#REF!</definedName>
    <definedName name="ot_3_2">#REF!</definedName>
    <definedName name="ot_3_2_6" localSheetId="2">#REF!</definedName>
    <definedName name="ot_3_2_6">#REF!</definedName>
    <definedName name="ot_3_4" localSheetId="2">#REF!</definedName>
    <definedName name="ot_3_4">#REF!</definedName>
    <definedName name="ot_3_6" localSheetId="2">#REF!</definedName>
    <definedName name="ot_3_6">#REF!</definedName>
    <definedName name="ot_3_7" localSheetId="2">#REF!</definedName>
    <definedName name="ot_3_7">#REF!</definedName>
    <definedName name="ot_4" localSheetId="2">#REF!</definedName>
    <definedName name="ot_4">#REF!</definedName>
    <definedName name="ot_4_1" localSheetId="2">#REF!</definedName>
    <definedName name="ot_4_1">#REF!</definedName>
    <definedName name="ot_4_2" localSheetId="2">#REF!</definedName>
    <definedName name="ot_4_2">#REF!</definedName>
    <definedName name="ot_4_2_6" localSheetId="2">#REF!</definedName>
    <definedName name="ot_4_2_6">#REF!</definedName>
    <definedName name="ot_4_4" localSheetId="2">#REF!</definedName>
    <definedName name="ot_4_4">#REF!</definedName>
    <definedName name="ot_4_6" localSheetId="2">#REF!</definedName>
    <definedName name="ot_4_6">#REF!</definedName>
    <definedName name="ot_4_7" localSheetId="2">#REF!</definedName>
    <definedName name="ot_4_7">#REF!</definedName>
    <definedName name="ot_5" localSheetId="2">#REF!</definedName>
    <definedName name="ot_5">#REF!</definedName>
    <definedName name="ot_5_2" localSheetId="2">#REF!</definedName>
    <definedName name="ot_5_2">#REF!</definedName>
    <definedName name="ot_5_2_6" localSheetId="2">#REF!</definedName>
    <definedName name="ot_5_2_6">#REF!</definedName>
    <definedName name="ot_5_4" localSheetId="2">#REF!</definedName>
    <definedName name="ot_5_4">#REF!</definedName>
    <definedName name="ot_5_6" localSheetId="2">#REF!</definedName>
    <definedName name="ot_5_6">#REF!</definedName>
    <definedName name="ot_5_7" localSheetId="2">#REF!</definedName>
    <definedName name="ot_5_7">#REF!</definedName>
    <definedName name="ot_6" localSheetId="2">#REF!</definedName>
    <definedName name="ot_6">#REF!</definedName>
    <definedName name="ot_6_1" localSheetId="2">#REF!</definedName>
    <definedName name="ot_6_1">#REF!</definedName>
    <definedName name="ot_6_2" localSheetId="2">#REF!</definedName>
    <definedName name="ot_6_2">#REF!</definedName>
    <definedName name="ot_6_2_6" localSheetId="2">#REF!</definedName>
    <definedName name="ot_6_2_6">#REF!</definedName>
    <definedName name="ot_6_4" localSheetId="2">#REF!</definedName>
    <definedName name="ot_6_4">#REF!</definedName>
    <definedName name="ot_6_6" localSheetId="2">#REF!</definedName>
    <definedName name="ot_6_6">#REF!</definedName>
    <definedName name="ot_6_7" localSheetId="2">#REF!</definedName>
    <definedName name="ot_6_7">#REF!</definedName>
    <definedName name="ot_7" localSheetId="2">#REF!</definedName>
    <definedName name="ot_7">#REF!</definedName>
    <definedName name="ot_7_1" localSheetId="2">#REF!</definedName>
    <definedName name="ot_7_1">#REF!</definedName>
    <definedName name="ot_7_6" localSheetId="2">#REF!</definedName>
    <definedName name="ot_7_6">#REF!</definedName>
    <definedName name="ot_7_7" localSheetId="2">#REF!</definedName>
    <definedName name="ot_7_7">#REF!</definedName>
    <definedName name="Oten__Pewarna_Plitur" localSheetId="2">#REF!</definedName>
    <definedName name="Oten__Pewarna_Plitur">#REF!</definedName>
    <definedName name="oth" localSheetId="2">#REF!</definedName>
    <definedName name="oth">#REF!</definedName>
    <definedName name="Others" localSheetId="2">#REF!</definedName>
    <definedName name="Others">#REF!</definedName>
    <definedName name="OTOK" hidden="1">{#N/A,#N/A,FALSE,"REK";#N/A,#N/A,FALSE,"Bq-ARS"}</definedName>
    <definedName name="OUT" localSheetId="2">#REF!</definedName>
    <definedName name="OUT">#REF!</definedName>
    <definedName name="OUT_37">"$#REF!.$A$9:$J$747"</definedName>
    <definedName name="OUTLT" localSheetId="2">#REF!</definedName>
    <definedName name="OUTLT">#REF!</definedName>
    <definedName name="outsourc" localSheetId="2">#REF!</definedName>
    <definedName name="outsourc">#REF!</definedName>
    <definedName name="outv" localSheetId="2">#REF!</definedName>
    <definedName name="outv">#REF!</definedName>
    <definedName name="outvl" localSheetId="2">#REF!</definedName>
    <definedName name="outvl">#REF!</definedName>
    <definedName name="over" localSheetId="2">#REF!</definedName>
    <definedName name="over">#REF!</definedName>
    <definedName name="over_spaning" localSheetId="2">#REF!</definedName>
    <definedName name="over_spaning">#REF!</definedName>
    <definedName name="overpal" localSheetId="2">#REF!</definedName>
    <definedName name="overpal">#REF!</definedName>
    <definedName name="overtime" localSheetId="2">#REF!</definedName>
    <definedName name="overtime">#REF!</definedName>
    <definedName name="overtime_10" localSheetId="2">#REF!</definedName>
    <definedName name="overtime_10">#REF!</definedName>
    <definedName name="overtime_2" localSheetId="2">#REF!</definedName>
    <definedName name="overtime_2">#REF!</definedName>
    <definedName name="overtime_3" localSheetId="2">#REF!</definedName>
    <definedName name="overtime_3">#REF!</definedName>
    <definedName name="overtime_4" localSheetId="2">#REF!</definedName>
    <definedName name="overtime_4">#REF!</definedName>
    <definedName name="overtime_5" localSheetId="2">#REF!</definedName>
    <definedName name="overtime_5">#REF!</definedName>
    <definedName name="overtime_6" localSheetId="2">#REF!</definedName>
    <definedName name="overtime_6">#REF!</definedName>
    <definedName name="overtime_7" localSheetId="2">#REF!</definedName>
    <definedName name="overtime_7">#REF!</definedName>
    <definedName name="overtime_8" localSheetId="2">#REF!</definedName>
    <definedName name="overtime_8">#REF!</definedName>
    <definedName name="ovfc" localSheetId="2">#REF!</definedName>
    <definedName name="ovfc">#REF!</definedName>
    <definedName name="ovh" localSheetId="2">#REF!</definedName>
    <definedName name="ovh">#REF!</definedName>
    <definedName name="ovp" localSheetId="2">#REF!</definedName>
    <definedName name="ovp">#REF!</definedName>
    <definedName name="ovrp" localSheetId="2">#REF!</definedName>
    <definedName name="ovrp">#REF!</definedName>
    <definedName name="owall1" localSheetId="2">#REF!</definedName>
    <definedName name="owall1">#REF!</definedName>
    <definedName name="owall10" localSheetId="2">#REF!</definedName>
    <definedName name="owall10">#REF!</definedName>
    <definedName name="owall2" localSheetId="2">#REF!</definedName>
    <definedName name="owall2">#REF!</definedName>
    <definedName name="owall3" localSheetId="2">#REF!</definedName>
    <definedName name="owall3">#REF!</definedName>
    <definedName name="owall4" localSheetId="2">#REF!</definedName>
    <definedName name="owall4">#REF!</definedName>
    <definedName name="owall5" localSheetId="2">#REF!</definedName>
    <definedName name="owall5">#REF!</definedName>
    <definedName name="owall6" localSheetId="2">#REF!</definedName>
    <definedName name="owall6">#REF!</definedName>
    <definedName name="owall7" localSheetId="2">#REF!</definedName>
    <definedName name="owall7">#REF!</definedName>
    <definedName name="owall8" localSheetId="2">#REF!</definedName>
    <definedName name="owall8">#REF!</definedName>
    <definedName name="owall9" localSheetId="2">#REF!</definedName>
    <definedName name="owall9">#REF!</definedName>
    <definedName name="OWARI" localSheetId="2" hidden="1">#REF!</definedName>
    <definedName name="OWARI" hidden="1">#REF!</definedName>
    <definedName name="OWARI_37">"$#REF!.$A$269"</definedName>
    <definedName name="Owner1" localSheetId="2">#REF!</definedName>
    <definedName name="Owner1">#REF!</definedName>
    <definedName name="Owner1b" localSheetId="2">#REF!</definedName>
    <definedName name="Owner1b">#REF!</definedName>
    <definedName name="Owner1c" localSheetId="2">#REF!</definedName>
    <definedName name="Owner1c">#REF!</definedName>
    <definedName name="Owner1d" localSheetId="2">#REF!</definedName>
    <definedName name="Owner1d">#REF!</definedName>
    <definedName name="Owner2" localSheetId="2">#REF!</definedName>
    <definedName name="Owner2">#REF!</definedName>
    <definedName name="ox" localSheetId="2">#REF!</definedName>
    <definedName name="ox">#REF!</definedName>
    <definedName name="Oxigen" localSheetId="2">#REF!</definedName>
    <definedName name="Oxigen">#REF!</definedName>
    <definedName name="oxy" localSheetId="2">#REF!</definedName>
    <definedName name="oxy">#REF!</definedName>
    <definedName name="oxye" localSheetId="2">#REF!</definedName>
    <definedName name="oxye">#REF!</definedName>
    <definedName name="Oyan" localSheetId="2">#REF!</definedName>
    <definedName name="Oyan">#REF!</definedName>
    <definedName name="p" localSheetId="2">#REF!</definedName>
    <definedName name="p">#REF!</definedName>
    <definedName name="P.." localSheetId="2">#REF!</definedName>
    <definedName name="P..">#REF!</definedName>
    <definedName name="P.01" localSheetId="2">#REF!</definedName>
    <definedName name="P.01">#REF!</definedName>
    <definedName name="P.02" localSheetId="2">#REF!</definedName>
    <definedName name="P.02">#REF!</definedName>
    <definedName name="P.03" localSheetId="2">#REF!</definedName>
    <definedName name="P.03">#REF!</definedName>
    <definedName name="P.04" localSheetId="2">#REF!</definedName>
    <definedName name="P.04">#REF!</definedName>
    <definedName name="P.05" localSheetId="2">#REF!</definedName>
    <definedName name="P.05">#REF!</definedName>
    <definedName name="P.06" localSheetId="2">#REF!</definedName>
    <definedName name="P.06">#REF!</definedName>
    <definedName name="P.07" localSheetId="2">#REF!</definedName>
    <definedName name="P.07">#REF!</definedName>
    <definedName name="P.08" localSheetId="2">#REF!</definedName>
    <definedName name="P.08">#REF!</definedName>
    <definedName name="P.09" localSheetId="2">#REF!</definedName>
    <definedName name="P.09">#REF!</definedName>
    <definedName name="p.1" localSheetId="2">#REF!</definedName>
    <definedName name="p.1">#REF!</definedName>
    <definedName name="p.10" localSheetId="2">#REF!</definedName>
    <definedName name="p.10">#REF!</definedName>
    <definedName name="P.11" localSheetId="2">#REF!</definedName>
    <definedName name="P.11">#REF!</definedName>
    <definedName name="P.12" localSheetId="2">#REF!</definedName>
    <definedName name="P.12">#REF!</definedName>
    <definedName name="P.13" localSheetId="2">#REF!</definedName>
    <definedName name="P.13">#REF!</definedName>
    <definedName name="P.14" localSheetId="2">#REF!</definedName>
    <definedName name="P.14">#REF!</definedName>
    <definedName name="P.15" localSheetId="2">#REF!</definedName>
    <definedName name="P.15">#REF!</definedName>
    <definedName name="P.16" localSheetId="2">#REF!</definedName>
    <definedName name="P.16">#REF!</definedName>
    <definedName name="P.17" localSheetId="2">#REF!</definedName>
    <definedName name="P.17">#REF!</definedName>
    <definedName name="P.18" localSheetId="2">#REF!</definedName>
    <definedName name="P.18">#REF!</definedName>
    <definedName name="p.2" localSheetId="2">#REF!</definedName>
    <definedName name="p.2">#REF!</definedName>
    <definedName name="P.20" localSheetId="2">#REF!</definedName>
    <definedName name="P.20">#REF!</definedName>
    <definedName name="P.21" localSheetId="2">#REF!</definedName>
    <definedName name="P.21">#REF!</definedName>
    <definedName name="P.28" localSheetId="2">#REF!</definedName>
    <definedName name="P.28">#REF!</definedName>
    <definedName name="P.29" localSheetId="2">#REF!</definedName>
    <definedName name="P.29">#REF!</definedName>
    <definedName name="p.3" localSheetId="2">#REF!</definedName>
    <definedName name="p.3">#REF!</definedName>
    <definedName name="P.30" localSheetId="2">#REF!</definedName>
    <definedName name="P.30">#REF!</definedName>
    <definedName name="P.31" localSheetId="2">#REF!</definedName>
    <definedName name="P.31">#REF!</definedName>
    <definedName name="P.32" localSheetId="2">#REF!</definedName>
    <definedName name="P.32">#REF!</definedName>
    <definedName name="P.33" localSheetId="2">#REF!</definedName>
    <definedName name="P.33">#REF!</definedName>
    <definedName name="P.36" localSheetId="2">#REF!</definedName>
    <definedName name="P.36">#REF!</definedName>
    <definedName name="P.37" localSheetId="2">#REF!</definedName>
    <definedName name="P.37">#REF!</definedName>
    <definedName name="P.38" localSheetId="2">#REF!</definedName>
    <definedName name="P.38">#REF!</definedName>
    <definedName name="p.4" localSheetId="2">#REF!</definedName>
    <definedName name="p.4">#REF!</definedName>
    <definedName name="P.43" localSheetId="2">#REF!</definedName>
    <definedName name="P.43">#REF!</definedName>
    <definedName name="P.44" localSheetId="2">#REF!</definedName>
    <definedName name="P.44">#REF!</definedName>
    <definedName name="P.45" localSheetId="2">#REF!</definedName>
    <definedName name="P.45">#REF!</definedName>
    <definedName name="p.5" localSheetId="2">#REF!</definedName>
    <definedName name="p.5">#REF!</definedName>
    <definedName name="p.6" localSheetId="2">#REF!</definedName>
    <definedName name="p.6">#REF!</definedName>
    <definedName name="p.7" localSheetId="2">#REF!</definedName>
    <definedName name="p.7">#REF!</definedName>
    <definedName name="p.8" localSheetId="2">#REF!</definedName>
    <definedName name="p.8">#REF!</definedName>
    <definedName name="p.9" localSheetId="2">#REF!</definedName>
    <definedName name="p.9">#REF!</definedName>
    <definedName name="p.bI" localSheetId="2">#REF!</definedName>
    <definedName name="p.bI">#REF!</definedName>
    <definedName name="p.klas1" localSheetId="2">#REF!</definedName>
    <definedName name="p.klas1">#REF!</definedName>
    <definedName name="p.klas2" localSheetId="2">#REF!</definedName>
    <definedName name="p.klas2">#REF!</definedName>
    <definedName name="p.klas3" localSheetId="2">#REF!</definedName>
    <definedName name="p.klas3">#REF!</definedName>
    <definedName name="p.kmp.smrd.3.20" localSheetId="2">#REF!</definedName>
    <definedName name="p.kmp.smrd.3.20">#REF!</definedName>
    <definedName name="p.l" localSheetId="2">#REF!</definedName>
    <definedName name="p.l">#REF!</definedName>
    <definedName name="p.meka" localSheetId="2">#REF!</definedName>
    <definedName name="p.meka">#REF!</definedName>
    <definedName name="p.petir" localSheetId="2">#REF!</definedName>
    <definedName name="p.petir">#REF!</definedName>
    <definedName name="p.tlt" localSheetId="2">#REF!</definedName>
    <definedName name="p.tlt">#REF!</definedName>
    <definedName name="p.triplek" localSheetId="2">#REF!</definedName>
    <definedName name="p.triplek">#REF!</definedName>
    <definedName name="P.Tyre.Roller" localSheetId="2">#REF!</definedName>
    <definedName name="P.Tyre.Roller">#REF!</definedName>
    <definedName name="p_1" localSheetId="2">#REF!</definedName>
    <definedName name="p_1">#REF!</definedName>
    <definedName name="P_10" localSheetId="2">#REF!</definedName>
    <definedName name="P_10">#REF!</definedName>
    <definedName name="p_12" localSheetId="2">#REF!</definedName>
    <definedName name="p_12">#REF!</definedName>
    <definedName name="p_150" localSheetId="2">#REF!</definedName>
    <definedName name="p_150">#REF!</definedName>
    <definedName name="P_19" localSheetId="2">#REF!</definedName>
    <definedName name="P_19">#REF!</definedName>
    <definedName name="p_2" localSheetId="2">#REF!</definedName>
    <definedName name="p_2">#REF!</definedName>
    <definedName name="p_200" localSheetId="2">#REF!</definedName>
    <definedName name="p_200">#REF!</definedName>
    <definedName name="P_23" localSheetId="2">#REF!</definedName>
    <definedName name="P_23">#REF!</definedName>
    <definedName name="p_3" localSheetId="2">#REF!</definedName>
    <definedName name="p_3">#REF!</definedName>
    <definedName name="p_300" localSheetId="2">#REF!</definedName>
    <definedName name="p_300">#REF!</definedName>
    <definedName name="p_4" localSheetId="2">#REF!</definedName>
    <definedName name="p_4">#REF!</definedName>
    <definedName name="p_40">"'file://SERVER3/har-data/STRUCTURE PRICE OF BQ KOMPAS GRAMEDIA.xls'#$analisa.$#REF!$#REF!"</definedName>
    <definedName name="p_5" localSheetId="2">#REF!</definedName>
    <definedName name="p_5">#REF!</definedName>
    <definedName name="p_500" localSheetId="2">#REF!</definedName>
    <definedName name="p_500">#REF!</definedName>
    <definedName name="p_6" localSheetId="2">#REF!</definedName>
    <definedName name="p_6">#REF!</definedName>
    <definedName name="p_7">#N/A</definedName>
    <definedName name="P_9" localSheetId="2">#REF!</definedName>
    <definedName name="P_9">#REF!</definedName>
    <definedName name="p_ab" localSheetId="2">#REF!</definedName>
    <definedName name="p_ab">#REF!</definedName>
    <definedName name="P_beton" localSheetId="2">#REF!</definedName>
    <definedName name="P_beton">#REF!</definedName>
    <definedName name="P_C" localSheetId="2">#REF!</definedName>
    <definedName name="P_C">#REF!</definedName>
    <definedName name="p_d" localSheetId="2">#REF!</definedName>
    <definedName name="p_d">#REF!</definedName>
    <definedName name="p_d_37">"$#REF!.$D$304:$AJ$357"</definedName>
    <definedName name="p_d1" localSheetId="2">#REF!</definedName>
    <definedName name="p_d1">#REF!</definedName>
    <definedName name="p_d1_37">"$#REF!.$J$304:$AJ$351"</definedName>
    <definedName name="p_hy" localSheetId="2">#REF!</definedName>
    <definedName name="p_hy">#REF!</definedName>
    <definedName name="p_op" localSheetId="2">#REF!</definedName>
    <definedName name="p_op">#REF!</definedName>
    <definedName name="P_OPERATOR" localSheetId="2">#REF!</definedName>
    <definedName name="P_OPERATOR">#REF!</definedName>
    <definedName name="P_pasang" localSheetId="2">#REF!</definedName>
    <definedName name="P_pasang">#REF!</definedName>
    <definedName name="p_psg" localSheetId="2">#REF!</definedName>
    <definedName name="p_psg">#REF!</definedName>
    <definedName name="P_SOPIR" localSheetId="2">#REF!</definedName>
    <definedName name="P_SOPIR">#REF!</definedName>
    <definedName name="p_trafo" localSheetId="2">#REF!</definedName>
    <definedName name="p_trafo">#REF!</definedName>
    <definedName name="p_urug" localSheetId="2">#REF!</definedName>
    <definedName name="p_urug">#REF!</definedName>
    <definedName name="P1A" localSheetId="2">#REF!</definedName>
    <definedName name="P1A">#REF!</definedName>
    <definedName name="P1B" localSheetId="2">#REF!</definedName>
    <definedName name="P1B">#REF!</definedName>
    <definedName name="P1C" localSheetId="2">#REF!</definedName>
    <definedName name="P1C">#REF!</definedName>
    <definedName name="p1ti50" localSheetId="2">#REF!</definedName>
    <definedName name="p1ti50">#REF!</definedName>
    <definedName name="p1ti50_2" localSheetId="2">#REF!</definedName>
    <definedName name="p1ti50_2">#REF!</definedName>
    <definedName name="p1ti50_2_1" localSheetId="2">#REF!</definedName>
    <definedName name="p1ti50_2_1">#REF!</definedName>
    <definedName name="p1ti50_2_1_1" localSheetId="2">#REF!</definedName>
    <definedName name="p1ti50_2_1_1">#REF!</definedName>
    <definedName name="p1ti50_2_1_1_6" localSheetId="2">#REF!</definedName>
    <definedName name="p1ti50_2_1_1_6">#REF!</definedName>
    <definedName name="p1ti50_2_1_6" localSheetId="2">#REF!</definedName>
    <definedName name="p1ti50_2_1_6">#REF!</definedName>
    <definedName name="p1ti50_2_1_7" localSheetId="2">#REF!</definedName>
    <definedName name="p1ti50_2_1_7">#REF!</definedName>
    <definedName name="p1ti50_2_6" localSheetId="2">#REF!</definedName>
    <definedName name="p1ti50_2_6">#REF!</definedName>
    <definedName name="p1ti50_2_7" localSheetId="2">#REF!</definedName>
    <definedName name="p1ti50_2_7">#REF!</definedName>
    <definedName name="p1ti50_23">"$#REF!.$K$155"</definedName>
    <definedName name="p1ti50_3" localSheetId="2">#REF!</definedName>
    <definedName name="p1ti50_3">#REF!</definedName>
    <definedName name="p1ti50_3_4" localSheetId="2">#REF!</definedName>
    <definedName name="p1ti50_3_4">#REF!</definedName>
    <definedName name="p1ti50_3_6" localSheetId="2">#REF!</definedName>
    <definedName name="p1ti50_3_6">#REF!</definedName>
    <definedName name="p1ti50_3_7" localSheetId="2">#REF!</definedName>
    <definedName name="p1ti50_3_7">#REF!</definedName>
    <definedName name="p1ti50_4" localSheetId="2">#REF!</definedName>
    <definedName name="p1ti50_4">#REF!</definedName>
    <definedName name="p1ti50_4_1" localSheetId="2">#REF!</definedName>
    <definedName name="p1ti50_4_1">#REF!</definedName>
    <definedName name="p1ti50_4_2" localSheetId="2">#REF!</definedName>
    <definedName name="p1ti50_4_2">#REF!</definedName>
    <definedName name="p1ti50_4_2_6" localSheetId="2">#REF!</definedName>
    <definedName name="p1ti50_4_2_6">#REF!</definedName>
    <definedName name="p1ti50_4_4" localSheetId="2">#REF!</definedName>
    <definedName name="p1ti50_4_4">#REF!</definedName>
    <definedName name="p1ti50_4_6" localSheetId="2">#REF!</definedName>
    <definedName name="p1ti50_4_6">#REF!</definedName>
    <definedName name="p1ti50_4_7" localSheetId="2">#REF!</definedName>
    <definedName name="p1ti50_4_7">#REF!</definedName>
    <definedName name="p1ti50_5" localSheetId="2">#REF!</definedName>
    <definedName name="p1ti50_5">#REF!</definedName>
    <definedName name="p1ti50_5_2" localSheetId="2">#REF!</definedName>
    <definedName name="p1ti50_5_2">#REF!</definedName>
    <definedName name="p1ti50_5_2_6" localSheetId="2">#REF!</definedName>
    <definedName name="p1ti50_5_2_6">#REF!</definedName>
    <definedName name="p1ti50_5_4" localSheetId="2">#REF!</definedName>
    <definedName name="p1ti50_5_4">#REF!</definedName>
    <definedName name="p1ti50_5_6" localSheetId="2">#REF!</definedName>
    <definedName name="p1ti50_5_6">#REF!</definedName>
    <definedName name="p1ti50_5_7" localSheetId="2">#REF!</definedName>
    <definedName name="p1ti50_5_7">#REF!</definedName>
    <definedName name="p1ti50_6" localSheetId="2">#REF!</definedName>
    <definedName name="p1ti50_6">#REF!</definedName>
    <definedName name="p1ti50_6_1" localSheetId="2">#REF!</definedName>
    <definedName name="p1ti50_6_1">#REF!</definedName>
    <definedName name="p1ti50_6_4" localSheetId="2">#REF!</definedName>
    <definedName name="p1ti50_6_4">#REF!</definedName>
    <definedName name="p1ti50_6_6" localSheetId="2">#REF!</definedName>
    <definedName name="p1ti50_6_6">#REF!</definedName>
    <definedName name="p1ti50_6_7" localSheetId="2">#REF!</definedName>
    <definedName name="p1ti50_6_7">#REF!</definedName>
    <definedName name="p1ti50_7" localSheetId="2">#REF!</definedName>
    <definedName name="p1ti50_7">#REF!</definedName>
    <definedName name="p1ti60" localSheetId="2">#REF!</definedName>
    <definedName name="p1ti60">#REF!</definedName>
    <definedName name="p1ti60_2" localSheetId="2">#REF!</definedName>
    <definedName name="p1ti60_2">#REF!</definedName>
    <definedName name="p1ti60_2_1" localSheetId="2">#REF!</definedName>
    <definedName name="p1ti60_2_1">#REF!</definedName>
    <definedName name="p1ti60_2_1_1" localSheetId="2">#REF!</definedName>
    <definedName name="p1ti60_2_1_1">#REF!</definedName>
    <definedName name="p1ti60_2_1_1_6" localSheetId="2">#REF!</definedName>
    <definedName name="p1ti60_2_1_1_6">#REF!</definedName>
    <definedName name="p1ti60_2_1_6" localSheetId="2">#REF!</definedName>
    <definedName name="p1ti60_2_1_6">#REF!</definedName>
    <definedName name="p1ti60_2_1_7" localSheetId="2">#REF!</definedName>
    <definedName name="p1ti60_2_1_7">#REF!</definedName>
    <definedName name="p1ti60_2_6" localSheetId="2">#REF!</definedName>
    <definedName name="p1ti60_2_6">#REF!</definedName>
    <definedName name="p1ti60_2_7" localSheetId="2">#REF!</definedName>
    <definedName name="p1ti60_2_7">#REF!</definedName>
    <definedName name="p1ti60_23">"$#REF!.$L$155"</definedName>
    <definedName name="p1ti60_3" localSheetId="2">#REF!</definedName>
    <definedName name="p1ti60_3">#REF!</definedName>
    <definedName name="p1ti60_3_4" localSheetId="2">#REF!</definedName>
    <definedName name="p1ti60_3_4">#REF!</definedName>
    <definedName name="p1ti60_3_6" localSheetId="2">#REF!</definedName>
    <definedName name="p1ti60_3_6">#REF!</definedName>
    <definedName name="p1ti60_3_7" localSheetId="2">#REF!</definedName>
    <definedName name="p1ti60_3_7">#REF!</definedName>
    <definedName name="p1ti60_4" localSheetId="2">#REF!</definedName>
    <definedName name="p1ti60_4">#REF!</definedName>
    <definedName name="p1ti60_4_1" localSheetId="2">#REF!</definedName>
    <definedName name="p1ti60_4_1">#REF!</definedName>
    <definedName name="p1ti60_4_2" localSheetId="2">#REF!</definedName>
    <definedName name="p1ti60_4_2">#REF!</definedName>
    <definedName name="p1ti60_4_2_6" localSheetId="2">#REF!</definedName>
    <definedName name="p1ti60_4_2_6">#REF!</definedName>
    <definedName name="p1ti60_4_4" localSheetId="2">#REF!</definedName>
    <definedName name="p1ti60_4_4">#REF!</definedName>
    <definedName name="p1ti60_4_6" localSheetId="2">#REF!</definedName>
    <definedName name="p1ti60_4_6">#REF!</definedName>
    <definedName name="p1ti60_4_7" localSheetId="2">#REF!</definedName>
    <definedName name="p1ti60_4_7">#REF!</definedName>
    <definedName name="p1ti60_5" localSheetId="2">#REF!</definedName>
    <definedName name="p1ti60_5">#REF!</definedName>
    <definedName name="p1ti60_5_2" localSheetId="2">#REF!</definedName>
    <definedName name="p1ti60_5_2">#REF!</definedName>
    <definedName name="p1ti60_5_2_6" localSheetId="2">#REF!</definedName>
    <definedName name="p1ti60_5_2_6">#REF!</definedName>
    <definedName name="p1ti60_5_4" localSheetId="2">#REF!</definedName>
    <definedName name="p1ti60_5_4">#REF!</definedName>
    <definedName name="p1ti60_5_6" localSheetId="2">#REF!</definedName>
    <definedName name="p1ti60_5_6">#REF!</definedName>
    <definedName name="p1ti60_5_7" localSheetId="2">#REF!</definedName>
    <definedName name="p1ti60_5_7">#REF!</definedName>
    <definedName name="p1ti60_6" localSheetId="2">#REF!</definedName>
    <definedName name="p1ti60_6">#REF!</definedName>
    <definedName name="p1ti60_6_1" localSheetId="2">#REF!</definedName>
    <definedName name="p1ti60_6_1">#REF!</definedName>
    <definedName name="p1ti60_6_4" localSheetId="2">#REF!</definedName>
    <definedName name="p1ti60_6_4">#REF!</definedName>
    <definedName name="p1ti60_6_6" localSheetId="2">#REF!</definedName>
    <definedName name="p1ti60_6_6">#REF!</definedName>
    <definedName name="p1ti60_6_7" localSheetId="2">#REF!</definedName>
    <definedName name="p1ti60_6_7">#REF!</definedName>
    <definedName name="p1ti60_7" localSheetId="2">#REF!</definedName>
    <definedName name="p1ti60_7">#REF!</definedName>
    <definedName name="p1ti70" localSheetId="2">#REF!</definedName>
    <definedName name="p1ti70">#REF!</definedName>
    <definedName name="p1ti70_2" localSheetId="2">#REF!</definedName>
    <definedName name="p1ti70_2">#REF!</definedName>
    <definedName name="p1ti70_2_1" localSheetId="2">#REF!</definedName>
    <definedName name="p1ti70_2_1">#REF!</definedName>
    <definedName name="p1ti70_2_1_1" localSheetId="2">#REF!</definedName>
    <definedName name="p1ti70_2_1_1">#REF!</definedName>
    <definedName name="p1ti70_2_1_1_6" localSheetId="2">#REF!</definedName>
    <definedName name="p1ti70_2_1_1_6">#REF!</definedName>
    <definedName name="p1ti70_2_1_6" localSheetId="2">#REF!</definedName>
    <definedName name="p1ti70_2_1_6">#REF!</definedName>
    <definedName name="p1ti70_2_1_7" localSheetId="2">#REF!</definedName>
    <definedName name="p1ti70_2_1_7">#REF!</definedName>
    <definedName name="p1ti70_2_6" localSheetId="2">#REF!</definedName>
    <definedName name="p1ti70_2_6">#REF!</definedName>
    <definedName name="p1ti70_2_7" localSheetId="2">#REF!</definedName>
    <definedName name="p1ti70_2_7">#REF!</definedName>
    <definedName name="p1ti70_23">"$#REF!.$M$155"</definedName>
    <definedName name="p1ti70_3" localSheetId="2">#REF!</definedName>
    <definedName name="p1ti70_3">#REF!</definedName>
    <definedName name="p1ti70_3_4" localSheetId="2">#REF!</definedName>
    <definedName name="p1ti70_3_4">#REF!</definedName>
    <definedName name="p1ti70_3_6" localSheetId="2">#REF!</definedName>
    <definedName name="p1ti70_3_6">#REF!</definedName>
    <definedName name="p1ti70_3_7" localSheetId="2">#REF!</definedName>
    <definedName name="p1ti70_3_7">#REF!</definedName>
    <definedName name="p1ti70_4" localSheetId="2">#REF!</definedName>
    <definedName name="p1ti70_4">#REF!</definedName>
    <definedName name="p1ti70_4_1" localSheetId="2">#REF!</definedName>
    <definedName name="p1ti70_4_1">#REF!</definedName>
    <definedName name="p1ti70_4_2" localSheetId="2">#REF!</definedName>
    <definedName name="p1ti70_4_2">#REF!</definedName>
    <definedName name="p1ti70_4_2_6" localSheetId="2">#REF!</definedName>
    <definedName name="p1ti70_4_2_6">#REF!</definedName>
    <definedName name="p1ti70_4_4" localSheetId="2">#REF!</definedName>
    <definedName name="p1ti70_4_4">#REF!</definedName>
    <definedName name="p1ti70_4_6" localSheetId="2">#REF!</definedName>
    <definedName name="p1ti70_4_6">#REF!</definedName>
    <definedName name="p1ti70_4_7" localSheetId="2">#REF!</definedName>
    <definedName name="p1ti70_4_7">#REF!</definedName>
    <definedName name="p1ti70_5" localSheetId="2">#REF!</definedName>
    <definedName name="p1ti70_5">#REF!</definedName>
    <definedName name="p1ti70_5_2" localSheetId="2">#REF!</definedName>
    <definedName name="p1ti70_5_2">#REF!</definedName>
    <definedName name="p1ti70_5_2_6" localSheetId="2">#REF!</definedName>
    <definedName name="p1ti70_5_2_6">#REF!</definedName>
    <definedName name="p1ti70_5_4" localSheetId="2">#REF!</definedName>
    <definedName name="p1ti70_5_4">#REF!</definedName>
    <definedName name="p1ti70_5_6" localSheetId="2">#REF!</definedName>
    <definedName name="p1ti70_5_6">#REF!</definedName>
    <definedName name="p1ti70_5_7" localSheetId="2">#REF!</definedName>
    <definedName name="p1ti70_5_7">#REF!</definedName>
    <definedName name="p1ti70_6" localSheetId="2">#REF!</definedName>
    <definedName name="p1ti70_6">#REF!</definedName>
    <definedName name="p1ti70_6_1" localSheetId="2">#REF!</definedName>
    <definedName name="p1ti70_6_1">#REF!</definedName>
    <definedName name="p1ti70_6_4" localSheetId="2">#REF!</definedName>
    <definedName name="p1ti70_6_4">#REF!</definedName>
    <definedName name="p1ti70_6_6" localSheetId="2">#REF!</definedName>
    <definedName name="p1ti70_6_6">#REF!</definedName>
    <definedName name="p1ti70_6_7" localSheetId="2">#REF!</definedName>
    <definedName name="p1ti70_6_7">#REF!</definedName>
    <definedName name="p1ti70_7" localSheetId="2">#REF!</definedName>
    <definedName name="p1ti70_7">#REF!</definedName>
    <definedName name="p1ti80" localSheetId="2">#REF!</definedName>
    <definedName name="p1ti80">#REF!</definedName>
    <definedName name="p1ti80_2" localSheetId="2">#REF!</definedName>
    <definedName name="p1ti80_2">#REF!</definedName>
    <definedName name="p1ti80_2_1" localSheetId="2">#REF!</definedName>
    <definedName name="p1ti80_2_1">#REF!</definedName>
    <definedName name="p1ti80_2_1_1" localSheetId="2">#REF!</definedName>
    <definedName name="p1ti80_2_1_1">#REF!</definedName>
    <definedName name="p1ti80_2_1_1_6" localSheetId="2">#REF!</definedName>
    <definedName name="p1ti80_2_1_1_6">#REF!</definedName>
    <definedName name="p1ti80_2_1_6" localSheetId="2">#REF!</definedName>
    <definedName name="p1ti80_2_1_6">#REF!</definedName>
    <definedName name="p1ti80_2_1_7" localSheetId="2">#REF!</definedName>
    <definedName name="p1ti80_2_1_7">#REF!</definedName>
    <definedName name="p1ti80_2_6" localSheetId="2">#REF!</definedName>
    <definedName name="p1ti80_2_6">#REF!</definedName>
    <definedName name="p1ti80_2_7" localSheetId="2">#REF!</definedName>
    <definedName name="p1ti80_2_7">#REF!</definedName>
    <definedName name="p1ti80_23">"$#REF!.$N$155"</definedName>
    <definedName name="p1ti80_3" localSheetId="2">#REF!</definedName>
    <definedName name="p1ti80_3">#REF!</definedName>
    <definedName name="p1ti80_3_4" localSheetId="2">#REF!</definedName>
    <definedName name="p1ti80_3_4">#REF!</definedName>
    <definedName name="p1ti80_3_6" localSheetId="2">#REF!</definedName>
    <definedName name="p1ti80_3_6">#REF!</definedName>
    <definedName name="p1ti80_3_7" localSheetId="2">#REF!</definedName>
    <definedName name="p1ti80_3_7">#REF!</definedName>
    <definedName name="p1ti80_4" localSheetId="2">#REF!</definedName>
    <definedName name="p1ti80_4">#REF!</definedName>
    <definedName name="p1ti80_4_1" localSheetId="2">#REF!</definedName>
    <definedName name="p1ti80_4_1">#REF!</definedName>
    <definedName name="p1ti80_4_2" localSheetId="2">#REF!</definedName>
    <definedName name="p1ti80_4_2">#REF!</definedName>
    <definedName name="p1ti80_4_2_6" localSheetId="2">#REF!</definedName>
    <definedName name="p1ti80_4_2_6">#REF!</definedName>
    <definedName name="p1ti80_4_4" localSheetId="2">#REF!</definedName>
    <definedName name="p1ti80_4_4">#REF!</definedName>
    <definedName name="p1ti80_4_6" localSheetId="2">#REF!</definedName>
    <definedName name="p1ti80_4_6">#REF!</definedName>
    <definedName name="p1ti80_4_7" localSheetId="2">#REF!</definedName>
    <definedName name="p1ti80_4_7">#REF!</definedName>
    <definedName name="p1ti80_5" localSheetId="2">#REF!</definedName>
    <definedName name="p1ti80_5">#REF!</definedName>
    <definedName name="p1ti80_5_2" localSheetId="2">#REF!</definedName>
    <definedName name="p1ti80_5_2">#REF!</definedName>
    <definedName name="p1ti80_5_2_6" localSheetId="2">#REF!</definedName>
    <definedName name="p1ti80_5_2_6">#REF!</definedName>
    <definedName name="p1ti80_5_4" localSheetId="2">#REF!</definedName>
    <definedName name="p1ti80_5_4">#REF!</definedName>
    <definedName name="p1ti80_5_6" localSheetId="2">#REF!</definedName>
    <definedName name="p1ti80_5_6">#REF!</definedName>
    <definedName name="p1ti80_5_7" localSheetId="2">#REF!</definedName>
    <definedName name="p1ti80_5_7">#REF!</definedName>
    <definedName name="p1ti80_6" localSheetId="2">#REF!</definedName>
    <definedName name="p1ti80_6">#REF!</definedName>
    <definedName name="p1ti80_6_1" localSheetId="2">#REF!</definedName>
    <definedName name="p1ti80_6_1">#REF!</definedName>
    <definedName name="p1ti80_6_4" localSheetId="2">#REF!</definedName>
    <definedName name="p1ti80_6_4">#REF!</definedName>
    <definedName name="p1ti80_6_6" localSheetId="2">#REF!</definedName>
    <definedName name="p1ti80_6_6">#REF!</definedName>
    <definedName name="p1ti80_6_7" localSheetId="2">#REF!</definedName>
    <definedName name="p1ti80_6_7">#REF!</definedName>
    <definedName name="p1ti80_7" localSheetId="2">#REF!</definedName>
    <definedName name="p1ti80_7">#REF!</definedName>
    <definedName name="p1tif50" localSheetId="2">#REF!</definedName>
    <definedName name="p1tif50">#REF!</definedName>
    <definedName name="p1tif50_2" localSheetId="2">#REF!</definedName>
    <definedName name="p1tif50_2">#REF!</definedName>
    <definedName name="p1tif50_2_1" localSheetId="2">#REF!</definedName>
    <definedName name="p1tif50_2_1">#REF!</definedName>
    <definedName name="p1tif50_2_1_1" localSheetId="2">#REF!</definedName>
    <definedName name="p1tif50_2_1_1">#REF!</definedName>
    <definedName name="p1tif50_2_1_1_6" localSheetId="2">#REF!</definedName>
    <definedName name="p1tif50_2_1_1_6">#REF!</definedName>
    <definedName name="p1tif50_2_1_6" localSheetId="2">#REF!</definedName>
    <definedName name="p1tif50_2_1_6">#REF!</definedName>
    <definedName name="p1tif50_2_1_7" localSheetId="2">#REF!</definedName>
    <definedName name="p1tif50_2_1_7">#REF!</definedName>
    <definedName name="p1tif50_2_6" localSheetId="2">#REF!</definedName>
    <definedName name="p1tif50_2_6">#REF!</definedName>
    <definedName name="p1tif50_2_7" localSheetId="2">#REF!</definedName>
    <definedName name="p1tif50_2_7">#REF!</definedName>
    <definedName name="p1tif50_23">"$#REF!.$K$159"</definedName>
    <definedName name="p1tif50_3" localSheetId="2">#REF!</definedName>
    <definedName name="p1tif50_3">#REF!</definedName>
    <definedName name="p1tif50_3_4" localSheetId="2">#REF!</definedName>
    <definedName name="p1tif50_3_4">#REF!</definedName>
    <definedName name="p1tif50_3_6" localSheetId="2">#REF!</definedName>
    <definedName name="p1tif50_3_6">#REF!</definedName>
    <definedName name="p1tif50_3_7" localSheetId="2">#REF!</definedName>
    <definedName name="p1tif50_3_7">#REF!</definedName>
    <definedName name="p1tif50_4" localSheetId="2">#REF!</definedName>
    <definedName name="p1tif50_4">#REF!</definedName>
    <definedName name="p1tif50_4_1" localSheetId="2">#REF!</definedName>
    <definedName name="p1tif50_4_1">#REF!</definedName>
    <definedName name="p1tif50_4_2" localSheetId="2">#REF!</definedName>
    <definedName name="p1tif50_4_2">#REF!</definedName>
    <definedName name="p1tif50_4_2_6" localSheetId="2">#REF!</definedName>
    <definedName name="p1tif50_4_2_6">#REF!</definedName>
    <definedName name="p1tif50_4_4" localSheetId="2">#REF!</definedName>
    <definedName name="p1tif50_4_4">#REF!</definedName>
    <definedName name="p1tif50_4_6" localSheetId="2">#REF!</definedName>
    <definedName name="p1tif50_4_6">#REF!</definedName>
    <definedName name="p1tif50_4_7" localSheetId="2">#REF!</definedName>
    <definedName name="p1tif50_4_7">#REF!</definedName>
    <definedName name="p1tif50_5" localSheetId="2">#REF!</definedName>
    <definedName name="p1tif50_5">#REF!</definedName>
    <definedName name="p1tif50_5_2" localSheetId="2">#REF!</definedName>
    <definedName name="p1tif50_5_2">#REF!</definedName>
    <definedName name="p1tif50_5_2_6" localSheetId="2">#REF!</definedName>
    <definedName name="p1tif50_5_2_6">#REF!</definedName>
    <definedName name="p1tif50_5_4" localSheetId="2">#REF!</definedName>
    <definedName name="p1tif50_5_4">#REF!</definedName>
    <definedName name="p1tif50_5_6" localSheetId="2">#REF!</definedName>
    <definedName name="p1tif50_5_6">#REF!</definedName>
    <definedName name="p1tif50_5_7" localSheetId="2">#REF!</definedName>
    <definedName name="p1tif50_5_7">#REF!</definedName>
    <definedName name="p1tif50_6" localSheetId="2">#REF!</definedName>
    <definedName name="p1tif50_6">#REF!</definedName>
    <definedName name="p1tif50_6_1" localSheetId="2">#REF!</definedName>
    <definedName name="p1tif50_6_1">#REF!</definedName>
    <definedName name="p1tif50_6_4" localSheetId="2">#REF!</definedName>
    <definedName name="p1tif50_6_4">#REF!</definedName>
    <definedName name="p1tif50_6_6" localSheetId="2">#REF!</definedName>
    <definedName name="p1tif50_6_6">#REF!</definedName>
    <definedName name="p1tif50_6_7" localSheetId="2">#REF!</definedName>
    <definedName name="p1tif50_6_7">#REF!</definedName>
    <definedName name="p1tif50_7" localSheetId="2">#REF!</definedName>
    <definedName name="p1tif50_7">#REF!</definedName>
    <definedName name="P2B" localSheetId="2">#REF!</definedName>
    <definedName name="P2B">#REF!</definedName>
    <definedName name="p2ti50" localSheetId="2">#REF!</definedName>
    <definedName name="p2ti50">#REF!</definedName>
    <definedName name="p2ti50_2" localSheetId="2">#REF!</definedName>
    <definedName name="p2ti50_2">#REF!</definedName>
    <definedName name="p2ti50_2_1" localSheetId="2">#REF!</definedName>
    <definedName name="p2ti50_2_1">#REF!</definedName>
    <definedName name="p2ti50_2_1_1" localSheetId="2">#REF!</definedName>
    <definedName name="p2ti50_2_1_1">#REF!</definedName>
    <definedName name="p2ti50_2_1_1_6" localSheetId="2">#REF!</definedName>
    <definedName name="p2ti50_2_1_1_6">#REF!</definedName>
    <definedName name="p2ti50_2_1_6" localSheetId="2">#REF!</definedName>
    <definedName name="p2ti50_2_1_6">#REF!</definedName>
    <definedName name="p2ti50_2_1_7" localSheetId="2">#REF!</definedName>
    <definedName name="p2ti50_2_1_7">#REF!</definedName>
    <definedName name="p2ti50_2_6" localSheetId="2">#REF!</definedName>
    <definedName name="p2ti50_2_6">#REF!</definedName>
    <definedName name="p2ti50_2_7" localSheetId="2">#REF!</definedName>
    <definedName name="p2ti50_2_7">#REF!</definedName>
    <definedName name="p2ti50_23">"$#REF!.$K$175"</definedName>
    <definedName name="p2ti50_3" localSheetId="2">#REF!</definedName>
    <definedName name="p2ti50_3">#REF!</definedName>
    <definedName name="p2ti50_3_4" localSheetId="2">#REF!</definedName>
    <definedName name="p2ti50_3_4">#REF!</definedName>
    <definedName name="p2ti50_3_6" localSheetId="2">#REF!</definedName>
    <definedName name="p2ti50_3_6">#REF!</definedName>
    <definedName name="p2ti50_3_7" localSheetId="2">#REF!</definedName>
    <definedName name="p2ti50_3_7">#REF!</definedName>
    <definedName name="p2ti50_4" localSheetId="2">#REF!</definedName>
    <definedName name="p2ti50_4">#REF!</definedName>
    <definedName name="p2ti50_4_1" localSheetId="2">#REF!</definedName>
    <definedName name="p2ti50_4_1">#REF!</definedName>
    <definedName name="p2ti50_4_2" localSheetId="2">#REF!</definedName>
    <definedName name="p2ti50_4_2">#REF!</definedName>
    <definedName name="p2ti50_4_2_6" localSheetId="2">#REF!</definedName>
    <definedName name="p2ti50_4_2_6">#REF!</definedName>
    <definedName name="p2ti50_4_4" localSheetId="2">#REF!</definedName>
    <definedName name="p2ti50_4_4">#REF!</definedName>
    <definedName name="p2ti50_4_6" localSheetId="2">#REF!</definedName>
    <definedName name="p2ti50_4_6">#REF!</definedName>
    <definedName name="p2ti50_4_7" localSheetId="2">#REF!</definedName>
    <definedName name="p2ti50_4_7">#REF!</definedName>
    <definedName name="p2ti50_5" localSheetId="2">#REF!</definedName>
    <definedName name="p2ti50_5">#REF!</definedName>
    <definedName name="p2ti50_5_2" localSheetId="2">#REF!</definedName>
    <definedName name="p2ti50_5_2">#REF!</definedName>
    <definedName name="p2ti50_5_2_6" localSheetId="2">#REF!</definedName>
    <definedName name="p2ti50_5_2_6">#REF!</definedName>
    <definedName name="p2ti50_5_4" localSheetId="2">#REF!</definedName>
    <definedName name="p2ti50_5_4">#REF!</definedName>
    <definedName name="p2ti50_5_6" localSheetId="2">#REF!</definedName>
    <definedName name="p2ti50_5_6">#REF!</definedName>
    <definedName name="p2ti50_5_7" localSheetId="2">#REF!</definedName>
    <definedName name="p2ti50_5_7">#REF!</definedName>
    <definedName name="p2ti50_6" localSheetId="2">#REF!</definedName>
    <definedName name="p2ti50_6">#REF!</definedName>
    <definedName name="p2ti50_6_1" localSheetId="2">#REF!</definedName>
    <definedName name="p2ti50_6_1">#REF!</definedName>
    <definedName name="p2ti50_6_4" localSheetId="2">#REF!</definedName>
    <definedName name="p2ti50_6_4">#REF!</definedName>
    <definedName name="p2ti50_6_6" localSheetId="2">#REF!</definedName>
    <definedName name="p2ti50_6_6">#REF!</definedName>
    <definedName name="p2ti50_6_7" localSheetId="2">#REF!</definedName>
    <definedName name="p2ti50_6_7">#REF!</definedName>
    <definedName name="p2ti50_7" localSheetId="2">#REF!</definedName>
    <definedName name="p2ti50_7">#REF!</definedName>
    <definedName name="p2ti60" localSheetId="2">#REF!</definedName>
    <definedName name="p2ti60">#REF!</definedName>
    <definedName name="p2ti60_2" localSheetId="2">#REF!</definedName>
    <definedName name="p2ti60_2">#REF!</definedName>
    <definedName name="p2ti60_2_1" localSheetId="2">#REF!</definedName>
    <definedName name="p2ti60_2_1">#REF!</definedName>
    <definedName name="p2ti60_2_1_1" localSheetId="2">#REF!</definedName>
    <definedName name="p2ti60_2_1_1">#REF!</definedName>
    <definedName name="p2ti60_2_1_1_6" localSheetId="2">#REF!</definedName>
    <definedName name="p2ti60_2_1_1_6">#REF!</definedName>
    <definedName name="p2ti60_2_1_6" localSheetId="2">#REF!</definedName>
    <definedName name="p2ti60_2_1_6">#REF!</definedName>
    <definedName name="p2ti60_2_1_7" localSheetId="2">#REF!</definedName>
    <definedName name="p2ti60_2_1_7">#REF!</definedName>
    <definedName name="p2ti60_2_6" localSheetId="2">#REF!</definedName>
    <definedName name="p2ti60_2_6">#REF!</definedName>
    <definedName name="p2ti60_2_7" localSheetId="2">#REF!</definedName>
    <definedName name="p2ti60_2_7">#REF!</definedName>
    <definedName name="p2ti60_23">"$#REF!.$L$175"</definedName>
    <definedName name="p2ti60_3" localSheetId="2">#REF!</definedName>
    <definedName name="p2ti60_3">#REF!</definedName>
    <definedName name="p2ti60_3_4" localSheetId="2">#REF!</definedName>
    <definedName name="p2ti60_3_4">#REF!</definedName>
    <definedName name="p2ti60_3_6" localSheetId="2">#REF!</definedName>
    <definedName name="p2ti60_3_6">#REF!</definedName>
    <definedName name="p2ti60_3_7" localSheetId="2">#REF!</definedName>
    <definedName name="p2ti60_3_7">#REF!</definedName>
    <definedName name="p2ti60_4" localSheetId="2">#REF!</definedName>
    <definedName name="p2ti60_4">#REF!</definedName>
    <definedName name="p2ti60_4_1" localSheetId="2">#REF!</definedName>
    <definedName name="p2ti60_4_1">#REF!</definedName>
    <definedName name="p2ti60_4_2" localSheetId="2">#REF!</definedName>
    <definedName name="p2ti60_4_2">#REF!</definedName>
    <definedName name="p2ti60_4_2_6" localSheetId="2">#REF!</definedName>
    <definedName name="p2ti60_4_2_6">#REF!</definedName>
    <definedName name="p2ti60_4_4" localSheetId="2">#REF!</definedName>
    <definedName name="p2ti60_4_4">#REF!</definedName>
    <definedName name="p2ti60_4_6" localSheetId="2">#REF!</definedName>
    <definedName name="p2ti60_4_6">#REF!</definedName>
    <definedName name="p2ti60_4_7" localSheetId="2">#REF!</definedName>
    <definedName name="p2ti60_4_7">#REF!</definedName>
    <definedName name="p2ti60_5" localSheetId="2">#REF!</definedName>
    <definedName name="p2ti60_5">#REF!</definedName>
    <definedName name="p2ti60_5_2" localSheetId="2">#REF!</definedName>
    <definedName name="p2ti60_5_2">#REF!</definedName>
    <definedName name="p2ti60_5_2_6" localSheetId="2">#REF!</definedName>
    <definedName name="p2ti60_5_2_6">#REF!</definedName>
    <definedName name="p2ti60_5_4" localSheetId="2">#REF!</definedName>
    <definedName name="p2ti60_5_4">#REF!</definedName>
    <definedName name="p2ti60_5_6" localSheetId="2">#REF!</definedName>
    <definedName name="p2ti60_5_6">#REF!</definedName>
    <definedName name="p2ti60_5_7" localSheetId="2">#REF!</definedName>
    <definedName name="p2ti60_5_7">#REF!</definedName>
    <definedName name="p2ti60_6" localSheetId="2">#REF!</definedName>
    <definedName name="p2ti60_6">#REF!</definedName>
    <definedName name="p2ti60_6_1" localSheetId="2">#REF!</definedName>
    <definedName name="p2ti60_6_1">#REF!</definedName>
    <definedName name="p2ti60_6_4" localSheetId="2">#REF!</definedName>
    <definedName name="p2ti60_6_4">#REF!</definedName>
    <definedName name="p2ti60_6_6" localSheetId="2">#REF!</definedName>
    <definedName name="p2ti60_6_6">#REF!</definedName>
    <definedName name="p2ti60_6_7" localSheetId="2">#REF!</definedName>
    <definedName name="p2ti60_6_7">#REF!</definedName>
    <definedName name="p2ti60_7" localSheetId="2">#REF!</definedName>
    <definedName name="p2ti60_7">#REF!</definedName>
    <definedName name="p2ti70" localSheetId="2">#REF!</definedName>
    <definedName name="p2ti70">#REF!</definedName>
    <definedName name="p2ti70_2" localSheetId="2">#REF!</definedName>
    <definedName name="p2ti70_2">#REF!</definedName>
    <definedName name="p2ti70_2_1" localSheetId="2">#REF!</definedName>
    <definedName name="p2ti70_2_1">#REF!</definedName>
    <definedName name="p2ti70_2_1_1" localSheetId="2">#REF!</definedName>
    <definedName name="p2ti70_2_1_1">#REF!</definedName>
    <definedName name="p2ti70_2_1_1_6" localSheetId="2">#REF!</definedName>
    <definedName name="p2ti70_2_1_1_6">#REF!</definedName>
    <definedName name="p2ti70_2_1_6" localSheetId="2">#REF!</definedName>
    <definedName name="p2ti70_2_1_6">#REF!</definedName>
    <definedName name="p2ti70_2_1_7" localSheetId="2">#REF!</definedName>
    <definedName name="p2ti70_2_1_7">#REF!</definedName>
    <definedName name="p2ti70_2_6" localSheetId="2">#REF!</definedName>
    <definedName name="p2ti70_2_6">#REF!</definedName>
    <definedName name="p2ti70_2_7" localSheetId="2">#REF!</definedName>
    <definedName name="p2ti70_2_7">#REF!</definedName>
    <definedName name="p2ti70_23">"$#REF!.$M$175"</definedName>
    <definedName name="p2ti70_3" localSheetId="2">#REF!</definedName>
    <definedName name="p2ti70_3">#REF!</definedName>
    <definedName name="p2ti70_3_4" localSheetId="2">#REF!</definedName>
    <definedName name="p2ti70_3_4">#REF!</definedName>
    <definedName name="p2ti70_3_6" localSheetId="2">#REF!</definedName>
    <definedName name="p2ti70_3_6">#REF!</definedName>
    <definedName name="p2ti70_3_7" localSheetId="2">#REF!</definedName>
    <definedName name="p2ti70_3_7">#REF!</definedName>
    <definedName name="p2ti70_4" localSheetId="2">#REF!</definedName>
    <definedName name="p2ti70_4">#REF!</definedName>
    <definedName name="p2ti70_4_1" localSheetId="2">#REF!</definedName>
    <definedName name="p2ti70_4_1">#REF!</definedName>
    <definedName name="p2ti70_4_2" localSheetId="2">#REF!</definedName>
    <definedName name="p2ti70_4_2">#REF!</definedName>
    <definedName name="p2ti70_4_2_6" localSheetId="2">#REF!</definedName>
    <definedName name="p2ti70_4_2_6">#REF!</definedName>
    <definedName name="p2ti70_4_4" localSheetId="2">#REF!</definedName>
    <definedName name="p2ti70_4_4">#REF!</definedName>
    <definedName name="p2ti70_4_6" localSheetId="2">#REF!</definedName>
    <definedName name="p2ti70_4_6">#REF!</definedName>
    <definedName name="p2ti70_4_7" localSheetId="2">#REF!</definedName>
    <definedName name="p2ti70_4_7">#REF!</definedName>
    <definedName name="p2ti70_5" localSheetId="2">#REF!</definedName>
    <definedName name="p2ti70_5">#REF!</definedName>
    <definedName name="p2ti70_5_2" localSheetId="2">#REF!</definedName>
    <definedName name="p2ti70_5_2">#REF!</definedName>
    <definedName name="p2ti70_5_2_6" localSheetId="2">#REF!</definedName>
    <definedName name="p2ti70_5_2_6">#REF!</definedName>
    <definedName name="p2ti70_5_4" localSheetId="2">#REF!</definedName>
    <definedName name="p2ti70_5_4">#REF!</definedName>
    <definedName name="p2ti70_5_6" localSheetId="2">#REF!</definedName>
    <definedName name="p2ti70_5_6">#REF!</definedName>
    <definedName name="p2ti70_5_7" localSheetId="2">#REF!</definedName>
    <definedName name="p2ti70_5_7">#REF!</definedName>
    <definedName name="p2ti70_6" localSheetId="2">#REF!</definedName>
    <definedName name="p2ti70_6">#REF!</definedName>
    <definedName name="p2ti70_6_1" localSheetId="2">#REF!</definedName>
    <definedName name="p2ti70_6_1">#REF!</definedName>
    <definedName name="p2ti70_6_4" localSheetId="2">#REF!</definedName>
    <definedName name="p2ti70_6_4">#REF!</definedName>
    <definedName name="p2ti70_6_6" localSheetId="2">#REF!</definedName>
    <definedName name="p2ti70_6_6">#REF!</definedName>
    <definedName name="p2ti70_6_7" localSheetId="2">#REF!</definedName>
    <definedName name="p2ti70_6_7">#REF!</definedName>
    <definedName name="p2ti70_7" localSheetId="2">#REF!</definedName>
    <definedName name="p2ti70_7">#REF!</definedName>
    <definedName name="p2ti80" localSheetId="2">#REF!</definedName>
    <definedName name="p2ti80">#REF!</definedName>
    <definedName name="p2ti80_2" localSheetId="2">#REF!</definedName>
    <definedName name="p2ti80_2">#REF!</definedName>
    <definedName name="p2ti80_2_1" localSheetId="2">#REF!</definedName>
    <definedName name="p2ti80_2_1">#REF!</definedName>
    <definedName name="p2ti80_2_1_1" localSheetId="2">#REF!</definedName>
    <definedName name="p2ti80_2_1_1">#REF!</definedName>
    <definedName name="p2ti80_2_1_1_6" localSheetId="2">#REF!</definedName>
    <definedName name="p2ti80_2_1_1_6">#REF!</definedName>
    <definedName name="p2ti80_2_1_6" localSheetId="2">#REF!</definedName>
    <definedName name="p2ti80_2_1_6">#REF!</definedName>
    <definedName name="p2ti80_2_1_7" localSheetId="2">#REF!</definedName>
    <definedName name="p2ti80_2_1_7">#REF!</definedName>
    <definedName name="p2ti80_2_6" localSheetId="2">#REF!</definedName>
    <definedName name="p2ti80_2_6">#REF!</definedName>
    <definedName name="p2ti80_2_7" localSheetId="2">#REF!</definedName>
    <definedName name="p2ti80_2_7">#REF!</definedName>
    <definedName name="p2ti80_23">"$#REF!.$N$175"</definedName>
    <definedName name="p2ti80_3" localSheetId="2">#REF!</definedName>
    <definedName name="p2ti80_3">#REF!</definedName>
    <definedName name="p2ti80_3_4" localSheetId="2">#REF!</definedName>
    <definedName name="p2ti80_3_4">#REF!</definedName>
    <definedName name="p2ti80_3_6" localSheetId="2">#REF!</definedName>
    <definedName name="p2ti80_3_6">#REF!</definedName>
    <definedName name="p2ti80_3_7" localSheetId="2">#REF!</definedName>
    <definedName name="p2ti80_3_7">#REF!</definedName>
    <definedName name="p2ti80_4" localSheetId="2">#REF!</definedName>
    <definedName name="p2ti80_4">#REF!</definedName>
    <definedName name="p2ti80_4_1" localSheetId="2">#REF!</definedName>
    <definedName name="p2ti80_4_1">#REF!</definedName>
    <definedName name="p2ti80_4_2" localSheetId="2">#REF!</definedName>
    <definedName name="p2ti80_4_2">#REF!</definedName>
    <definedName name="p2ti80_4_2_6" localSheetId="2">#REF!</definedName>
    <definedName name="p2ti80_4_2_6">#REF!</definedName>
    <definedName name="p2ti80_4_4" localSheetId="2">#REF!</definedName>
    <definedName name="p2ti80_4_4">#REF!</definedName>
    <definedName name="p2ti80_4_6" localSheetId="2">#REF!</definedName>
    <definedName name="p2ti80_4_6">#REF!</definedName>
    <definedName name="p2ti80_4_7" localSheetId="2">#REF!</definedName>
    <definedName name="p2ti80_4_7">#REF!</definedName>
    <definedName name="p2ti80_5" localSheetId="2">#REF!</definedName>
    <definedName name="p2ti80_5">#REF!</definedName>
    <definedName name="p2ti80_5_2" localSheetId="2">#REF!</definedName>
    <definedName name="p2ti80_5_2">#REF!</definedName>
    <definedName name="p2ti80_5_2_6" localSheetId="2">#REF!</definedName>
    <definedName name="p2ti80_5_2_6">#REF!</definedName>
    <definedName name="p2ti80_5_4" localSheetId="2">#REF!</definedName>
    <definedName name="p2ti80_5_4">#REF!</definedName>
    <definedName name="p2ti80_5_6" localSheetId="2">#REF!</definedName>
    <definedName name="p2ti80_5_6">#REF!</definedName>
    <definedName name="p2ti80_5_7" localSheetId="2">#REF!</definedName>
    <definedName name="p2ti80_5_7">#REF!</definedName>
    <definedName name="p2ti80_6" localSheetId="2">#REF!</definedName>
    <definedName name="p2ti80_6">#REF!</definedName>
    <definedName name="p2ti80_6_1" localSheetId="2">#REF!</definedName>
    <definedName name="p2ti80_6_1">#REF!</definedName>
    <definedName name="p2ti80_6_4" localSheetId="2">#REF!</definedName>
    <definedName name="p2ti80_6_4">#REF!</definedName>
    <definedName name="p2ti80_6_6" localSheetId="2">#REF!</definedName>
    <definedName name="p2ti80_6_6">#REF!</definedName>
    <definedName name="p2ti80_6_7" localSheetId="2">#REF!</definedName>
    <definedName name="p2ti80_6_7">#REF!</definedName>
    <definedName name="p2ti80_7" localSheetId="2">#REF!</definedName>
    <definedName name="p2ti80_7">#REF!</definedName>
    <definedName name="p2tif50" localSheetId="2">#REF!</definedName>
    <definedName name="p2tif50">#REF!</definedName>
    <definedName name="p2tif50_2" localSheetId="2">#REF!</definedName>
    <definedName name="p2tif50_2">#REF!</definedName>
    <definedName name="p2tif50_2_1" localSheetId="2">#REF!</definedName>
    <definedName name="p2tif50_2_1">#REF!</definedName>
    <definedName name="p2tif50_2_1_1" localSheetId="2">#REF!</definedName>
    <definedName name="p2tif50_2_1_1">#REF!</definedName>
    <definedName name="p2tif50_2_1_1_6" localSheetId="2">#REF!</definedName>
    <definedName name="p2tif50_2_1_1_6">#REF!</definedName>
    <definedName name="p2tif50_2_1_6" localSheetId="2">#REF!</definedName>
    <definedName name="p2tif50_2_1_6">#REF!</definedName>
    <definedName name="p2tif50_2_1_7" localSheetId="2">#REF!</definedName>
    <definedName name="p2tif50_2_1_7">#REF!</definedName>
    <definedName name="p2tif50_2_6" localSheetId="2">#REF!</definedName>
    <definedName name="p2tif50_2_6">#REF!</definedName>
    <definedName name="p2tif50_2_7" localSheetId="2">#REF!</definedName>
    <definedName name="p2tif50_2_7">#REF!</definedName>
    <definedName name="p2tif50_23">"$#REF!.$K$179"</definedName>
    <definedName name="p2tif50_3" localSheetId="2">#REF!</definedName>
    <definedName name="p2tif50_3">#REF!</definedName>
    <definedName name="p2tif50_3_4" localSheetId="2">#REF!</definedName>
    <definedName name="p2tif50_3_4">#REF!</definedName>
    <definedName name="p2tif50_3_6" localSheetId="2">#REF!</definedName>
    <definedName name="p2tif50_3_6">#REF!</definedName>
    <definedName name="p2tif50_3_7" localSheetId="2">#REF!</definedName>
    <definedName name="p2tif50_3_7">#REF!</definedName>
    <definedName name="p2tif50_4" localSheetId="2">#REF!</definedName>
    <definedName name="p2tif50_4">#REF!</definedName>
    <definedName name="p2tif50_4_1" localSheetId="2">#REF!</definedName>
    <definedName name="p2tif50_4_1">#REF!</definedName>
    <definedName name="p2tif50_4_2" localSheetId="2">#REF!</definedName>
    <definedName name="p2tif50_4_2">#REF!</definedName>
    <definedName name="p2tif50_4_2_6" localSheetId="2">#REF!</definedName>
    <definedName name="p2tif50_4_2_6">#REF!</definedName>
    <definedName name="p2tif50_4_4" localSheetId="2">#REF!</definedName>
    <definedName name="p2tif50_4_4">#REF!</definedName>
    <definedName name="p2tif50_4_6" localSheetId="2">#REF!</definedName>
    <definedName name="p2tif50_4_6">#REF!</definedName>
    <definedName name="p2tif50_4_7" localSheetId="2">#REF!</definedName>
    <definedName name="p2tif50_4_7">#REF!</definedName>
    <definedName name="p2tif50_5" localSheetId="2">#REF!</definedName>
    <definedName name="p2tif50_5">#REF!</definedName>
    <definedName name="p2tif50_5_2" localSheetId="2">#REF!</definedName>
    <definedName name="p2tif50_5_2">#REF!</definedName>
    <definedName name="p2tif50_5_2_6" localSheetId="2">#REF!</definedName>
    <definedName name="p2tif50_5_2_6">#REF!</definedName>
    <definedName name="p2tif50_5_4" localSheetId="2">#REF!</definedName>
    <definedName name="p2tif50_5_4">#REF!</definedName>
    <definedName name="p2tif50_5_6" localSheetId="2">#REF!</definedName>
    <definedName name="p2tif50_5_6">#REF!</definedName>
    <definedName name="p2tif50_5_7" localSheetId="2">#REF!</definedName>
    <definedName name="p2tif50_5_7">#REF!</definedName>
    <definedName name="p2tif50_6" localSheetId="2">#REF!</definedName>
    <definedName name="p2tif50_6">#REF!</definedName>
    <definedName name="p2tif50_6_1" localSheetId="2">#REF!</definedName>
    <definedName name="p2tif50_6_1">#REF!</definedName>
    <definedName name="p2tif50_6_4" localSheetId="2">#REF!</definedName>
    <definedName name="p2tif50_6_4">#REF!</definedName>
    <definedName name="p2tif50_6_6" localSheetId="2">#REF!</definedName>
    <definedName name="p2tif50_6_6">#REF!</definedName>
    <definedName name="p2tif50_6_7" localSheetId="2">#REF!</definedName>
    <definedName name="p2tif50_6_7">#REF!</definedName>
    <definedName name="p2tif50_7" localSheetId="2">#REF!</definedName>
    <definedName name="p2tif50_7">#REF!</definedName>
    <definedName name="p3al50" localSheetId="2">#REF!</definedName>
    <definedName name="p3al50">#REF!</definedName>
    <definedName name="p3al50_2" localSheetId="2">#REF!</definedName>
    <definedName name="p3al50_2">#REF!</definedName>
    <definedName name="p3al50_2_1" localSheetId="2">#REF!</definedName>
    <definedName name="p3al50_2_1">#REF!</definedName>
    <definedName name="p3al50_2_1_1" localSheetId="2">#REF!</definedName>
    <definedName name="p3al50_2_1_1">#REF!</definedName>
    <definedName name="p3al50_2_1_1_6" localSheetId="2">#REF!</definedName>
    <definedName name="p3al50_2_1_1_6">#REF!</definedName>
    <definedName name="p3al50_2_1_6" localSheetId="2">#REF!</definedName>
    <definedName name="p3al50_2_1_6">#REF!</definedName>
    <definedName name="p3al50_2_1_7" localSheetId="2">#REF!</definedName>
    <definedName name="p3al50_2_1_7">#REF!</definedName>
    <definedName name="p3al50_2_6" localSheetId="2">#REF!</definedName>
    <definedName name="p3al50_2_6">#REF!</definedName>
    <definedName name="p3al50_2_7" localSheetId="2">#REF!</definedName>
    <definedName name="p3al50_2_7">#REF!</definedName>
    <definedName name="p3al50_23">"$#REF!.$K$662"</definedName>
    <definedName name="p3al50_3" localSheetId="2">#REF!</definedName>
    <definedName name="p3al50_3">#REF!</definedName>
    <definedName name="p3al50_3_4" localSheetId="2">#REF!</definedName>
    <definedName name="p3al50_3_4">#REF!</definedName>
    <definedName name="p3al50_3_6" localSheetId="2">#REF!</definedName>
    <definedName name="p3al50_3_6">#REF!</definedName>
    <definedName name="p3al50_3_7" localSheetId="2">#REF!</definedName>
    <definedName name="p3al50_3_7">#REF!</definedName>
    <definedName name="p3al50_4" localSheetId="2">#REF!</definedName>
    <definedName name="p3al50_4">#REF!</definedName>
    <definedName name="p3al50_4_1" localSheetId="2">#REF!</definedName>
    <definedName name="p3al50_4_1">#REF!</definedName>
    <definedName name="p3al50_4_2" localSheetId="2">#REF!</definedName>
    <definedName name="p3al50_4_2">#REF!</definedName>
    <definedName name="p3al50_4_2_6" localSheetId="2">#REF!</definedName>
    <definedName name="p3al50_4_2_6">#REF!</definedName>
    <definedName name="p3al50_4_4" localSheetId="2">#REF!</definedName>
    <definedName name="p3al50_4_4">#REF!</definedName>
    <definedName name="p3al50_4_6" localSheetId="2">#REF!</definedName>
    <definedName name="p3al50_4_6">#REF!</definedName>
    <definedName name="p3al50_4_7" localSheetId="2">#REF!</definedName>
    <definedName name="p3al50_4_7">#REF!</definedName>
    <definedName name="p3al50_5" localSheetId="2">#REF!</definedName>
    <definedName name="p3al50_5">#REF!</definedName>
    <definedName name="p3al50_5_2" localSheetId="2">#REF!</definedName>
    <definedName name="p3al50_5_2">#REF!</definedName>
    <definedName name="p3al50_5_2_6" localSheetId="2">#REF!</definedName>
    <definedName name="p3al50_5_2_6">#REF!</definedName>
    <definedName name="p3al50_5_4" localSheetId="2">#REF!</definedName>
    <definedName name="p3al50_5_4">#REF!</definedName>
    <definedName name="p3al50_5_6" localSheetId="2">#REF!</definedName>
    <definedName name="p3al50_5_6">#REF!</definedName>
    <definedName name="p3al50_5_7" localSheetId="2">#REF!</definedName>
    <definedName name="p3al50_5_7">#REF!</definedName>
    <definedName name="p3al50_6" localSheetId="2">#REF!</definedName>
    <definedName name="p3al50_6">#REF!</definedName>
    <definedName name="p3al50_6_1" localSheetId="2">#REF!</definedName>
    <definedName name="p3al50_6_1">#REF!</definedName>
    <definedName name="p3al50_6_4" localSheetId="2">#REF!</definedName>
    <definedName name="p3al50_6_4">#REF!</definedName>
    <definedName name="p3al50_6_6" localSheetId="2">#REF!</definedName>
    <definedName name="p3al50_6_6">#REF!</definedName>
    <definedName name="p3al50_6_7" localSheetId="2">#REF!</definedName>
    <definedName name="p3al50_6_7">#REF!</definedName>
    <definedName name="p3al50_7" localSheetId="2">#REF!</definedName>
    <definedName name="p3al50_7">#REF!</definedName>
    <definedName name="p3al60" localSheetId="2">#REF!</definedName>
    <definedName name="p3al60">#REF!</definedName>
    <definedName name="p3al60_2" localSheetId="2">#REF!</definedName>
    <definedName name="p3al60_2">#REF!</definedName>
    <definedName name="p3al60_2_1" localSheetId="2">#REF!</definedName>
    <definedName name="p3al60_2_1">#REF!</definedName>
    <definedName name="p3al60_2_1_1" localSheetId="2">#REF!</definedName>
    <definedName name="p3al60_2_1_1">#REF!</definedName>
    <definedName name="p3al60_2_1_1_6" localSheetId="2">#REF!</definedName>
    <definedName name="p3al60_2_1_1_6">#REF!</definedName>
    <definedName name="p3al60_2_1_6" localSheetId="2">#REF!</definedName>
    <definedName name="p3al60_2_1_6">#REF!</definedName>
    <definedName name="p3al60_2_1_7" localSheetId="2">#REF!</definedName>
    <definedName name="p3al60_2_1_7">#REF!</definedName>
    <definedName name="p3al60_2_6" localSheetId="2">#REF!</definedName>
    <definedName name="p3al60_2_6">#REF!</definedName>
    <definedName name="p3al60_2_7" localSheetId="2">#REF!</definedName>
    <definedName name="p3al60_2_7">#REF!</definedName>
    <definedName name="p3al60_23">"$#REF!.$L$662"</definedName>
    <definedName name="p3al60_3" localSheetId="2">#REF!</definedName>
    <definedName name="p3al60_3">#REF!</definedName>
    <definedName name="p3al60_3_4" localSheetId="2">#REF!</definedName>
    <definedName name="p3al60_3_4">#REF!</definedName>
    <definedName name="p3al60_3_6" localSheetId="2">#REF!</definedName>
    <definedName name="p3al60_3_6">#REF!</definedName>
    <definedName name="p3al60_3_7" localSheetId="2">#REF!</definedName>
    <definedName name="p3al60_3_7">#REF!</definedName>
    <definedName name="p3al60_4" localSheetId="2">#REF!</definedName>
    <definedName name="p3al60_4">#REF!</definedName>
    <definedName name="p3al60_4_1" localSheetId="2">#REF!</definedName>
    <definedName name="p3al60_4_1">#REF!</definedName>
    <definedName name="p3al60_4_2" localSheetId="2">#REF!</definedName>
    <definedName name="p3al60_4_2">#REF!</definedName>
    <definedName name="p3al60_4_2_6" localSheetId="2">#REF!</definedName>
    <definedName name="p3al60_4_2_6">#REF!</definedName>
    <definedName name="p3al60_4_4" localSheetId="2">#REF!</definedName>
    <definedName name="p3al60_4_4">#REF!</definedName>
    <definedName name="p3al60_4_6" localSheetId="2">#REF!</definedName>
    <definedName name="p3al60_4_6">#REF!</definedName>
    <definedName name="p3al60_4_7" localSheetId="2">#REF!</definedName>
    <definedName name="p3al60_4_7">#REF!</definedName>
    <definedName name="p3al60_5" localSheetId="2">#REF!</definedName>
    <definedName name="p3al60_5">#REF!</definedName>
    <definedName name="p3al60_5_2" localSheetId="2">#REF!</definedName>
    <definedName name="p3al60_5_2">#REF!</definedName>
    <definedName name="p3al60_5_2_6" localSheetId="2">#REF!</definedName>
    <definedName name="p3al60_5_2_6">#REF!</definedName>
    <definedName name="p3al60_5_4" localSheetId="2">#REF!</definedName>
    <definedName name="p3al60_5_4">#REF!</definedName>
    <definedName name="p3al60_5_6" localSheetId="2">#REF!</definedName>
    <definedName name="p3al60_5_6">#REF!</definedName>
    <definedName name="p3al60_5_7" localSheetId="2">#REF!</definedName>
    <definedName name="p3al60_5_7">#REF!</definedName>
    <definedName name="p3al60_6" localSheetId="2">#REF!</definedName>
    <definedName name="p3al60_6">#REF!</definedName>
    <definedName name="p3al60_6_1" localSheetId="2">#REF!</definedName>
    <definedName name="p3al60_6_1">#REF!</definedName>
    <definedName name="p3al60_6_4" localSheetId="2">#REF!</definedName>
    <definedName name="p3al60_6_4">#REF!</definedName>
    <definedName name="p3al60_6_6" localSheetId="2">#REF!</definedName>
    <definedName name="p3al60_6_6">#REF!</definedName>
    <definedName name="p3al60_6_7" localSheetId="2">#REF!</definedName>
    <definedName name="p3al60_6_7">#REF!</definedName>
    <definedName name="p3al60_7" localSheetId="2">#REF!</definedName>
    <definedName name="p3al60_7">#REF!</definedName>
    <definedName name="p3al70" localSheetId="2">#REF!</definedName>
    <definedName name="p3al70">#REF!</definedName>
    <definedName name="p3al70_2" localSheetId="2">#REF!</definedName>
    <definedName name="p3al70_2">#REF!</definedName>
    <definedName name="p3al70_2_1" localSheetId="2">#REF!</definedName>
    <definedName name="p3al70_2_1">#REF!</definedName>
    <definedName name="p3al70_2_1_1" localSheetId="2">#REF!</definedName>
    <definedName name="p3al70_2_1_1">#REF!</definedName>
    <definedName name="p3al70_2_1_1_6" localSheetId="2">#REF!</definedName>
    <definedName name="p3al70_2_1_1_6">#REF!</definedName>
    <definedName name="p3al70_2_1_6" localSheetId="2">#REF!</definedName>
    <definedName name="p3al70_2_1_6">#REF!</definedName>
    <definedName name="p3al70_2_1_7" localSheetId="2">#REF!</definedName>
    <definedName name="p3al70_2_1_7">#REF!</definedName>
    <definedName name="p3al70_2_6" localSheetId="2">#REF!</definedName>
    <definedName name="p3al70_2_6">#REF!</definedName>
    <definedName name="p3al70_2_7" localSheetId="2">#REF!</definedName>
    <definedName name="p3al70_2_7">#REF!</definedName>
    <definedName name="p3al70_23">"$#REF!.$M$662"</definedName>
    <definedName name="p3al70_3" localSheetId="2">#REF!</definedName>
    <definedName name="p3al70_3">#REF!</definedName>
    <definedName name="p3al70_3_4" localSheetId="2">#REF!</definedName>
    <definedName name="p3al70_3_4">#REF!</definedName>
    <definedName name="p3al70_3_6" localSheetId="2">#REF!</definedName>
    <definedName name="p3al70_3_6">#REF!</definedName>
    <definedName name="p3al70_3_7" localSheetId="2">#REF!</definedName>
    <definedName name="p3al70_3_7">#REF!</definedName>
    <definedName name="p3al70_4" localSheetId="2">#REF!</definedName>
    <definedName name="p3al70_4">#REF!</definedName>
    <definedName name="p3al70_4_1" localSheetId="2">#REF!</definedName>
    <definedName name="p3al70_4_1">#REF!</definedName>
    <definedName name="p3al70_4_2" localSheetId="2">#REF!</definedName>
    <definedName name="p3al70_4_2">#REF!</definedName>
    <definedName name="p3al70_4_2_6" localSheetId="2">#REF!</definedName>
    <definedName name="p3al70_4_2_6">#REF!</definedName>
    <definedName name="p3al70_4_4" localSheetId="2">#REF!</definedName>
    <definedName name="p3al70_4_4">#REF!</definedName>
    <definedName name="p3al70_4_6" localSheetId="2">#REF!</definedName>
    <definedName name="p3al70_4_6">#REF!</definedName>
    <definedName name="p3al70_4_7" localSheetId="2">#REF!</definedName>
    <definedName name="p3al70_4_7">#REF!</definedName>
    <definedName name="p3al70_5" localSheetId="2">#REF!</definedName>
    <definedName name="p3al70_5">#REF!</definedName>
    <definedName name="p3al70_5_2" localSheetId="2">#REF!</definedName>
    <definedName name="p3al70_5_2">#REF!</definedName>
    <definedName name="p3al70_5_2_6" localSheetId="2">#REF!</definedName>
    <definedName name="p3al70_5_2_6">#REF!</definedName>
    <definedName name="p3al70_5_4" localSheetId="2">#REF!</definedName>
    <definedName name="p3al70_5_4">#REF!</definedName>
    <definedName name="p3al70_5_6" localSheetId="2">#REF!</definedName>
    <definedName name="p3al70_5_6">#REF!</definedName>
    <definedName name="p3al70_5_7" localSheetId="2">#REF!</definedName>
    <definedName name="p3al70_5_7">#REF!</definedName>
    <definedName name="p3al70_6" localSheetId="2">#REF!</definedName>
    <definedName name="p3al70_6">#REF!</definedName>
    <definedName name="p3al70_6_1" localSheetId="2">#REF!</definedName>
    <definedName name="p3al70_6_1">#REF!</definedName>
    <definedName name="p3al70_6_4" localSheetId="2">#REF!</definedName>
    <definedName name="p3al70_6_4">#REF!</definedName>
    <definedName name="p3al70_6_6" localSheetId="2">#REF!</definedName>
    <definedName name="p3al70_6_6">#REF!</definedName>
    <definedName name="p3al70_6_7" localSheetId="2">#REF!</definedName>
    <definedName name="p3al70_6_7">#REF!</definedName>
    <definedName name="p3al70_7" localSheetId="2">#REF!</definedName>
    <definedName name="p3al70_7">#REF!</definedName>
    <definedName name="p3al80" localSheetId="2">#REF!</definedName>
    <definedName name="p3al80">#REF!</definedName>
    <definedName name="p3al80_2" localSheetId="2">#REF!</definedName>
    <definedName name="p3al80_2">#REF!</definedName>
    <definedName name="p3al80_2_1" localSheetId="2">#REF!</definedName>
    <definedName name="p3al80_2_1">#REF!</definedName>
    <definedName name="p3al80_2_1_1" localSheetId="2">#REF!</definedName>
    <definedName name="p3al80_2_1_1">#REF!</definedName>
    <definedName name="p3al80_2_1_1_6" localSheetId="2">#REF!</definedName>
    <definedName name="p3al80_2_1_1_6">#REF!</definedName>
    <definedName name="p3al80_2_1_6" localSheetId="2">#REF!</definedName>
    <definedName name="p3al80_2_1_6">#REF!</definedName>
    <definedName name="p3al80_2_1_7" localSheetId="2">#REF!</definedName>
    <definedName name="p3al80_2_1_7">#REF!</definedName>
    <definedName name="p3al80_2_6" localSheetId="2">#REF!</definedName>
    <definedName name="p3al80_2_6">#REF!</definedName>
    <definedName name="p3al80_2_7" localSheetId="2">#REF!</definedName>
    <definedName name="p3al80_2_7">#REF!</definedName>
    <definedName name="p3al80_23">"$#REF!.$N$662"</definedName>
    <definedName name="p3al80_3" localSheetId="2">#REF!</definedName>
    <definedName name="p3al80_3">#REF!</definedName>
    <definedName name="p3al80_3_4" localSheetId="2">#REF!</definedName>
    <definedName name="p3al80_3_4">#REF!</definedName>
    <definedName name="p3al80_3_6" localSheetId="2">#REF!</definedName>
    <definedName name="p3al80_3_6">#REF!</definedName>
    <definedName name="p3al80_3_7" localSheetId="2">#REF!</definedName>
    <definedName name="p3al80_3_7">#REF!</definedName>
    <definedName name="p3al80_4" localSheetId="2">#REF!</definedName>
    <definedName name="p3al80_4">#REF!</definedName>
    <definedName name="p3al80_4_1" localSheetId="2">#REF!</definedName>
    <definedName name="p3al80_4_1">#REF!</definedName>
    <definedName name="p3al80_4_2" localSheetId="2">#REF!</definedName>
    <definedName name="p3al80_4_2">#REF!</definedName>
    <definedName name="p3al80_4_2_6" localSheetId="2">#REF!</definedName>
    <definedName name="p3al80_4_2_6">#REF!</definedName>
    <definedName name="p3al80_4_4" localSheetId="2">#REF!</definedName>
    <definedName name="p3al80_4_4">#REF!</definedName>
    <definedName name="p3al80_4_6" localSheetId="2">#REF!</definedName>
    <definedName name="p3al80_4_6">#REF!</definedName>
    <definedName name="p3al80_4_7" localSheetId="2">#REF!</definedName>
    <definedName name="p3al80_4_7">#REF!</definedName>
    <definedName name="p3al80_5" localSheetId="2">#REF!</definedName>
    <definedName name="p3al80_5">#REF!</definedName>
    <definedName name="p3al80_5_2" localSheetId="2">#REF!</definedName>
    <definedName name="p3al80_5_2">#REF!</definedName>
    <definedName name="p3al80_5_2_6" localSheetId="2">#REF!</definedName>
    <definedName name="p3al80_5_2_6">#REF!</definedName>
    <definedName name="p3al80_5_4" localSheetId="2">#REF!</definedName>
    <definedName name="p3al80_5_4">#REF!</definedName>
    <definedName name="p3al80_5_6" localSheetId="2">#REF!</definedName>
    <definedName name="p3al80_5_6">#REF!</definedName>
    <definedName name="p3al80_5_7" localSheetId="2">#REF!</definedName>
    <definedName name="p3al80_5_7">#REF!</definedName>
    <definedName name="p3al80_6" localSheetId="2">#REF!</definedName>
    <definedName name="p3al80_6">#REF!</definedName>
    <definedName name="p3al80_6_1" localSheetId="2">#REF!</definedName>
    <definedName name="p3al80_6_1">#REF!</definedName>
    <definedName name="p3al80_6_4" localSheetId="2">#REF!</definedName>
    <definedName name="p3al80_6_4">#REF!</definedName>
    <definedName name="p3al80_6_6" localSheetId="2">#REF!</definedName>
    <definedName name="p3al80_6_6">#REF!</definedName>
    <definedName name="p3al80_6_7" localSheetId="2">#REF!</definedName>
    <definedName name="p3al80_6_7">#REF!</definedName>
    <definedName name="p3al80_7" localSheetId="2">#REF!</definedName>
    <definedName name="p3al80_7">#REF!</definedName>
    <definedName name="p3ati50" localSheetId="2">#REF!</definedName>
    <definedName name="p3ati50">#REF!</definedName>
    <definedName name="p3ati50_2" localSheetId="2">#REF!</definedName>
    <definedName name="p3ati50_2">#REF!</definedName>
    <definedName name="p3ati50_2_1" localSheetId="2">#REF!</definedName>
    <definedName name="p3ati50_2_1">#REF!</definedName>
    <definedName name="p3ati50_2_1_1" localSheetId="2">#REF!</definedName>
    <definedName name="p3ati50_2_1_1">#REF!</definedName>
    <definedName name="p3ati50_2_1_1_6" localSheetId="2">#REF!</definedName>
    <definedName name="p3ati50_2_1_1_6">#REF!</definedName>
    <definedName name="p3ati50_2_1_6" localSheetId="2">#REF!</definedName>
    <definedName name="p3ati50_2_1_6">#REF!</definedName>
    <definedName name="p3ati50_2_1_7" localSheetId="2">#REF!</definedName>
    <definedName name="p3ati50_2_1_7">#REF!</definedName>
    <definedName name="p3ati50_2_6" localSheetId="2">#REF!</definedName>
    <definedName name="p3ati50_2_6">#REF!</definedName>
    <definedName name="p3ati50_2_7" localSheetId="2">#REF!</definedName>
    <definedName name="p3ati50_2_7">#REF!</definedName>
    <definedName name="p3ati50_23">"$#REF!.$K$212"</definedName>
    <definedName name="p3ati50_3" localSheetId="2">#REF!</definedName>
    <definedName name="p3ati50_3">#REF!</definedName>
    <definedName name="p3ati50_3_4" localSheetId="2">#REF!</definedName>
    <definedName name="p3ati50_3_4">#REF!</definedName>
    <definedName name="p3ati50_3_6" localSheetId="2">#REF!</definedName>
    <definedName name="p3ati50_3_6">#REF!</definedName>
    <definedName name="p3ati50_3_7" localSheetId="2">#REF!</definedName>
    <definedName name="p3ati50_3_7">#REF!</definedName>
    <definedName name="p3ati50_4" localSheetId="2">#REF!</definedName>
    <definedName name="p3ati50_4">#REF!</definedName>
    <definedName name="p3ati50_4_1" localSheetId="2">#REF!</definedName>
    <definedName name="p3ati50_4_1">#REF!</definedName>
    <definedName name="p3ati50_4_2" localSheetId="2">#REF!</definedName>
    <definedName name="p3ati50_4_2">#REF!</definedName>
    <definedName name="p3ati50_4_2_6" localSheetId="2">#REF!</definedName>
    <definedName name="p3ati50_4_2_6">#REF!</definedName>
    <definedName name="p3ati50_4_4" localSheetId="2">#REF!</definedName>
    <definedName name="p3ati50_4_4">#REF!</definedName>
    <definedName name="p3ati50_4_6" localSheetId="2">#REF!</definedName>
    <definedName name="p3ati50_4_6">#REF!</definedName>
    <definedName name="p3ati50_4_7" localSheetId="2">#REF!</definedName>
    <definedName name="p3ati50_4_7">#REF!</definedName>
    <definedName name="p3ati50_5" localSheetId="2">#REF!</definedName>
    <definedName name="p3ati50_5">#REF!</definedName>
    <definedName name="p3ati50_5_2" localSheetId="2">#REF!</definedName>
    <definedName name="p3ati50_5_2">#REF!</definedName>
    <definedName name="p3ati50_5_2_6" localSheetId="2">#REF!</definedName>
    <definedName name="p3ati50_5_2_6">#REF!</definedName>
    <definedName name="p3ati50_5_4" localSheetId="2">#REF!</definedName>
    <definedName name="p3ati50_5_4">#REF!</definedName>
    <definedName name="p3ati50_5_6" localSheetId="2">#REF!</definedName>
    <definedName name="p3ati50_5_6">#REF!</definedName>
    <definedName name="p3ati50_5_7" localSheetId="2">#REF!</definedName>
    <definedName name="p3ati50_5_7">#REF!</definedName>
    <definedName name="p3ati50_6" localSheetId="2">#REF!</definedName>
    <definedName name="p3ati50_6">#REF!</definedName>
    <definedName name="p3ati50_6_1" localSheetId="2">#REF!</definedName>
    <definedName name="p3ati50_6_1">#REF!</definedName>
    <definedName name="p3ati50_6_4" localSheetId="2">#REF!</definedName>
    <definedName name="p3ati50_6_4">#REF!</definedName>
    <definedName name="p3ati50_6_6" localSheetId="2">#REF!</definedName>
    <definedName name="p3ati50_6_6">#REF!</definedName>
    <definedName name="p3ati50_6_7" localSheetId="2">#REF!</definedName>
    <definedName name="p3ati50_6_7">#REF!</definedName>
    <definedName name="p3ati50_7" localSheetId="2">#REF!</definedName>
    <definedName name="p3ati50_7">#REF!</definedName>
    <definedName name="p3ati60" localSheetId="2">#REF!</definedName>
    <definedName name="p3ati60">#REF!</definedName>
    <definedName name="p3ati60_2" localSheetId="2">#REF!</definedName>
    <definedName name="p3ati60_2">#REF!</definedName>
    <definedName name="p3ati60_2_1" localSheetId="2">#REF!</definedName>
    <definedName name="p3ati60_2_1">#REF!</definedName>
    <definedName name="p3ati60_2_1_1" localSheetId="2">#REF!</definedName>
    <definedName name="p3ati60_2_1_1">#REF!</definedName>
    <definedName name="p3ati60_2_1_1_6" localSheetId="2">#REF!</definedName>
    <definedName name="p3ati60_2_1_1_6">#REF!</definedName>
    <definedName name="p3ati60_2_1_6" localSheetId="2">#REF!</definedName>
    <definedName name="p3ati60_2_1_6">#REF!</definedName>
    <definedName name="p3ati60_2_1_7" localSheetId="2">#REF!</definedName>
    <definedName name="p3ati60_2_1_7">#REF!</definedName>
    <definedName name="p3ati60_2_6" localSheetId="2">#REF!</definedName>
    <definedName name="p3ati60_2_6">#REF!</definedName>
    <definedName name="p3ati60_2_7" localSheetId="2">#REF!</definedName>
    <definedName name="p3ati60_2_7">#REF!</definedName>
    <definedName name="p3ati60_23">"$#REF!.$L$212"</definedName>
    <definedName name="p3ati60_3" localSheetId="2">#REF!</definedName>
    <definedName name="p3ati60_3">#REF!</definedName>
    <definedName name="p3ati60_3_4" localSheetId="2">#REF!</definedName>
    <definedName name="p3ati60_3_4">#REF!</definedName>
    <definedName name="p3ati60_3_6" localSheetId="2">#REF!</definedName>
    <definedName name="p3ati60_3_6">#REF!</definedName>
    <definedName name="p3ati60_3_7" localSheetId="2">#REF!</definedName>
    <definedName name="p3ati60_3_7">#REF!</definedName>
    <definedName name="p3ati60_4" localSheetId="2">#REF!</definedName>
    <definedName name="p3ati60_4">#REF!</definedName>
    <definedName name="p3ati60_4_1" localSheetId="2">#REF!</definedName>
    <definedName name="p3ati60_4_1">#REF!</definedName>
    <definedName name="p3ati60_4_2" localSheetId="2">#REF!</definedName>
    <definedName name="p3ati60_4_2">#REF!</definedName>
    <definedName name="p3ati60_4_2_6" localSheetId="2">#REF!</definedName>
    <definedName name="p3ati60_4_2_6">#REF!</definedName>
    <definedName name="p3ati60_4_4" localSheetId="2">#REF!</definedName>
    <definedName name="p3ati60_4_4">#REF!</definedName>
    <definedName name="p3ati60_4_6" localSheetId="2">#REF!</definedName>
    <definedName name="p3ati60_4_6">#REF!</definedName>
    <definedName name="p3ati60_4_7" localSheetId="2">#REF!</definedName>
    <definedName name="p3ati60_4_7">#REF!</definedName>
    <definedName name="p3ati60_5" localSheetId="2">#REF!</definedName>
    <definedName name="p3ati60_5">#REF!</definedName>
    <definedName name="p3ati60_5_2" localSheetId="2">#REF!</definedName>
    <definedName name="p3ati60_5_2">#REF!</definedName>
    <definedName name="p3ati60_5_2_6" localSheetId="2">#REF!</definedName>
    <definedName name="p3ati60_5_2_6">#REF!</definedName>
    <definedName name="p3ati60_5_4" localSheetId="2">#REF!</definedName>
    <definedName name="p3ati60_5_4">#REF!</definedName>
    <definedName name="p3ati60_5_6" localSheetId="2">#REF!</definedName>
    <definedName name="p3ati60_5_6">#REF!</definedName>
    <definedName name="p3ati60_5_7" localSheetId="2">#REF!</definedName>
    <definedName name="p3ati60_5_7">#REF!</definedName>
    <definedName name="p3ati60_6" localSheetId="2">#REF!</definedName>
    <definedName name="p3ati60_6">#REF!</definedName>
    <definedName name="p3ati60_6_1" localSheetId="2">#REF!</definedName>
    <definedName name="p3ati60_6_1">#REF!</definedName>
    <definedName name="p3ati60_6_4" localSheetId="2">#REF!</definedName>
    <definedName name="p3ati60_6_4">#REF!</definedName>
    <definedName name="p3ati60_6_6" localSheetId="2">#REF!</definedName>
    <definedName name="p3ati60_6_6">#REF!</definedName>
    <definedName name="p3ati60_6_7" localSheetId="2">#REF!</definedName>
    <definedName name="p3ati60_6_7">#REF!</definedName>
    <definedName name="p3ati60_7" localSheetId="2">#REF!</definedName>
    <definedName name="p3ati60_7">#REF!</definedName>
    <definedName name="p3atif50" localSheetId="2">#REF!</definedName>
    <definedName name="p3atif50">#REF!</definedName>
    <definedName name="p3atif50_2" localSheetId="2">#REF!</definedName>
    <definedName name="p3atif50_2">#REF!</definedName>
    <definedName name="p3atif50_2_1" localSheetId="2">#REF!</definedName>
    <definedName name="p3atif50_2_1">#REF!</definedName>
    <definedName name="p3atif50_2_1_1" localSheetId="2">#REF!</definedName>
    <definedName name="p3atif50_2_1_1">#REF!</definedName>
    <definedName name="p3atif50_2_1_1_6" localSheetId="2">#REF!</definedName>
    <definedName name="p3atif50_2_1_1_6">#REF!</definedName>
    <definedName name="p3atif50_2_1_6" localSheetId="2">#REF!</definedName>
    <definedName name="p3atif50_2_1_6">#REF!</definedName>
    <definedName name="p3atif50_2_1_7" localSheetId="2">#REF!</definedName>
    <definedName name="p3atif50_2_1_7">#REF!</definedName>
    <definedName name="p3atif50_2_6" localSheetId="2">#REF!</definedName>
    <definedName name="p3atif50_2_6">#REF!</definedName>
    <definedName name="p3atif50_2_7" localSheetId="2">#REF!</definedName>
    <definedName name="p3atif50_2_7">#REF!</definedName>
    <definedName name="p3atif50_23">"$#REF!.$K$217"</definedName>
    <definedName name="p3atif50_3" localSheetId="2">#REF!</definedName>
    <definedName name="p3atif50_3">#REF!</definedName>
    <definedName name="p3atif50_3_4" localSheetId="2">#REF!</definedName>
    <definedName name="p3atif50_3_4">#REF!</definedName>
    <definedName name="p3atif50_3_6" localSheetId="2">#REF!</definedName>
    <definedName name="p3atif50_3_6">#REF!</definedName>
    <definedName name="p3atif50_3_7" localSheetId="2">#REF!</definedName>
    <definedName name="p3atif50_3_7">#REF!</definedName>
    <definedName name="p3atif50_4" localSheetId="2">#REF!</definedName>
    <definedName name="p3atif50_4">#REF!</definedName>
    <definedName name="p3atif50_4_1" localSheetId="2">#REF!</definedName>
    <definedName name="p3atif50_4_1">#REF!</definedName>
    <definedName name="p3atif50_4_2" localSheetId="2">#REF!</definedName>
    <definedName name="p3atif50_4_2">#REF!</definedName>
    <definedName name="p3atif50_4_2_6" localSheetId="2">#REF!</definedName>
    <definedName name="p3atif50_4_2_6">#REF!</definedName>
    <definedName name="p3atif50_4_4" localSheetId="2">#REF!</definedName>
    <definedName name="p3atif50_4_4">#REF!</definedName>
    <definedName name="p3atif50_4_6" localSheetId="2">#REF!</definedName>
    <definedName name="p3atif50_4_6">#REF!</definedName>
    <definedName name="p3atif50_4_7" localSheetId="2">#REF!</definedName>
    <definedName name="p3atif50_4_7">#REF!</definedName>
    <definedName name="p3atif50_5" localSheetId="2">#REF!</definedName>
    <definedName name="p3atif50_5">#REF!</definedName>
    <definedName name="p3atif50_5_2" localSheetId="2">#REF!</definedName>
    <definedName name="p3atif50_5_2">#REF!</definedName>
    <definedName name="p3atif50_5_2_6" localSheetId="2">#REF!</definedName>
    <definedName name="p3atif50_5_2_6">#REF!</definedName>
    <definedName name="p3atif50_5_4" localSheetId="2">#REF!</definedName>
    <definedName name="p3atif50_5_4">#REF!</definedName>
    <definedName name="p3atif50_5_6" localSheetId="2">#REF!</definedName>
    <definedName name="p3atif50_5_6">#REF!</definedName>
    <definedName name="p3atif50_5_7" localSheetId="2">#REF!</definedName>
    <definedName name="p3atif50_5_7">#REF!</definedName>
    <definedName name="p3atif50_6" localSheetId="2">#REF!</definedName>
    <definedName name="p3atif50_6">#REF!</definedName>
    <definedName name="p3atif50_6_1" localSheetId="2">#REF!</definedName>
    <definedName name="p3atif50_6_1">#REF!</definedName>
    <definedName name="p3atif50_6_4" localSheetId="2">#REF!</definedName>
    <definedName name="p3atif50_6_4">#REF!</definedName>
    <definedName name="p3atif50_6_6" localSheetId="2">#REF!</definedName>
    <definedName name="p3atif50_6_6">#REF!</definedName>
    <definedName name="p3atif50_6_7" localSheetId="2">#REF!</definedName>
    <definedName name="p3atif50_6_7">#REF!</definedName>
    <definedName name="p3atif50_7" localSheetId="2">#REF!</definedName>
    <definedName name="p3atif50_7">#REF!</definedName>
    <definedName name="p3atifr50" localSheetId="2">#REF!</definedName>
    <definedName name="p3atifr50">#REF!</definedName>
    <definedName name="p3atifr50_2" localSheetId="2">#REF!</definedName>
    <definedName name="p3atifr50_2">#REF!</definedName>
    <definedName name="p3atifr50_2_1" localSheetId="2">#REF!</definedName>
    <definedName name="p3atifr50_2_1">#REF!</definedName>
    <definedName name="p3atifr50_2_1_1" localSheetId="2">#REF!</definedName>
    <definedName name="p3atifr50_2_1_1">#REF!</definedName>
    <definedName name="p3atifr50_2_1_1_6" localSheetId="2">#REF!</definedName>
    <definedName name="p3atifr50_2_1_1_6">#REF!</definedName>
    <definedName name="p3atifr50_2_1_6" localSheetId="2">#REF!</definedName>
    <definedName name="p3atifr50_2_1_6">#REF!</definedName>
    <definedName name="p3atifr50_2_1_7" localSheetId="2">#REF!</definedName>
    <definedName name="p3atifr50_2_1_7">#REF!</definedName>
    <definedName name="p3atifr50_2_6" localSheetId="2">#REF!</definedName>
    <definedName name="p3atifr50_2_6">#REF!</definedName>
    <definedName name="p3atifr50_2_7" localSheetId="2">#REF!</definedName>
    <definedName name="p3atifr50_2_7">#REF!</definedName>
    <definedName name="p3atifr50_23">"$#REF!.$K$224"</definedName>
    <definedName name="p3atifr50_3" localSheetId="2">#REF!</definedName>
    <definedName name="p3atifr50_3">#REF!</definedName>
    <definedName name="p3atifr50_3_4" localSheetId="2">#REF!</definedName>
    <definedName name="p3atifr50_3_4">#REF!</definedName>
    <definedName name="p3atifr50_3_6" localSheetId="2">#REF!</definedName>
    <definedName name="p3atifr50_3_6">#REF!</definedName>
    <definedName name="p3atifr50_3_7" localSheetId="2">#REF!</definedName>
    <definedName name="p3atifr50_3_7">#REF!</definedName>
    <definedName name="p3atifr50_4" localSheetId="2">#REF!</definedName>
    <definedName name="p3atifr50_4">#REF!</definedName>
    <definedName name="p3atifr50_4_1" localSheetId="2">#REF!</definedName>
    <definedName name="p3atifr50_4_1">#REF!</definedName>
    <definedName name="p3atifr50_4_2" localSheetId="2">#REF!</definedName>
    <definedName name="p3atifr50_4_2">#REF!</definedName>
    <definedName name="p3atifr50_4_2_6" localSheetId="2">#REF!</definedName>
    <definedName name="p3atifr50_4_2_6">#REF!</definedName>
    <definedName name="p3atifr50_4_4" localSheetId="2">#REF!</definedName>
    <definedName name="p3atifr50_4_4">#REF!</definedName>
    <definedName name="p3atifr50_4_6" localSheetId="2">#REF!</definedName>
    <definedName name="p3atifr50_4_6">#REF!</definedName>
    <definedName name="p3atifr50_4_7" localSheetId="2">#REF!</definedName>
    <definedName name="p3atifr50_4_7">#REF!</definedName>
    <definedName name="p3atifr50_5" localSheetId="2">#REF!</definedName>
    <definedName name="p3atifr50_5">#REF!</definedName>
    <definedName name="p3atifr50_5_2" localSheetId="2">#REF!</definedName>
    <definedName name="p3atifr50_5_2">#REF!</definedName>
    <definedName name="p3atifr50_5_2_6" localSheetId="2">#REF!</definedName>
    <definedName name="p3atifr50_5_2_6">#REF!</definedName>
    <definedName name="p3atifr50_5_4" localSheetId="2">#REF!</definedName>
    <definedName name="p3atifr50_5_4">#REF!</definedName>
    <definedName name="p3atifr50_5_6" localSheetId="2">#REF!</definedName>
    <definedName name="p3atifr50_5_6">#REF!</definedName>
    <definedName name="p3atifr50_5_7" localSheetId="2">#REF!</definedName>
    <definedName name="p3atifr50_5_7">#REF!</definedName>
    <definedName name="p3atifr50_6" localSheetId="2">#REF!</definedName>
    <definedName name="p3atifr50_6">#REF!</definedName>
    <definedName name="p3atifr50_6_1" localSheetId="2">#REF!</definedName>
    <definedName name="p3atifr50_6_1">#REF!</definedName>
    <definedName name="p3atifr50_6_4" localSheetId="2">#REF!</definedName>
    <definedName name="p3atifr50_6_4">#REF!</definedName>
    <definedName name="p3atifr50_6_6" localSheetId="2">#REF!</definedName>
    <definedName name="p3atifr50_6_6">#REF!</definedName>
    <definedName name="p3atifr50_6_7" localSheetId="2">#REF!</definedName>
    <definedName name="p3atifr50_6_7">#REF!</definedName>
    <definedName name="p3atifr50_7" localSheetId="2">#REF!</definedName>
    <definedName name="p3atifr50_7">#REF!</definedName>
    <definedName name="p3atifr60" localSheetId="2">#REF!</definedName>
    <definedName name="p3atifr60">#REF!</definedName>
    <definedName name="p3atifr60_2" localSheetId="2">#REF!</definedName>
    <definedName name="p3atifr60_2">#REF!</definedName>
    <definedName name="p3atifr60_2_1" localSheetId="2">#REF!</definedName>
    <definedName name="p3atifr60_2_1">#REF!</definedName>
    <definedName name="p3atifr60_2_1_1" localSheetId="2">#REF!</definedName>
    <definedName name="p3atifr60_2_1_1">#REF!</definedName>
    <definedName name="p3atifr60_2_1_1_6" localSheetId="2">#REF!</definedName>
    <definedName name="p3atifr60_2_1_1_6">#REF!</definedName>
    <definedName name="p3atifr60_2_1_6" localSheetId="2">#REF!</definedName>
    <definedName name="p3atifr60_2_1_6">#REF!</definedName>
    <definedName name="p3atifr60_2_1_7" localSheetId="2">#REF!</definedName>
    <definedName name="p3atifr60_2_1_7">#REF!</definedName>
    <definedName name="p3atifr60_2_6" localSheetId="2">#REF!</definedName>
    <definedName name="p3atifr60_2_6">#REF!</definedName>
    <definedName name="p3atifr60_2_7" localSheetId="2">#REF!</definedName>
    <definedName name="p3atifr60_2_7">#REF!</definedName>
    <definedName name="p3atifr60_23">"$#REF!.$L$224"</definedName>
    <definedName name="p3atifr60_3" localSheetId="2">#REF!</definedName>
    <definedName name="p3atifr60_3">#REF!</definedName>
    <definedName name="p3atifr60_3_4" localSheetId="2">#REF!</definedName>
    <definedName name="p3atifr60_3_4">#REF!</definedName>
    <definedName name="p3atifr60_3_6" localSheetId="2">#REF!</definedName>
    <definedName name="p3atifr60_3_6">#REF!</definedName>
    <definedName name="p3atifr60_3_7" localSheetId="2">#REF!</definedName>
    <definedName name="p3atifr60_3_7">#REF!</definedName>
    <definedName name="p3atifr60_4" localSheetId="2">#REF!</definedName>
    <definedName name="p3atifr60_4">#REF!</definedName>
    <definedName name="p3atifr60_4_1" localSheetId="2">#REF!</definedName>
    <definedName name="p3atifr60_4_1">#REF!</definedName>
    <definedName name="p3atifr60_4_2" localSheetId="2">#REF!</definedName>
    <definedName name="p3atifr60_4_2">#REF!</definedName>
    <definedName name="p3atifr60_4_2_6" localSheetId="2">#REF!</definedName>
    <definedName name="p3atifr60_4_2_6">#REF!</definedName>
    <definedName name="p3atifr60_4_4" localSheetId="2">#REF!</definedName>
    <definedName name="p3atifr60_4_4">#REF!</definedName>
    <definedName name="p3atifr60_4_6" localSheetId="2">#REF!</definedName>
    <definedName name="p3atifr60_4_6">#REF!</definedName>
    <definedName name="p3atifr60_4_7" localSheetId="2">#REF!</definedName>
    <definedName name="p3atifr60_4_7">#REF!</definedName>
    <definedName name="p3atifr60_5" localSheetId="2">#REF!</definedName>
    <definedName name="p3atifr60_5">#REF!</definedName>
    <definedName name="p3atifr60_5_2" localSheetId="2">#REF!</definedName>
    <definedName name="p3atifr60_5_2">#REF!</definedName>
    <definedName name="p3atifr60_5_2_6" localSheetId="2">#REF!</definedName>
    <definedName name="p3atifr60_5_2_6">#REF!</definedName>
    <definedName name="p3atifr60_5_4" localSheetId="2">#REF!</definedName>
    <definedName name="p3atifr60_5_4">#REF!</definedName>
    <definedName name="p3atifr60_5_6" localSheetId="2">#REF!</definedName>
    <definedName name="p3atifr60_5_6">#REF!</definedName>
    <definedName name="p3atifr60_5_7" localSheetId="2">#REF!</definedName>
    <definedName name="p3atifr60_5_7">#REF!</definedName>
    <definedName name="p3atifr60_6" localSheetId="2">#REF!</definedName>
    <definedName name="p3atifr60_6">#REF!</definedName>
    <definedName name="p3atifr60_6_1" localSheetId="2">#REF!</definedName>
    <definedName name="p3atifr60_6_1">#REF!</definedName>
    <definedName name="p3atifr60_6_4" localSheetId="2">#REF!</definedName>
    <definedName name="p3atifr60_6_4">#REF!</definedName>
    <definedName name="p3atifr60_6_6" localSheetId="2">#REF!</definedName>
    <definedName name="p3atifr60_6_6">#REF!</definedName>
    <definedName name="p3atifr60_6_7" localSheetId="2">#REF!</definedName>
    <definedName name="p3atifr60_6_7">#REF!</definedName>
    <definedName name="p3atifr60_7" localSheetId="2">#REF!</definedName>
    <definedName name="p3atifr60_7">#REF!</definedName>
    <definedName name="p3ti50" localSheetId="2">#REF!</definedName>
    <definedName name="p3ti50">#REF!</definedName>
    <definedName name="p3ti50_2" localSheetId="2">#REF!</definedName>
    <definedName name="p3ti50_2">#REF!</definedName>
    <definedName name="p3ti50_2_1" localSheetId="2">#REF!</definedName>
    <definedName name="p3ti50_2_1">#REF!</definedName>
    <definedName name="p3ti50_2_1_1" localSheetId="2">#REF!</definedName>
    <definedName name="p3ti50_2_1_1">#REF!</definedName>
    <definedName name="p3ti50_2_1_1_6" localSheetId="2">#REF!</definedName>
    <definedName name="p3ti50_2_1_1_6">#REF!</definedName>
    <definedName name="p3ti50_2_1_6" localSheetId="2">#REF!</definedName>
    <definedName name="p3ti50_2_1_6">#REF!</definedName>
    <definedName name="p3ti50_2_1_7" localSheetId="2">#REF!</definedName>
    <definedName name="p3ti50_2_1_7">#REF!</definedName>
    <definedName name="p3ti50_2_6" localSheetId="2">#REF!</definedName>
    <definedName name="p3ti50_2_6">#REF!</definedName>
    <definedName name="p3ti50_2_7" localSheetId="2">#REF!</definedName>
    <definedName name="p3ti50_2_7">#REF!</definedName>
    <definedName name="p3ti50_23">"$#REF!.$K$196"</definedName>
    <definedName name="p3ti50_3" localSheetId="2">#REF!</definedName>
    <definedName name="p3ti50_3">#REF!</definedName>
    <definedName name="p3ti50_3_4" localSheetId="2">#REF!</definedName>
    <definedName name="p3ti50_3_4">#REF!</definedName>
    <definedName name="p3ti50_3_6" localSheetId="2">#REF!</definedName>
    <definedName name="p3ti50_3_6">#REF!</definedName>
    <definedName name="p3ti50_3_7" localSheetId="2">#REF!</definedName>
    <definedName name="p3ti50_3_7">#REF!</definedName>
    <definedName name="p3ti50_4" localSheetId="2">#REF!</definedName>
    <definedName name="p3ti50_4">#REF!</definedName>
    <definedName name="p3ti50_4_1" localSheetId="2">#REF!</definedName>
    <definedName name="p3ti50_4_1">#REF!</definedName>
    <definedName name="p3ti50_4_2" localSheetId="2">#REF!</definedName>
    <definedName name="p3ti50_4_2">#REF!</definedName>
    <definedName name="p3ti50_4_2_6" localSheetId="2">#REF!</definedName>
    <definedName name="p3ti50_4_2_6">#REF!</definedName>
    <definedName name="p3ti50_4_4" localSheetId="2">#REF!</definedName>
    <definedName name="p3ti50_4_4">#REF!</definedName>
    <definedName name="p3ti50_4_6" localSheetId="2">#REF!</definedName>
    <definedName name="p3ti50_4_6">#REF!</definedName>
    <definedName name="p3ti50_4_7" localSheetId="2">#REF!</definedName>
    <definedName name="p3ti50_4_7">#REF!</definedName>
    <definedName name="p3ti50_5" localSheetId="2">#REF!</definedName>
    <definedName name="p3ti50_5">#REF!</definedName>
    <definedName name="p3ti50_5_2" localSheetId="2">#REF!</definedName>
    <definedName name="p3ti50_5_2">#REF!</definedName>
    <definedName name="p3ti50_5_2_6" localSheetId="2">#REF!</definedName>
    <definedName name="p3ti50_5_2_6">#REF!</definedName>
    <definedName name="p3ti50_5_4" localSheetId="2">#REF!</definedName>
    <definedName name="p3ti50_5_4">#REF!</definedName>
    <definedName name="p3ti50_5_6" localSheetId="2">#REF!</definedName>
    <definedName name="p3ti50_5_6">#REF!</definedName>
    <definedName name="p3ti50_5_7" localSheetId="2">#REF!</definedName>
    <definedName name="p3ti50_5_7">#REF!</definedName>
    <definedName name="p3ti50_6" localSheetId="2">#REF!</definedName>
    <definedName name="p3ti50_6">#REF!</definedName>
    <definedName name="p3ti50_6_1" localSheetId="2">#REF!</definedName>
    <definedName name="p3ti50_6_1">#REF!</definedName>
    <definedName name="p3ti50_6_4" localSheetId="2">#REF!</definedName>
    <definedName name="p3ti50_6_4">#REF!</definedName>
    <definedName name="p3ti50_6_6" localSheetId="2">#REF!</definedName>
    <definedName name="p3ti50_6_6">#REF!</definedName>
    <definedName name="p3ti50_6_7" localSheetId="2">#REF!</definedName>
    <definedName name="p3ti50_6_7">#REF!</definedName>
    <definedName name="p3ti50_7" localSheetId="2">#REF!</definedName>
    <definedName name="p3ti50_7">#REF!</definedName>
    <definedName name="p3ti60" localSheetId="2">#REF!</definedName>
    <definedName name="p3ti60">#REF!</definedName>
    <definedName name="p3ti60_2" localSheetId="2">#REF!</definedName>
    <definedName name="p3ti60_2">#REF!</definedName>
    <definedName name="p3ti60_2_1" localSheetId="2">#REF!</definedName>
    <definedName name="p3ti60_2_1">#REF!</definedName>
    <definedName name="p3ti60_2_1_1" localSheetId="2">#REF!</definedName>
    <definedName name="p3ti60_2_1_1">#REF!</definedName>
    <definedName name="p3ti60_2_1_1_6" localSheetId="2">#REF!</definedName>
    <definedName name="p3ti60_2_1_1_6">#REF!</definedName>
    <definedName name="p3ti60_2_1_6" localSheetId="2">#REF!</definedName>
    <definedName name="p3ti60_2_1_6">#REF!</definedName>
    <definedName name="p3ti60_2_1_7" localSheetId="2">#REF!</definedName>
    <definedName name="p3ti60_2_1_7">#REF!</definedName>
    <definedName name="p3ti60_2_6" localSheetId="2">#REF!</definedName>
    <definedName name="p3ti60_2_6">#REF!</definedName>
    <definedName name="p3ti60_2_7" localSheetId="2">#REF!</definedName>
    <definedName name="p3ti60_2_7">#REF!</definedName>
    <definedName name="p3ti60_23">"$#REF!.$L$196"</definedName>
    <definedName name="p3ti60_3" localSheetId="2">#REF!</definedName>
    <definedName name="p3ti60_3">#REF!</definedName>
    <definedName name="p3ti60_3_4" localSheetId="2">#REF!</definedName>
    <definedName name="p3ti60_3_4">#REF!</definedName>
    <definedName name="p3ti60_3_6" localSheetId="2">#REF!</definedName>
    <definedName name="p3ti60_3_6">#REF!</definedName>
    <definedName name="p3ti60_3_7" localSheetId="2">#REF!</definedName>
    <definedName name="p3ti60_3_7">#REF!</definedName>
    <definedName name="p3ti60_4" localSheetId="2">#REF!</definedName>
    <definedName name="p3ti60_4">#REF!</definedName>
    <definedName name="p3ti60_4_1" localSheetId="2">#REF!</definedName>
    <definedName name="p3ti60_4_1">#REF!</definedName>
    <definedName name="p3ti60_4_2" localSheetId="2">#REF!</definedName>
    <definedName name="p3ti60_4_2">#REF!</definedName>
    <definedName name="p3ti60_4_2_6" localSheetId="2">#REF!</definedName>
    <definedName name="p3ti60_4_2_6">#REF!</definedName>
    <definedName name="p3ti60_4_4" localSheetId="2">#REF!</definedName>
    <definedName name="p3ti60_4_4">#REF!</definedName>
    <definedName name="p3ti60_4_6" localSheetId="2">#REF!</definedName>
    <definedName name="p3ti60_4_6">#REF!</definedName>
    <definedName name="p3ti60_4_7" localSheetId="2">#REF!</definedName>
    <definedName name="p3ti60_4_7">#REF!</definedName>
    <definedName name="p3ti60_5" localSheetId="2">#REF!</definedName>
    <definedName name="p3ti60_5">#REF!</definedName>
    <definedName name="p3ti60_5_2" localSheetId="2">#REF!</definedName>
    <definedName name="p3ti60_5_2">#REF!</definedName>
    <definedName name="p3ti60_5_2_6" localSheetId="2">#REF!</definedName>
    <definedName name="p3ti60_5_2_6">#REF!</definedName>
    <definedName name="p3ti60_5_4" localSheetId="2">#REF!</definedName>
    <definedName name="p3ti60_5_4">#REF!</definedName>
    <definedName name="p3ti60_5_6" localSheetId="2">#REF!</definedName>
    <definedName name="p3ti60_5_6">#REF!</definedName>
    <definedName name="p3ti60_5_7" localSheetId="2">#REF!</definedName>
    <definedName name="p3ti60_5_7">#REF!</definedName>
    <definedName name="p3ti60_6" localSheetId="2">#REF!</definedName>
    <definedName name="p3ti60_6">#REF!</definedName>
    <definedName name="p3ti60_6_1" localSheetId="2">#REF!</definedName>
    <definedName name="p3ti60_6_1">#REF!</definedName>
    <definedName name="p3ti60_6_4" localSheetId="2">#REF!</definedName>
    <definedName name="p3ti60_6_4">#REF!</definedName>
    <definedName name="p3ti60_6_6" localSheetId="2">#REF!</definedName>
    <definedName name="p3ti60_6_6">#REF!</definedName>
    <definedName name="p3ti60_6_7" localSheetId="2">#REF!</definedName>
    <definedName name="p3ti60_6_7">#REF!</definedName>
    <definedName name="p3ti60_7" localSheetId="2">#REF!</definedName>
    <definedName name="p3ti60_7">#REF!</definedName>
    <definedName name="p3ti70" localSheetId="2">#REF!</definedName>
    <definedName name="p3ti70">#REF!</definedName>
    <definedName name="p3ti70_2" localSheetId="2">#REF!</definedName>
    <definedName name="p3ti70_2">#REF!</definedName>
    <definedName name="p3ti70_2_1" localSheetId="2">#REF!</definedName>
    <definedName name="p3ti70_2_1">#REF!</definedName>
    <definedName name="p3ti70_2_1_1" localSheetId="2">#REF!</definedName>
    <definedName name="p3ti70_2_1_1">#REF!</definedName>
    <definedName name="p3ti70_2_1_1_6" localSheetId="2">#REF!</definedName>
    <definedName name="p3ti70_2_1_1_6">#REF!</definedName>
    <definedName name="p3ti70_2_1_6" localSheetId="2">#REF!</definedName>
    <definedName name="p3ti70_2_1_6">#REF!</definedName>
    <definedName name="p3ti70_2_1_7" localSheetId="2">#REF!</definedName>
    <definedName name="p3ti70_2_1_7">#REF!</definedName>
    <definedName name="p3ti70_2_6" localSheetId="2">#REF!</definedName>
    <definedName name="p3ti70_2_6">#REF!</definedName>
    <definedName name="p3ti70_2_7" localSheetId="2">#REF!</definedName>
    <definedName name="p3ti70_2_7">#REF!</definedName>
    <definedName name="p3ti70_23">"$#REF!.$M$196"</definedName>
    <definedName name="p3ti70_3" localSheetId="2">#REF!</definedName>
    <definedName name="p3ti70_3">#REF!</definedName>
    <definedName name="p3ti70_3_4" localSheetId="2">#REF!</definedName>
    <definedName name="p3ti70_3_4">#REF!</definedName>
    <definedName name="p3ti70_3_6" localSheetId="2">#REF!</definedName>
    <definedName name="p3ti70_3_6">#REF!</definedName>
    <definedName name="p3ti70_3_7" localSheetId="2">#REF!</definedName>
    <definedName name="p3ti70_3_7">#REF!</definedName>
    <definedName name="p3ti70_4" localSheetId="2">#REF!</definedName>
    <definedName name="p3ti70_4">#REF!</definedName>
    <definedName name="p3ti70_4_1" localSheetId="2">#REF!</definedName>
    <definedName name="p3ti70_4_1">#REF!</definedName>
    <definedName name="p3ti70_4_2" localSheetId="2">#REF!</definedName>
    <definedName name="p3ti70_4_2">#REF!</definedName>
    <definedName name="p3ti70_4_2_6" localSheetId="2">#REF!</definedName>
    <definedName name="p3ti70_4_2_6">#REF!</definedName>
    <definedName name="p3ti70_4_4" localSheetId="2">#REF!</definedName>
    <definedName name="p3ti70_4_4">#REF!</definedName>
    <definedName name="p3ti70_4_6" localSheetId="2">#REF!</definedName>
    <definedName name="p3ti70_4_6">#REF!</definedName>
    <definedName name="p3ti70_4_7" localSheetId="2">#REF!</definedName>
    <definedName name="p3ti70_4_7">#REF!</definedName>
    <definedName name="p3ti70_5" localSheetId="2">#REF!</definedName>
    <definedName name="p3ti70_5">#REF!</definedName>
    <definedName name="p3ti70_5_2" localSheetId="2">#REF!</definedName>
    <definedName name="p3ti70_5_2">#REF!</definedName>
    <definedName name="p3ti70_5_2_6" localSheetId="2">#REF!</definedName>
    <definedName name="p3ti70_5_2_6">#REF!</definedName>
    <definedName name="p3ti70_5_4" localSheetId="2">#REF!</definedName>
    <definedName name="p3ti70_5_4">#REF!</definedName>
    <definedName name="p3ti70_5_6" localSheetId="2">#REF!</definedName>
    <definedName name="p3ti70_5_6">#REF!</definedName>
    <definedName name="p3ti70_5_7" localSheetId="2">#REF!</definedName>
    <definedName name="p3ti70_5_7">#REF!</definedName>
    <definedName name="p3ti70_6" localSheetId="2">#REF!</definedName>
    <definedName name="p3ti70_6">#REF!</definedName>
    <definedName name="p3ti70_6_1" localSheetId="2">#REF!</definedName>
    <definedName name="p3ti70_6_1">#REF!</definedName>
    <definedName name="p3ti70_6_4" localSheetId="2">#REF!</definedName>
    <definedName name="p3ti70_6_4">#REF!</definedName>
    <definedName name="p3ti70_6_6" localSheetId="2">#REF!</definedName>
    <definedName name="p3ti70_6_6">#REF!</definedName>
    <definedName name="p3ti70_6_7" localSheetId="2">#REF!</definedName>
    <definedName name="p3ti70_6_7">#REF!</definedName>
    <definedName name="p3ti70_7" localSheetId="2">#REF!</definedName>
    <definedName name="p3ti70_7">#REF!</definedName>
    <definedName name="p3ti80" localSheetId="2">#REF!</definedName>
    <definedName name="p3ti80">#REF!</definedName>
    <definedName name="p3ti80_2" localSheetId="2">#REF!</definedName>
    <definedName name="p3ti80_2">#REF!</definedName>
    <definedName name="p3ti80_2_1" localSheetId="2">#REF!</definedName>
    <definedName name="p3ti80_2_1">#REF!</definedName>
    <definedName name="p3ti80_2_1_1" localSheetId="2">#REF!</definedName>
    <definedName name="p3ti80_2_1_1">#REF!</definedName>
    <definedName name="p3ti80_2_1_1_6" localSheetId="2">#REF!</definedName>
    <definedName name="p3ti80_2_1_1_6">#REF!</definedName>
    <definedName name="p3ti80_2_1_6" localSheetId="2">#REF!</definedName>
    <definedName name="p3ti80_2_1_6">#REF!</definedName>
    <definedName name="p3ti80_2_1_7" localSheetId="2">#REF!</definedName>
    <definedName name="p3ti80_2_1_7">#REF!</definedName>
    <definedName name="p3ti80_2_6" localSheetId="2">#REF!</definedName>
    <definedName name="p3ti80_2_6">#REF!</definedName>
    <definedName name="p3ti80_2_7" localSheetId="2">#REF!</definedName>
    <definedName name="p3ti80_2_7">#REF!</definedName>
    <definedName name="p3ti80_23">"$#REF!.$N$196"</definedName>
    <definedName name="p3ti80_3" localSheetId="2">#REF!</definedName>
    <definedName name="p3ti80_3">#REF!</definedName>
    <definedName name="p3ti80_3_4" localSheetId="2">#REF!</definedName>
    <definedName name="p3ti80_3_4">#REF!</definedName>
    <definedName name="p3ti80_3_6" localSheetId="2">#REF!</definedName>
    <definedName name="p3ti80_3_6">#REF!</definedName>
    <definedName name="p3ti80_3_7" localSheetId="2">#REF!</definedName>
    <definedName name="p3ti80_3_7">#REF!</definedName>
    <definedName name="p3ti80_4" localSheetId="2">#REF!</definedName>
    <definedName name="p3ti80_4">#REF!</definedName>
    <definedName name="p3ti80_4_1" localSheetId="2">#REF!</definedName>
    <definedName name="p3ti80_4_1">#REF!</definedName>
    <definedName name="p3ti80_4_2" localSheetId="2">#REF!</definedName>
    <definedName name="p3ti80_4_2">#REF!</definedName>
    <definedName name="p3ti80_4_2_6" localSheetId="2">#REF!</definedName>
    <definedName name="p3ti80_4_2_6">#REF!</definedName>
    <definedName name="p3ti80_4_4" localSheetId="2">#REF!</definedName>
    <definedName name="p3ti80_4_4">#REF!</definedName>
    <definedName name="p3ti80_4_6" localSheetId="2">#REF!</definedName>
    <definedName name="p3ti80_4_6">#REF!</definedName>
    <definedName name="p3ti80_4_7" localSheetId="2">#REF!</definedName>
    <definedName name="p3ti80_4_7">#REF!</definedName>
    <definedName name="p3ti80_5" localSheetId="2">#REF!</definedName>
    <definedName name="p3ti80_5">#REF!</definedName>
    <definedName name="p3ti80_5_2" localSheetId="2">#REF!</definedName>
    <definedName name="p3ti80_5_2">#REF!</definedName>
    <definedName name="p3ti80_5_2_6" localSheetId="2">#REF!</definedName>
    <definedName name="p3ti80_5_2_6">#REF!</definedName>
    <definedName name="p3ti80_5_4" localSheetId="2">#REF!</definedName>
    <definedName name="p3ti80_5_4">#REF!</definedName>
    <definedName name="p3ti80_5_6" localSheetId="2">#REF!</definedName>
    <definedName name="p3ti80_5_6">#REF!</definedName>
    <definedName name="p3ti80_5_7" localSheetId="2">#REF!</definedName>
    <definedName name="p3ti80_5_7">#REF!</definedName>
    <definedName name="p3ti80_6" localSheetId="2">#REF!</definedName>
    <definedName name="p3ti80_6">#REF!</definedName>
    <definedName name="p3ti80_6_1" localSheetId="2">#REF!</definedName>
    <definedName name="p3ti80_6_1">#REF!</definedName>
    <definedName name="p3ti80_6_4" localSheetId="2">#REF!</definedName>
    <definedName name="p3ti80_6_4">#REF!</definedName>
    <definedName name="p3ti80_6_6" localSheetId="2">#REF!</definedName>
    <definedName name="p3ti80_6_6">#REF!</definedName>
    <definedName name="p3ti80_6_7" localSheetId="2">#REF!</definedName>
    <definedName name="p3ti80_6_7">#REF!</definedName>
    <definedName name="p3ti80_7" localSheetId="2">#REF!</definedName>
    <definedName name="p3ti80_7">#REF!</definedName>
    <definedName name="p3tif50" localSheetId="2">#REF!</definedName>
    <definedName name="p3tif50">#REF!</definedName>
    <definedName name="p3tif50_2" localSheetId="2">#REF!</definedName>
    <definedName name="p3tif50_2">#REF!</definedName>
    <definedName name="p3tif50_2_1" localSheetId="2">#REF!</definedName>
    <definedName name="p3tif50_2_1">#REF!</definedName>
    <definedName name="p3tif50_2_1_1" localSheetId="2">#REF!</definedName>
    <definedName name="p3tif50_2_1_1">#REF!</definedName>
    <definedName name="p3tif50_2_1_1_6" localSheetId="2">#REF!</definedName>
    <definedName name="p3tif50_2_1_1_6">#REF!</definedName>
    <definedName name="p3tif50_2_1_6" localSheetId="2">#REF!</definedName>
    <definedName name="p3tif50_2_1_6">#REF!</definedName>
    <definedName name="p3tif50_2_1_7" localSheetId="2">#REF!</definedName>
    <definedName name="p3tif50_2_1_7">#REF!</definedName>
    <definedName name="p3tif50_2_6" localSheetId="2">#REF!</definedName>
    <definedName name="p3tif50_2_6">#REF!</definedName>
    <definedName name="p3tif50_2_7" localSheetId="2">#REF!</definedName>
    <definedName name="p3tif50_2_7">#REF!</definedName>
    <definedName name="p3tif50_23">"$#REF!.$K$200"</definedName>
    <definedName name="p3tif50_3" localSheetId="2">#REF!</definedName>
    <definedName name="p3tif50_3">#REF!</definedName>
    <definedName name="p3tif50_3_4" localSheetId="2">#REF!</definedName>
    <definedName name="p3tif50_3_4">#REF!</definedName>
    <definedName name="p3tif50_3_6" localSheetId="2">#REF!</definedName>
    <definedName name="p3tif50_3_6">#REF!</definedName>
    <definedName name="p3tif50_3_7" localSheetId="2">#REF!</definedName>
    <definedName name="p3tif50_3_7">#REF!</definedName>
    <definedName name="p3tif50_4" localSheetId="2">#REF!</definedName>
    <definedName name="p3tif50_4">#REF!</definedName>
    <definedName name="p3tif50_4_1" localSheetId="2">#REF!</definedName>
    <definedName name="p3tif50_4_1">#REF!</definedName>
    <definedName name="p3tif50_4_2" localSheetId="2">#REF!</definedName>
    <definedName name="p3tif50_4_2">#REF!</definedName>
    <definedName name="p3tif50_4_2_6" localSheetId="2">#REF!</definedName>
    <definedName name="p3tif50_4_2_6">#REF!</definedName>
    <definedName name="p3tif50_4_4" localSheetId="2">#REF!</definedName>
    <definedName name="p3tif50_4_4">#REF!</definedName>
    <definedName name="p3tif50_4_6" localSheetId="2">#REF!</definedName>
    <definedName name="p3tif50_4_6">#REF!</definedName>
    <definedName name="p3tif50_4_7" localSheetId="2">#REF!</definedName>
    <definedName name="p3tif50_4_7">#REF!</definedName>
    <definedName name="p3tif50_5" localSheetId="2">#REF!</definedName>
    <definedName name="p3tif50_5">#REF!</definedName>
    <definedName name="p3tif50_5_2" localSheetId="2">#REF!</definedName>
    <definedName name="p3tif50_5_2">#REF!</definedName>
    <definedName name="p3tif50_5_2_6" localSheetId="2">#REF!</definedName>
    <definedName name="p3tif50_5_2_6">#REF!</definedName>
    <definedName name="p3tif50_5_4" localSheetId="2">#REF!</definedName>
    <definedName name="p3tif50_5_4">#REF!</definedName>
    <definedName name="p3tif50_5_6" localSheetId="2">#REF!</definedName>
    <definedName name="p3tif50_5_6">#REF!</definedName>
    <definedName name="p3tif50_5_7" localSheetId="2">#REF!</definedName>
    <definedName name="p3tif50_5_7">#REF!</definedName>
    <definedName name="p3tif50_6" localSheetId="2">#REF!</definedName>
    <definedName name="p3tif50_6">#REF!</definedName>
    <definedName name="p3tif50_6_1" localSheetId="2">#REF!</definedName>
    <definedName name="p3tif50_6_1">#REF!</definedName>
    <definedName name="p3tif50_6_4" localSheetId="2">#REF!</definedName>
    <definedName name="p3tif50_6_4">#REF!</definedName>
    <definedName name="p3tif50_6_6" localSheetId="2">#REF!</definedName>
    <definedName name="p3tif50_6_6">#REF!</definedName>
    <definedName name="p3tif50_6_7" localSheetId="2">#REF!</definedName>
    <definedName name="p3tif50_6_7">#REF!</definedName>
    <definedName name="p3tif50_7" localSheetId="2">#REF!</definedName>
    <definedName name="p3tif50_7">#REF!</definedName>
    <definedName name="P5000000" localSheetId="2">#REF!</definedName>
    <definedName name="P5000000">#REF!</definedName>
    <definedName name="pa" localSheetId="2">#REF!</definedName>
    <definedName name="pa">#REF!</definedName>
    <definedName name="PA_2" localSheetId="2">#REF!</definedName>
    <definedName name="PA_2">#REF!</definedName>
    <definedName name="PA_3" localSheetId="2">#REF!</definedName>
    <definedName name="PA_3">#REF!</definedName>
    <definedName name="pa_4" localSheetId="2">#REF!</definedName>
    <definedName name="pa_4">#REF!</definedName>
    <definedName name="pa_5" localSheetId="2">#REF!</definedName>
    <definedName name="pa_5">#REF!</definedName>
    <definedName name="pa_7a" localSheetId="2">#REF!</definedName>
    <definedName name="pa_7a">#REF!</definedName>
    <definedName name="PA6A" localSheetId="2">#REF!</definedName>
    <definedName name="PA6A">#REF!</definedName>
    <definedName name="Paanstm" localSheetId="2">#REF!</definedName>
    <definedName name="Paanstm">#REF!</definedName>
    <definedName name="pab100_1" localSheetId="2">#REF!</definedName>
    <definedName name="pab100_1">#REF!</definedName>
    <definedName name="pab100_2" localSheetId="2">#REF!</definedName>
    <definedName name="pab100_2">#REF!</definedName>
    <definedName name="pab100_2_1" localSheetId="2">#REF!</definedName>
    <definedName name="pab100_2_1">#REF!</definedName>
    <definedName name="pab100_2_1_1" localSheetId="2">#REF!</definedName>
    <definedName name="pab100_2_1_1">#REF!</definedName>
    <definedName name="pab100_2_1_1_6" localSheetId="2">#REF!</definedName>
    <definedName name="pab100_2_1_1_6">#REF!</definedName>
    <definedName name="pab100_2_1_6" localSheetId="2">#REF!</definedName>
    <definedName name="pab100_2_1_6">#REF!</definedName>
    <definedName name="pab100_2_1_7" localSheetId="2">#REF!</definedName>
    <definedName name="pab100_2_1_7">#REF!</definedName>
    <definedName name="pab100_2_6" localSheetId="2">#REF!</definedName>
    <definedName name="pab100_2_6">#REF!</definedName>
    <definedName name="pab100_23">"$#REF!.$V$81"</definedName>
    <definedName name="pab100_3" localSheetId="2">#REF!</definedName>
    <definedName name="pab100_3">#REF!</definedName>
    <definedName name="pab100_3_4" localSheetId="2">#REF!</definedName>
    <definedName name="pab100_3_4">#REF!</definedName>
    <definedName name="pab100_3_6" localSheetId="2">#REF!</definedName>
    <definedName name="pab100_3_6">#REF!</definedName>
    <definedName name="pab100_3_7" localSheetId="2">#REF!</definedName>
    <definedName name="pab100_3_7">#REF!</definedName>
    <definedName name="pab100_4" localSheetId="2">#REF!</definedName>
    <definedName name="pab100_4">#REF!</definedName>
    <definedName name="pab100_4_1" localSheetId="2">#REF!</definedName>
    <definedName name="pab100_4_1">#REF!</definedName>
    <definedName name="pab100_4_2" localSheetId="2">#REF!</definedName>
    <definedName name="pab100_4_2">#REF!</definedName>
    <definedName name="pab100_4_2_6" localSheetId="2">#REF!</definedName>
    <definedName name="pab100_4_2_6">#REF!</definedName>
    <definedName name="pab100_4_4" localSheetId="2">#REF!</definedName>
    <definedName name="pab100_4_4">#REF!</definedName>
    <definedName name="pab100_4_6" localSheetId="2">#REF!</definedName>
    <definedName name="pab100_4_6">#REF!</definedName>
    <definedName name="pab100_4_7" localSheetId="2">#REF!</definedName>
    <definedName name="pab100_4_7">#REF!</definedName>
    <definedName name="pab100_5" localSheetId="2">#REF!</definedName>
    <definedName name="pab100_5">#REF!</definedName>
    <definedName name="pab100_5_2" localSheetId="2">#REF!</definedName>
    <definedName name="pab100_5_2">#REF!</definedName>
    <definedName name="pab100_5_2_6" localSheetId="2">#REF!</definedName>
    <definedName name="pab100_5_2_6">#REF!</definedName>
    <definedName name="pab100_5_4" localSheetId="2">#REF!</definedName>
    <definedName name="pab100_5_4">#REF!</definedName>
    <definedName name="pab100_5_6" localSheetId="2">#REF!</definedName>
    <definedName name="pab100_5_6">#REF!</definedName>
    <definedName name="pab100_5_7" localSheetId="2">#REF!</definedName>
    <definedName name="pab100_5_7">#REF!</definedName>
    <definedName name="pab100_6" localSheetId="2">#REF!</definedName>
    <definedName name="pab100_6">#REF!</definedName>
    <definedName name="pab100_6_1" localSheetId="2">#REF!</definedName>
    <definedName name="pab100_6_1">#REF!</definedName>
    <definedName name="pab100_6_4" localSheetId="2">#REF!</definedName>
    <definedName name="pab100_6_4">#REF!</definedName>
    <definedName name="pab100_6_6" localSheetId="2">#REF!</definedName>
    <definedName name="pab100_6_6">#REF!</definedName>
    <definedName name="pab100_6_7" localSheetId="2">#REF!</definedName>
    <definedName name="pab100_6_7">#REF!</definedName>
    <definedName name="pab100_7" localSheetId="2">#REF!</definedName>
    <definedName name="pab100_7">#REF!</definedName>
    <definedName name="pab125_1" localSheetId="2">#REF!</definedName>
    <definedName name="pab125_1">#REF!</definedName>
    <definedName name="pab125_2" localSheetId="2">#REF!</definedName>
    <definedName name="pab125_2">#REF!</definedName>
    <definedName name="pab125_2_1" localSheetId="2">#REF!</definedName>
    <definedName name="pab125_2_1">#REF!</definedName>
    <definedName name="pab125_2_1_1" localSheetId="2">#REF!</definedName>
    <definedName name="pab125_2_1_1">#REF!</definedName>
    <definedName name="pab125_2_1_1_6" localSheetId="2">#REF!</definedName>
    <definedName name="pab125_2_1_1_6">#REF!</definedName>
    <definedName name="pab125_2_1_6" localSheetId="2">#REF!</definedName>
    <definedName name="pab125_2_1_6">#REF!</definedName>
    <definedName name="pab125_2_1_7" localSheetId="2">#REF!</definedName>
    <definedName name="pab125_2_1_7">#REF!</definedName>
    <definedName name="pab125_2_6" localSheetId="2">#REF!</definedName>
    <definedName name="pab125_2_6">#REF!</definedName>
    <definedName name="pab125_2_7" localSheetId="2">#REF!</definedName>
    <definedName name="pab125_2_7">#REF!</definedName>
    <definedName name="pab125_23">"$#REF!.$M$172"</definedName>
    <definedName name="pab125_3" localSheetId="2">#REF!</definedName>
    <definedName name="pab125_3">#REF!</definedName>
    <definedName name="pab125_3_4" localSheetId="2">#REF!</definedName>
    <definedName name="pab125_3_4">#REF!</definedName>
    <definedName name="pab125_3_6" localSheetId="2">#REF!</definedName>
    <definedName name="pab125_3_6">#REF!</definedName>
    <definedName name="pab125_3_7" localSheetId="2">#REF!</definedName>
    <definedName name="pab125_3_7">#REF!</definedName>
    <definedName name="pab125_4" localSheetId="2">#REF!</definedName>
    <definedName name="pab125_4">#REF!</definedName>
    <definedName name="pab125_4_1" localSheetId="2">#REF!</definedName>
    <definedName name="pab125_4_1">#REF!</definedName>
    <definedName name="pab125_4_2" localSheetId="2">#REF!</definedName>
    <definedName name="pab125_4_2">#REF!</definedName>
    <definedName name="pab125_4_2_6" localSheetId="2">#REF!</definedName>
    <definedName name="pab125_4_2_6">#REF!</definedName>
    <definedName name="pab125_4_4" localSheetId="2">#REF!</definedName>
    <definedName name="pab125_4_4">#REF!</definedName>
    <definedName name="pab125_4_6" localSheetId="2">#REF!</definedName>
    <definedName name="pab125_4_6">#REF!</definedName>
    <definedName name="pab125_4_7" localSheetId="2">#REF!</definedName>
    <definedName name="pab125_4_7">#REF!</definedName>
    <definedName name="pab125_5" localSheetId="2">#REF!</definedName>
    <definedName name="pab125_5">#REF!</definedName>
    <definedName name="pab125_5_2" localSheetId="2">#REF!</definedName>
    <definedName name="pab125_5_2">#REF!</definedName>
    <definedName name="pab125_5_2_6" localSheetId="2">#REF!</definedName>
    <definedName name="pab125_5_2_6">#REF!</definedName>
    <definedName name="pab125_5_4" localSheetId="2">#REF!</definedName>
    <definedName name="pab125_5_4">#REF!</definedName>
    <definedName name="pab125_5_6" localSheetId="2">#REF!</definedName>
    <definedName name="pab125_5_6">#REF!</definedName>
    <definedName name="pab125_5_7" localSheetId="2">#REF!</definedName>
    <definedName name="pab125_5_7">#REF!</definedName>
    <definedName name="pab125_6" localSheetId="2">#REF!</definedName>
    <definedName name="pab125_6">#REF!</definedName>
    <definedName name="pab125_6_1" localSheetId="2">#REF!</definedName>
    <definedName name="pab125_6_1">#REF!</definedName>
    <definedName name="pab125_6_4" localSheetId="2">#REF!</definedName>
    <definedName name="pab125_6_4">#REF!</definedName>
    <definedName name="pab125_6_6" localSheetId="2">#REF!</definedName>
    <definedName name="pab125_6_6">#REF!</definedName>
    <definedName name="pab125_6_7" localSheetId="2">#REF!</definedName>
    <definedName name="pab125_6_7">#REF!</definedName>
    <definedName name="pab125_7" localSheetId="2">#REF!</definedName>
    <definedName name="pab125_7">#REF!</definedName>
    <definedName name="pab15_1" localSheetId="2">#REF!</definedName>
    <definedName name="pab15_1">#REF!</definedName>
    <definedName name="pab15_2" localSheetId="2">#REF!</definedName>
    <definedName name="pab15_2">#REF!</definedName>
    <definedName name="pab15_2_1" localSheetId="2">#REF!</definedName>
    <definedName name="pab15_2_1">#REF!</definedName>
    <definedName name="pab15_2_1_1" localSheetId="2">#REF!</definedName>
    <definedName name="pab15_2_1_1">#REF!</definedName>
    <definedName name="pab15_2_1_1_6" localSheetId="2">#REF!</definedName>
    <definedName name="pab15_2_1_1_6">#REF!</definedName>
    <definedName name="pab15_2_1_6" localSheetId="2">#REF!</definedName>
    <definedName name="pab15_2_1_6">#REF!</definedName>
    <definedName name="pab15_2_1_7" localSheetId="2">#REF!</definedName>
    <definedName name="pab15_2_1_7">#REF!</definedName>
    <definedName name="pab15_2_6" localSheetId="2">#REF!</definedName>
    <definedName name="pab15_2_6">#REF!</definedName>
    <definedName name="pab15_2_7" localSheetId="2">#REF!</definedName>
    <definedName name="pab15_2_7">#REF!</definedName>
    <definedName name="pab15_23">"$#REF!.$V$93"</definedName>
    <definedName name="pab15_3" localSheetId="2">#REF!</definedName>
    <definedName name="pab15_3">#REF!</definedName>
    <definedName name="pab15_3_4" localSheetId="2">#REF!</definedName>
    <definedName name="pab15_3_4">#REF!</definedName>
    <definedName name="pab15_3_6" localSheetId="2">#REF!</definedName>
    <definedName name="pab15_3_6">#REF!</definedName>
    <definedName name="pab15_3_7" localSheetId="2">#REF!</definedName>
    <definedName name="pab15_3_7">#REF!</definedName>
    <definedName name="pab15_4" localSheetId="2">#REF!</definedName>
    <definedName name="pab15_4">#REF!</definedName>
    <definedName name="pab15_4_1" localSheetId="2">#REF!</definedName>
    <definedName name="pab15_4_1">#REF!</definedName>
    <definedName name="pab15_4_2" localSheetId="2">#REF!</definedName>
    <definedName name="pab15_4_2">#REF!</definedName>
    <definedName name="pab15_4_2_6" localSheetId="2">#REF!</definedName>
    <definedName name="pab15_4_2_6">#REF!</definedName>
    <definedName name="pab15_4_4" localSheetId="2">#REF!</definedName>
    <definedName name="pab15_4_4">#REF!</definedName>
    <definedName name="pab15_4_6" localSheetId="2">#REF!</definedName>
    <definedName name="pab15_4_6">#REF!</definedName>
    <definedName name="pab15_4_7" localSheetId="2">#REF!</definedName>
    <definedName name="pab15_4_7">#REF!</definedName>
    <definedName name="pab15_5" localSheetId="2">#REF!</definedName>
    <definedName name="pab15_5">#REF!</definedName>
    <definedName name="pab15_5_2" localSheetId="2">#REF!</definedName>
    <definedName name="pab15_5_2">#REF!</definedName>
    <definedName name="pab15_5_2_6" localSheetId="2">#REF!</definedName>
    <definedName name="pab15_5_2_6">#REF!</definedName>
    <definedName name="pab15_5_4" localSheetId="2">#REF!</definedName>
    <definedName name="pab15_5_4">#REF!</definedName>
    <definedName name="pab15_5_6" localSheetId="2">#REF!</definedName>
    <definedName name="pab15_5_6">#REF!</definedName>
    <definedName name="pab15_5_7" localSheetId="2">#REF!</definedName>
    <definedName name="pab15_5_7">#REF!</definedName>
    <definedName name="pab15_6" localSheetId="2">#REF!</definedName>
    <definedName name="pab15_6">#REF!</definedName>
    <definedName name="pab15_6_1" localSheetId="2">#REF!</definedName>
    <definedName name="pab15_6_1">#REF!</definedName>
    <definedName name="pab15_6_4" localSheetId="2">#REF!</definedName>
    <definedName name="pab15_6_4">#REF!</definedName>
    <definedName name="pab15_6_6" localSheetId="2">#REF!</definedName>
    <definedName name="pab15_6_6">#REF!</definedName>
    <definedName name="pab15_6_7" localSheetId="2">#REF!</definedName>
    <definedName name="pab15_6_7">#REF!</definedName>
    <definedName name="pab15_7" localSheetId="2">#REF!</definedName>
    <definedName name="pab15_7">#REF!</definedName>
    <definedName name="pab150_1" localSheetId="2">#REF!</definedName>
    <definedName name="pab150_1">#REF!</definedName>
    <definedName name="pab150_2" localSheetId="2">#REF!</definedName>
    <definedName name="pab150_2">#REF!</definedName>
    <definedName name="pab150_2_1" localSheetId="2">#REF!</definedName>
    <definedName name="pab150_2_1">#REF!</definedName>
    <definedName name="pab150_2_1_1" localSheetId="2">#REF!</definedName>
    <definedName name="pab150_2_1_1">#REF!</definedName>
    <definedName name="pab150_2_1_1_6" localSheetId="2">#REF!</definedName>
    <definedName name="pab150_2_1_1_6">#REF!</definedName>
    <definedName name="pab150_2_1_6" localSheetId="2">#REF!</definedName>
    <definedName name="pab150_2_1_6">#REF!</definedName>
    <definedName name="pab150_2_1_7" localSheetId="2">#REF!</definedName>
    <definedName name="pab150_2_1_7">#REF!</definedName>
    <definedName name="pab150_2_6" localSheetId="2">#REF!</definedName>
    <definedName name="pab150_2_6">#REF!</definedName>
    <definedName name="pab150_2_7" localSheetId="2">#REF!</definedName>
    <definedName name="pab150_2_7">#REF!</definedName>
    <definedName name="pab150_23">"$#REF!.$V$80"</definedName>
    <definedName name="pab150_3" localSheetId="2">#REF!</definedName>
    <definedName name="pab150_3">#REF!</definedName>
    <definedName name="pab150_3_4" localSheetId="2">#REF!</definedName>
    <definedName name="pab150_3_4">#REF!</definedName>
    <definedName name="pab150_3_6" localSheetId="2">#REF!</definedName>
    <definedName name="pab150_3_6">#REF!</definedName>
    <definedName name="pab150_3_7" localSheetId="2">#REF!</definedName>
    <definedName name="pab150_3_7">#REF!</definedName>
    <definedName name="pab150_4" localSheetId="2">#REF!</definedName>
    <definedName name="pab150_4">#REF!</definedName>
    <definedName name="pab150_4_1" localSheetId="2">#REF!</definedName>
    <definedName name="pab150_4_1">#REF!</definedName>
    <definedName name="pab150_4_2" localSheetId="2">#REF!</definedName>
    <definedName name="pab150_4_2">#REF!</definedName>
    <definedName name="pab150_4_2_6" localSheetId="2">#REF!</definedName>
    <definedName name="pab150_4_2_6">#REF!</definedName>
    <definedName name="pab150_4_4" localSheetId="2">#REF!</definedName>
    <definedName name="pab150_4_4">#REF!</definedName>
    <definedName name="pab150_4_6" localSheetId="2">#REF!</definedName>
    <definedName name="pab150_4_6">#REF!</definedName>
    <definedName name="pab150_4_7" localSheetId="2">#REF!</definedName>
    <definedName name="pab150_4_7">#REF!</definedName>
    <definedName name="pab150_5" localSheetId="2">#REF!</definedName>
    <definedName name="pab150_5">#REF!</definedName>
    <definedName name="pab150_5_2" localSheetId="2">#REF!</definedName>
    <definedName name="pab150_5_2">#REF!</definedName>
    <definedName name="pab150_5_2_6" localSheetId="2">#REF!</definedName>
    <definedName name="pab150_5_2_6">#REF!</definedName>
    <definedName name="pab150_5_4" localSheetId="2">#REF!</definedName>
    <definedName name="pab150_5_4">#REF!</definedName>
    <definedName name="pab150_5_6" localSheetId="2">#REF!</definedName>
    <definedName name="pab150_5_6">#REF!</definedName>
    <definedName name="pab150_5_7" localSheetId="2">#REF!</definedName>
    <definedName name="pab150_5_7">#REF!</definedName>
    <definedName name="pab150_6" localSheetId="2">#REF!</definedName>
    <definedName name="pab150_6">#REF!</definedName>
    <definedName name="pab150_6_1" localSheetId="2">#REF!</definedName>
    <definedName name="pab150_6_1">#REF!</definedName>
    <definedName name="pab150_6_4" localSheetId="2">#REF!</definedName>
    <definedName name="pab150_6_4">#REF!</definedName>
    <definedName name="pab150_6_6" localSheetId="2">#REF!</definedName>
    <definedName name="pab150_6_6">#REF!</definedName>
    <definedName name="pab150_6_7" localSheetId="2">#REF!</definedName>
    <definedName name="pab150_6_7">#REF!</definedName>
    <definedName name="pab150_7" localSheetId="2">#REF!</definedName>
    <definedName name="pab150_7">#REF!</definedName>
    <definedName name="pab2_1" localSheetId="2">#REF!</definedName>
    <definedName name="pab2_1">#REF!</definedName>
    <definedName name="pab2_2" localSheetId="2">#REF!</definedName>
    <definedName name="pab2_2">#REF!</definedName>
    <definedName name="pab2_2_1" localSheetId="2">#REF!</definedName>
    <definedName name="pab2_2_1">#REF!</definedName>
    <definedName name="pab2_2_1_1" localSheetId="2">#REF!</definedName>
    <definedName name="pab2_2_1_1">#REF!</definedName>
    <definedName name="pab2_2_1_1_6" localSheetId="2">#REF!</definedName>
    <definedName name="pab2_2_1_1_6">#REF!</definedName>
    <definedName name="pab2_2_1_6" localSheetId="2">#REF!</definedName>
    <definedName name="pab2_2_1_6">#REF!</definedName>
    <definedName name="pab2_2_1_7" localSheetId="2">#REF!</definedName>
    <definedName name="pab2_2_1_7">#REF!</definedName>
    <definedName name="pab2_2_6" localSheetId="2">#REF!</definedName>
    <definedName name="pab2_2_6">#REF!</definedName>
    <definedName name="pab2_23">"$#REF!.$V$82"</definedName>
    <definedName name="pab2_3" localSheetId="2">#REF!</definedName>
    <definedName name="pab2_3">#REF!</definedName>
    <definedName name="pab2_3_4" localSheetId="2">#REF!</definedName>
    <definedName name="pab2_3_4">#REF!</definedName>
    <definedName name="pab2_3_6" localSheetId="2">#REF!</definedName>
    <definedName name="pab2_3_6">#REF!</definedName>
    <definedName name="pab2_3_7" localSheetId="2">#REF!</definedName>
    <definedName name="pab2_3_7">#REF!</definedName>
    <definedName name="pab2_4" localSheetId="2">#REF!</definedName>
    <definedName name="pab2_4">#REF!</definedName>
    <definedName name="pab2_4_1" localSheetId="2">#REF!</definedName>
    <definedName name="pab2_4_1">#REF!</definedName>
    <definedName name="pab2_4_2" localSheetId="2">#REF!</definedName>
    <definedName name="pab2_4_2">#REF!</definedName>
    <definedName name="pab2_4_2_6" localSheetId="2">#REF!</definedName>
    <definedName name="pab2_4_2_6">#REF!</definedName>
    <definedName name="pab2_4_4" localSheetId="2">#REF!</definedName>
    <definedName name="pab2_4_4">#REF!</definedName>
    <definedName name="pab2_4_6" localSheetId="2">#REF!</definedName>
    <definedName name="pab2_4_6">#REF!</definedName>
    <definedName name="pab2_4_7" localSheetId="2">#REF!</definedName>
    <definedName name="pab2_4_7">#REF!</definedName>
    <definedName name="pab2_5" localSheetId="2">#REF!</definedName>
    <definedName name="pab2_5">#REF!</definedName>
    <definedName name="pab2_5_2" localSheetId="2">#REF!</definedName>
    <definedName name="pab2_5_2">#REF!</definedName>
    <definedName name="pab2_5_2_6" localSheetId="2">#REF!</definedName>
    <definedName name="pab2_5_2_6">#REF!</definedName>
    <definedName name="pab2_5_4" localSheetId="2">#REF!</definedName>
    <definedName name="pab2_5_4">#REF!</definedName>
    <definedName name="pab2_5_6" localSheetId="2">#REF!</definedName>
    <definedName name="pab2_5_6">#REF!</definedName>
    <definedName name="pab2_5_7" localSheetId="2">#REF!</definedName>
    <definedName name="pab2_5_7">#REF!</definedName>
    <definedName name="pab2_6" localSheetId="2">#REF!</definedName>
    <definedName name="pab2_6">#REF!</definedName>
    <definedName name="pab2_6_1" localSheetId="2">#REF!</definedName>
    <definedName name="pab2_6_1">#REF!</definedName>
    <definedName name="pab2_6_4" localSheetId="2">#REF!</definedName>
    <definedName name="pab2_6_4">#REF!</definedName>
    <definedName name="pab2_6_6" localSheetId="2">#REF!</definedName>
    <definedName name="pab2_6_6">#REF!</definedName>
    <definedName name="pab2_6_7" localSheetId="2">#REF!</definedName>
    <definedName name="pab2_6_7">#REF!</definedName>
    <definedName name="pab2_7" localSheetId="2">#REF!</definedName>
    <definedName name="pab2_7">#REF!</definedName>
    <definedName name="pab20_1" localSheetId="2">#REF!</definedName>
    <definedName name="pab20_1">#REF!</definedName>
    <definedName name="pab20_2" localSheetId="2">#REF!</definedName>
    <definedName name="pab20_2">#REF!</definedName>
    <definedName name="pab20_2_1" localSheetId="2">#REF!</definedName>
    <definedName name="pab20_2_1">#REF!</definedName>
    <definedName name="pab20_2_1_1" localSheetId="2">#REF!</definedName>
    <definedName name="pab20_2_1_1">#REF!</definedName>
    <definedName name="pab20_2_1_1_6" localSheetId="2">#REF!</definedName>
    <definedName name="pab20_2_1_1_6">#REF!</definedName>
    <definedName name="pab20_2_1_6" localSheetId="2">#REF!</definedName>
    <definedName name="pab20_2_1_6">#REF!</definedName>
    <definedName name="pab20_2_1_7" localSheetId="2">#REF!</definedName>
    <definedName name="pab20_2_1_7">#REF!</definedName>
    <definedName name="pab20_2_6" localSheetId="2">#REF!</definedName>
    <definedName name="pab20_2_6">#REF!</definedName>
    <definedName name="pab20_2_7" localSheetId="2">#REF!</definedName>
    <definedName name="pab20_2_7">#REF!</definedName>
    <definedName name="pab20_23">"$#REF!.$V$92"</definedName>
    <definedName name="pab20_3" localSheetId="2">#REF!</definedName>
    <definedName name="pab20_3">#REF!</definedName>
    <definedName name="pab20_3_4" localSheetId="2">#REF!</definedName>
    <definedName name="pab20_3_4">#REF!</definedName>
    <definedName name="pab20_3_6" localSheetId="2">#REF!</definedName>
    <definedName name="pab20_3_6">#REF!</definedName>
    <definedName name="pab20_3_7" localSheetId="2">#REF!</definedName>
    <definedName name="pab20_3_7">#REF!</definedName>
    <definedName name="pab20_4" localSheetId="2">#REF!</definedName>
    <definedName name="pab20_4">#REF!</definedName>
    <definedName name="pab20_4_1" localSheetId="2">#REF!</definedName>
    <definedName name="pab20_4_1">#REF!</definedName>
    <definedName name="pab20_4_2" localSheetId="2">#REF!</definedName>
    <definedName name="pab20_4_2">#REF!</definedName>
    <definedName name="pab20_4_2_6" localSheetId="2">#REF!</definedName>
    <definedName name="pab20_4_2_6">#REF!</definedName>
    <definedName name="pab20_4_4" localSheetId="2">#REF!</definedName>
    <definedName name="pab20_4_4">#REF!</definedName>
    <definedName name="pab20_4_6" localSheetId="2">#REF!</definedName>
    <definedName name="pab20_4_6">#REF!</definedName>
    <definedName name="pab20_4_7" localSheetId="2">#REF!</definedName>
    <definedName name="pab20_4_7">#REF!</definedName>
    <definedName name="pab20_5" localSheetId="2">#REF!</definedName>
    <definedName name="pab20_5">#REF!</definedName>
    <definedName name="pab20_5_2" localSheetId="2">#REF!</definedName>
    <definedName name="pab20_5_2">#REF!</definedName>
    <definedName name="pab20_5_2_6" localSheetId="2">#REF!</definedName>
    <definedName name="pab20_5_2_6">#REF!</definedName>
    <definedName name="pab20_5_4" localSheetId="2">#REF!</definedName>
    <definedName name="pab20_5_4">#REF!</definedName>
    <definedName name="pab20_5_6" localSheetId="2">#REF!</definedName>
    <definedName name="pab20_5_6">#REF!</definedName>
    <definedName name="pab20_5_7" localSheetId="2">#REF!</definedName>
    <definedName name="pab20_5_7">#REF!</definedName>
    <definedName name="pab20_6" localSheetId="2">#REF!</definedName>
    <definedName name="pab20_6">#REF!</definedName>
    <definedName name="pab20_6_1" localSheetId="2">#REF!</definedName>
    <definedName name="pab20_6_1">#REF!</definedName>
    <definedName name="pab20_6_4" localSheetId="2">#REF!</definedName>
    <definedName name="pab20_6_4">#REF!</definedName>
    <definedName name="pab20_6_6" localSheetId="2">#REF!</definedName>
    <definedName name="pab20_6_6">#REF!</definedName>
    <definedName name="pab20_6_7" localSheetId="2">#REF!</definedName>
    <definedName name="pab20_6_7">#REF!</definedName>
    <definedName name="pab20_7" localSheetId="2">#REF!</definedName>
    <definedName name="pab20_7">#REF!</definedName>
    <definedName name="pab25_1" localSheetId="2">#REF!</definedName>
    <definedName name="pab25_1">#REF!</definedName>
    <definedName name="pab25_2" localSheetId="2">#REF!</definedName>
    <definedName name="pab25_2">#REF!</definedName>
    <definedName name="pab25_2_1" localSheetId="2">#REF!</definedName>
    <definedName name="pab25_2_1">#REF!</definedName>
    <definedName name="pab25_2_1_1" localSheetId="2">#REF!</definedName>
    <definedName name="pab25_2_1_1">#REF!</definedName>
    <definedName name="pab25_2_1_1_6" localSheetId="2">#REF!</definedName>
    <definedName name="pab25_2_1_1_6">#REF!</definedName>
    <definedName name="pab25_2_1_6" localSheetId="2">#REF!</definedName>
    <definedName name="pab25_2_1_6">#REF!</definedName>
    <definedName name="pab25_2_1_7" localSheetId="2">#REF!</definedName>
    <definedName name="pab25_2_1_7">#REF!</definedName>
    <definedName name="pab25_2_6" localSheetId="2">#REF!</definedName>
    <definedName name="pab25_2_6">#REF!</definedName>
    <definedName name="pab25_2_7" localSheetId="2">#REF!</definedName>
    <definedName name="pab25_2_7">#REF!</definedName>
    <definedName name="pab25_23">"$#REF!.$V$91"</definedName>
    <definedName name="pab25_3" localSheetId="2">#REF!</definedName>
    <definedName name="pab25_3">#REF!</definedName>
    <definedName name="pab25_3_4" localSheetId="2">#REF!</definedName>
    <definedName name="pab25_3_4">#REF!</definedName>
    <definedName name="pab25_3_6" localSheetId="2">#REF!</definedName>
    <definedName name="pab25_3_6">#REF!</definedName>
    <definedName name="pab25_3_7" localSheetId="2">#REF!</definedName>
    <definedName name="pab25_3_7">#REF!</definedName>
    <definedName name="pab25_4" localSheetId="2">#REF!</definedName>
    <definedName name="pab25_4">#REF!</definedName>
    <definedName name="pab25_4_1" localSheetId="2">#REF!</definedName>
    <definedName name="pab25_4_1">#REF!</definedName>
    <definedName name="pab25_4_2" localSheetId="2">#REF!</definedName>
    <definedName name="pab25_4_2">#REF!</definedName>
    <definedName name="pab25_4_2_6" localSheetId="2">#REF!</definedName>
    <definedName name="pab25_4_2_6">#REF!</definedName>
    <definedName name="pab25_4_4" localSheetId="2">#REF!</definedName>
    <definedName name="pab25_4_4">#REF!</definedName>
    <definedName name="pab25_4_6" localSheetId="2">#REF!</definedName>
    <definedName name="pab25_4_6">#REF!</definedName>
    <definedName name="pab25_4_7" localSheetId="2">#REF!</definedName>
    <definedName name="pab25_4_7">#REF!</definedName>
    <definedName name="pab25_5" localSheetId="2">#REF!</definedName>
    <definedName name="pab25_5">#REF!</definedName>
    <definedName name="pab25_5_2" localSheetId="2">#REF!</definedName>
    <definedName name="pab25_5_2">#REF!</definedName>
    <definedName name="pab25_5_2_6" localSheetId="2">#REF!</definedName>
    <definedName name="pab25_5_2_6">#REF!</definedName>
    <definedName name="pab25_5_4" localSheetId="2">#REF!</definedName>
    <definedName name="pab25_5_4">#REF!</definedName>
    <definedName name="pab25_5_6" localSheetId="2">#REF!</definedName>
    <definedName name="pab25_5_6">#REF!</definedName>
    <definedName name="pab25_5_7" localSheetId="2">#REF!</definedName>
    <definedName name="pab25_5_7">#REF!</definedName>
    <definedName name="pab25_6" localSheetId="2">#REF!</definedName>
    <definedName name="pab25_6">#REF!</definedName>
    <definedName name="pab25_6_1" localSheetId="2">#REF!</definedName>
    <definedName name="pab25_6_1">#REF!</definedName>
    <definedName name="pab25_6_4" localSheetId="2">#REF!</definedName>
    <definedName name="pab25_6_4">#REF!</definedName>
    <definedName name="pab25_6_6" localSheetId="2">#REF!</definedName>
    <definedName name="pab25_6_6">#REF!</definedName>
    <definedName name="pab25_6_7" localSheetId="2">#REF!</definedName>
    <definedName name="pab25_6_7">#REF!</definedName>
    <definedName name="pab25_7" localSheetId="2">#REF!</definedName>
    <definedName name="pab25_7">#REF!</definedName>
    <definedName name="pab32_1" localSheetId="2">#REF!</definedName>
    <definedName name="pab32_1">#REF!</definedName>
    <definedName name="pab32_2" localSheetId="2">#REF!</definedName>
    <definedName name="pab32_2">#REF!</definedName>
    <definedName name="pab32_2_1" localSheetId="2">#REF!</definedName>
    <definedName name="pab32_2_1">#REF!</definedName>
    <definedName name="pab32_2_1_1" localSheetId="2">#REF!</definedName>
    <definedName name="pab32_2_1_1">#REF!</definedName>
    <definedName name="pab32_2_1_1_6" localSheetId="2">#REF!</definedName>
    <definedName name="pab32_2_1_1_6">#REF!</definedName>
    <definedName name="pab32_2_1_6" localSheetId="2">#REF!</definedName>
    <definedName name="pab32_2_1_6">#REF!</definedName>
    <definedName name="pab32_2_1_7" localSheetId="2">#REF!</definedName>
    <definedName name="pab32_2_1_7">#REF!</definedName>
    <definedName name="pab32_2_6" localSheetId="2">#REF!</definedName>
    <definedName name="pab32_2_6">#REF!</definedName>
    <definedName name="pab32_2_7" localSheetId="2">#REF!</definedName>
    <definedName name="pab32_2_7">#REF!</definedName>
    <definedName name="pab32_23">"$#REF!.$V$90"</definedName>
    <definedName name="pab32_3" localSheetId="2">#REF!</definedName>
    <definedName name="pab32_3">#REF!</definedName>
    <definedName name="pab32_3_4" localSheetId="2">#REF!</definedName>
    <definedName name="pab32_3_4">#REF!</definedName>
    <definedName name="pab32_3_6" localSheetId="2">#REF!</definedName>
    <definedName name="pab32_3_6">#REF!</definedName>
    <definedName name="pab32_3_7" localSheetId="2">#REF!</definedName>
    <definedName name="pab32_3_7">#REF!</definedName>
    <definedName name="pab32_4" localSheetId="2">#REF!</definedName>
    <definedName name="pab32_4">#REF!</definedName>
    <definedName name="pab32_4_1" localSheetId="2">#REF!</definedName>
    <definedName name="pab32_4_1">#REF!</definedName>
    <definedName name="pab32_4_2" localSheetId="2">#REF!</definedName>
    <definedName name="pab32_4_2">#REF!</definedName>
    <definedName name="pab32_4_2_6" localSheetId="2">#REF!</definedName>
    <definedName name="pab32_4_2_6">#REF!</definedName>
    <definedName name="pab32_4_4" localSheetId="2">#REF!</definedName>
    <definedName name="pab32_4_4">#REF!</definedName>
    <definedName name="pab32_4_6" localSheetId="2">#REF!</definedName>
    <definedName name="pab32_4_6">#REF!</definedName>
    <definedName name="pab32_4_7" localSheetId="2">#REF!</definedName>
    <definedName name="pab32_4_7">#REF!</definedName>
    <definedName name="pab32_5" localSheetId="2">#REF!</definedName>
    <definedName name="pab32_5">#REF!</definedName>
    <definedName name="pab32_5_2" localSheetId="2">#REF!</definedName>
    <definedName name="pab32_5_2">#REF!</definedName>
    <definedName name="pab32_5_2_6" localSheetId="2">#REF!</definedName>
    <definedName name="pab32_5_2_6">#REF!</definedName>
    <definedName name="pab32_5_4" localSheetId="2">#REF!</definedName>
    <definedName name="pab32_5_4">#REF!</definedName>
    <definedName name="pab32_5_6" localSheetId="2">#REF!</definedName>
    <definedName name="pab32_5_6">#REF!</definedName>
    <definedName name="pab32_5_7" localSheetId="2">#REF!</definedName>
    <definedName name="pab32_5_7">#REF!</definedName>
    <definedName name="pab32_6" localSheetId="2">#REF!</definedName>
    <definedName name="pab32_6">#REF!</definedName>
    <definedName name="pab32_6_1" localSheetId="2">#REF!</definedName>
    <definedName name="pab32_6_1">#REF!</definedName>
    <definedName name="pab32_6_4" localSheetId="2">#REF!</definedName>
    <definedName name="pab32_6_4">#REF!</definedName>
    <definedName name="pab32_6_6" localSheetId="2">#REF!</definedName>
    <definedName name="pab32_6_6">#REF!</definedName>
    <definedName name="pab32_6_7" localSheetId="2">#REF!</definedName>
    <definedName name="pab32_6_7">#REF!</definedName>
    <definedName name="pab32_7" localSheetId="2">#REF!</definedName>
    <definedName name="pab32_7">#REF!</definedName>
    <definedName name="pab4_1" localSheetId="2">#REF!</definedName>
    <definedName name="pab4_1">#REF!</definedName>
    <definedName name="pab4_2" localSheetId="2">#REF!</definedName>
    <definedName name="pab4_2">#REF!</definedName>
    <definedName name="pab4_2_1" localSheetId="2">#REF!</definedName>
    <definedName name="pab4_2_1">#REF!</definedName>
    <definedName name="pab4_2_1_1" localSheetId="2">#REF!</definedName>
    <definedName name="pab4_2_1_1">#REF!</definedName>
    <definedName name="pab4_2_1_1_6" localSheetId="2">#REF!</definedName>
    <definedName name="pab4_2_1_1_6">#REF!</definedName>
    <definedName name="pab4_2_1_6" localSheetId="2">#REF!</definedName>
    <definedName name="pab4_2_1_6">#REF!</definedName>
    <definedName name="pab4_2_1_7" localSheetId="2">#REF!</definedName>
    <definedName name="pab4_2_1_7">#REF!</definedName>
    <definedName name="pab4_2_6" localSheetId="2">#REF!</definedName>
    <definedName name="pab4_2_6">#REF!</definedName>
    <definedName name="pab4_23">"$#REF!.$V$81"</definedName>
    <definedName name="pab4_3" localSheetId="2">#REF!</definedName>
    <definedName name="pab4_3">#REF!</definedName>
    <definedName name="pab4_3_4" localSheetId="2">#REF!</definedName>
    <definedName name="pab4_3_4">#REF!</definedName>
    <definedName name="pab4_3_6" localSheetId="2">#REF!</definedName>
    <definedName name="pab4_3_6">#REF!</definedName>
    <definedName name="pab4_3_7" localSheetId="2">#REF!</definedName>
    <definedName name="pab4_3_7">#REF!</definedName>
    <definedName name="pab4_4" localSheetId="2">#REF!</definedName>
    <definedName name="pab4_4">#REF!</definedName>
    <definedName name="pab4_4_1" localSheetId="2">#REF!</definedName>
    <definedName name="pab4_4_1">#REF!</definedName>
    <definedName name="pab4_4_2" localSheetId="2">#REF!</definedName>
    <definedName name="pab4_4_2">#REF!</definedName>
    <definedName name="pab4_4_2_6" localSheetId="2">#REF!</definedName>
    <definedName name="pab4_4_2_6">#REF!</definedName>
    <definedName name="pab4_4_4" localSheetId="2">#REF!</definedName>
    <definedName name="pab4_4_4">#REF!</definedName>
    <definedName name="pab4_4_6" localSheetId="2">#REF!</definedName>
    <definedName name="pab4_4_6">#REF!</definedName>
    <definedName name="pab4_4_7" localSheetId="2">#REF!</definedName>
    <definedName name="pab4_4_7">#REF!</definedName>
    <definedName name="pab4_5" localSheetId="2">#REF!</definedName>
    <definedName name="pab4_5">#REF!</definedName>
    <definedName name="pab4_5_2" localSheetId="2">#REF!</definedName>
    <definedName name="pab4_5_2">#REF!</definedName>
    <definedName name="pab4_5_2_6" localSheetId="2">#REF!</definedName>
    <definedName name="pab4_5_2_6">#REF!</definedName>
    <definedName name="pab4_5_4" localSheetId="2">#REF!</definedName>
    <definedName name="pab4_5_4">#REF!</definedName>
    <definedName name="pab4_5_6" localSheetId="2">#REF!</definedName>
    <definedName name="pab4_5_6">#REF!</definedName>
    <definedName name="pab4_5_7" localSheetId="2">#REF!</definedName>
    <definedName name="pab4_5_7">#REF!</definedName>
    <definedName name="pab4_6" localSheetId="2">#REF!</definedName>
    <definedName name="pab4_6">#REF!</definedName>
    <definedName name="pab4_6_1" localSheetId="2">#REF!</definedName>
    <definedName name="pab4_6_1">#REF!</definedName>
    <definedName name="pab4_6_4" localSheetId="2">#REF!</definedName>
    <definedName name="pab4_6_4">#REF!</definedName>
    <definedName name="pab4_6_6" localSheetId="2">#REF!</definedName>
    <definedName name="pab4_6_6">#REF!</definedName>
    <definedName name="pab4_6_7" localSheetId="2">#REF!</definedName>
    <definedName name="pab4_6_7">#REF!</definedName>
    <definedName name="pab4_7" localSheetId="2">#REF!</definedName>
    <definedName name="pab4_7">#REF!</definedName>
    <definedName name="pab40_1" localSheetId="2">#REF!</definedName>
    <definedName name="pab40_1">#REF!</definedName>
    <definedName name="pab40_2" localSheetId="2">#REF!</definedName>
    <definedName name="pab40_2">#REF!</definedName>
    <definedName name="pab40_2_1" localSheetId="2">#REF!</definedName>
    <definedName name="pab40_2_1">#REF!</definedName>
    <definedName name="pab40_2_1_1" localSheetId="2">#REF!</definedName>
    <definedName name="pab40_2_1_1">#REF!</definedName>
    <definedName name="pab40_2_1_1_6" localSheetId="2">#REF!</definedName>
    <definedName name="pab40_2_1_1_6">#REF!</definedName>
    <definedName name="pab40_2_1_6" localSheetId="2">#REF!</definedName>
    <definedName name="pab40_2_1_6">#REF!</definedName>
    <definedName name="pab40_2_1_7" localSheetId="2">#REF!</definedName>
    <definedName name="pab40_2_1_7">#REF!</definedName>
    <definedName name="pab40_2_6" localSheetId="2">#REF!</definedName>
    <definedName name="pab40_2_6">#REF!</definedName>
    <definedName name="pab40_2_7" localSheetId="2">#REF!</definedName>
    <definedName name="pab40_2_7">#REF!</definedName>
    <definedName name="pab40_23">"$#REF!.$V$89"</definedName>
    <definedName name="pab40_3" localSheetId="2">#REF!</definedName>
    <definedName name="pab40_3">#REF!</definedName>
    <definedName name="pab40_3_4" localSheetId="2">#REF!</definedName>
    <definedName name="pab40_3_4">#REF!</definedName>
    <definedName name="pab40_3_6" localSheetId="2">#REF!</definedName>
    <definedName name="pab40_3_6">#REF!</definedName>
    <definedName name="pab40_3_7" localSheetId="2">#REF!</definedName>
    <definedName name="pab40_3_7">#REF!</definedName>
    <definedName name="pab40_4" localSheetId="2">#REF!</definedName>
    <definedName name="pab40_4">#REF!</definedName>
    <definedName name="pab40_4_1" localSheetId="2">#REF!</definedName>
    <definedName name="pab40_4_1">#REF!</definedName>
    <definedName name="pab40_4_2" localSheetId="2">#REF!</definedName>
    <definedName name="pab40_4_2">#REF!</definedName>
    <definedName name="pab40_4_2_6" localSheetId="2">#REF!</definedName>
    <definedName name="pab40_4_2_6">#REF!</definedName>
    <definedName name="pab40_4_4" localSheetId="2">#REF!</definedName>
    <definedName name="pab40_4_4">#REF!</definedName>
    <definedName name="pab40_4_6" localSheetId="2">#REF!</definedName>
    <definedName name="pab40_4_6">#REF!</definedName>
    <definedName name="pab40_4_7" localSheetId="2">#REF!</definedName>
    <definedName name="pab40_4_7">#REF!</definedName>
    <definedName name="pab40_5" localSheetId="2">#REF!</definedName>
    <definedName name="pab40_5">#REF!</definedName>
    <definedName name="pab40_5_2" localSheetId="2">#REF!</definedName>
    <definedName name="pab40_5_2">#REF!</definedName>
    <definedName name="pab40_5_2_6" localSheetId="2">#REF!</definedName>
    <definedName name="pab40_5_2_6">#REF!</definedName>
    <definedName name="pab40_5_4" localSheetId="2">#REF!</definedName>
    <definedName name="pab40_5_4">#REF!</definedName>
    <definedName name="pab40_5_6" localSheetId="2">#REF!</definedName>
    <definedName name="pab40_5_6">#REF!</definedName>
    <definedName name="pab40_5_7" localSheetId="2">#REF!</definedName>
    <definedName name="pab40_5_7">#REF!</definedName>
    <definedName name="pab40_6" localSheetId="2">#REF!</definedName>
    <definedName name="pab40_6">#REF!</definedName>
    <definedName name="pab40_6_1" localSheetId="2">#REF!</definedName>
    <definedName name="pab40_6_1">#REF!</definedName>
    <definedName name="pab40_6_4" localSheetId="2">#REF!</definedName>
    <definedName name="pab40_6_4">#REF!</definedName>
    <definedName name="pab40_6_6" localSheetId="2">#REF!</definedName>
    <definedName name="pab40_6_6">#REF!</definedName>
    <definedName name="pab40_6_7" localSheetId="2">#REF!</definedName>
    <definedName name="pab40_6_7">#REF!</definedName>
    <definedName name="pab40_7" localSheetId="2">#REF!</definedName>
    <definedName name="pab40_7">#REF!</definedName>
    <definedName name="pab50_1" localSheetId="2">#REF!</definedName>
    <definedName name="pab50_1">#REF!</definedName>
    <definedName name="pab50_2" localSheetId="2">#REF!</definedName>
    <definedName name="pab50_2">#REF!</definedName>
    <definedName name="pab50_2_1" localSheetId="2">#REF!</definedName>
    <definedName name="pab50_2_1">#REF!</definedName>
    <definedName name="pab50_2_1_1" localSheetId="2">#REF!</definedName>
    <definedName name="pab50_2_1_1">#REF!</definedName>
    <definedName name="pab50_2_1_1_6" localSheetId="2">#REF!</definedName>
    <definedName name="pab50_2_1_1_6">#REF!</definedName>
    <definedName name="pab50_2_1_6" localSheetId="2">#REF!</definedName>
    <definedName name="pab50_2_1_6">#REF!</definedName>
    <definedName name="pab50_2_1_7" localSheetId="2">#REF!</definedName>
    <definedName name="pab50_2_1_7">#REF!</definedName>
    <definedName name="pab50_2_6" localSheetId="2">#REF!</definedName>
    <definedName name="pab50_2_6">#REF!</definedName>
    <definedName name="pab50_23">"$#REF!.$V$82"</definedName>
    <definedName name="pab50_3" localSheetId="2">#REF!</definedName>
    <definedName name="pab50_3">#REF!</definedName>
    <definedName name="pab50_3_4" localSheetId="2">#REF!</definedName>
    <definedName name="pab50_3_4">#REF!</definedName>
    <definedName name="pab50_3_6" localSheetId="2">#REF!</definedName>
    <definedName name="pab50_3_6">#REF!</definedName>
    <definedName name="pab50_3_7" localSheetId="2">#REF!</definedName>
    <definedName name="pab50_3_7">#REF!</definedName>
    <definedName name="pab50_4" localSheetId="2">#REF!</definedName>
    <definedName name="pab50_4">#REF!</definedName>
    <definedName name="pab50_4_1" localSheetId="2">#REF!</definedName>
    <definedName name="pab50_4_1">#REF!</definedName>
    <definedName name="pab50_4_2" localSheetId="2">#REF!</definedName>
    <definedName name="pab50_4_2">#REF!</definedName>
    <definedName name="pab50_4_2_6" localSheetId="2">#REF!</definedName>
    <definedName name="pab50_4_2_6">#REF!</definedName>
    <definedName name="pab50_4_4" localSheetId="2">#REF!</definedName>
    <definedName name="pab50_4_4">#REF!</definedName>
    <definedName name="pab50_4_6" localSheetId="2">#REF!</definedName>
    <definedName name="pab50_4_6">#REF!</definedName>
    <definedName name="pab50_4_7" localSheetId="2">#REF!</definedName>
    <definedName name="pab50_4_7">#REF!</definedName>
    <definedName name="pab50_5" localSheetId="2">#REF!</definedName>
    <definedName name="pab50_5">#REF!</definedName>
    <definedName name="pab50_5_2" localSheetId="2">#REF!</definedName>
    <definedName name="pab50_5_2">#REF!</definedName>
    <definedName name="pab50_5_2_6" localSheetId="2">#REF!</definedName>
    <definedName name="pab50_5_2_6">#REF!</definedName>
    <definedName name="pab50_5_4" localSheetId="2">#REF!</definedName>
    <definedName name="pab50_5_4">#REF!</definedName>
    <definedName name="pab50_5_6" localSheetId="2">#REF!</definedName>
    <definedName name="pab50_5_6">#REF!</definedName>
    <definedName name="pab50_5_7" localSheetId="2">#REF!</definedName>
    <definedName name="pab50_5_7">#REF!</definedName>
    <definedName name="pab50_6" localSheetId="2">#REF!</definedName>
    <definedName name="pab50_6">#REF!</definedName>
    <definedName name="pab50_6_1" localSheetId="2">#REF!</definedName>
    <definedName name="pab50_6_1">#REF!</definedName>
    <definedName name="pab50_6_4" localSheetId="2">#REF!</definedName>
    <definedName name="pab50_6_4">#REF!</definedName>
    <definedName name="pab50_6_6" localSheetId="2">#REF!</definedName>
    <definedName name="pab50_6_6">#REF!</definedName>
    <definedName name="pab50_6_7" localSheetId="2">#REF!</definedName>
    <definedName name="pab50_6_7">#REF!</definedName>
    <definedName name="pab50_7" localSheetId="2">#REF!</definedName>
    <definedName name="pab50_7">#REF!</definedName>
    <definedName name="pab6_1" localSheetId="2">#REF!</definedName>
    <definedName name="pab6_1">#REF!</definedName>
    <definedName name="pab6_2" localSheetId="2">#REF!</definedName>
    <definedName name="pab6_2">#REF!</definedName>
    <definedName name="pab6_2_1" localSheetId="2">#REF!</definedName>
    <definedName name="pab6_2_1">#REF!</definedName>
    <definedName name="pab6_2_1_1" localSheetId="2">#REF!</definedName>
    <definedName name="pab6_2_1_1">#REF!</definedName>
    <definedName name="pab6_2_1_1_6" localSheetId="2">#REF!</definedName>
    <definedName name="pab6_2_1_1_6">#REF!</definedName>
    <definedName name="pab6_2_1_6" localSheetId="2">#REF!</definedName>
    <definedName name="pab6_2_1_6">#REF!</definedName>
    <definedName name="pab6_2_1_7" localSheetId="2">#REF!</definedName>
    <definedName name="pab6_2_1_7">#REF!</definedName>
    <definedName name="pab6_2_6" localSheetId="2">#REF!</definedName>
    <definedName name="pab6_2_6">#REF!</definedName>
    <definedName name="pab6_2_7" localSheetId="2">#REF!</definedName>
    <definedName name="pab6_2_7">#REF!</definedName>
    <definedName name="pab6_23">"$#REF!.$V$80"</definedName>
    <definedName name="pab6_3" localSheetId="2">#REF!</definedName>
    <definedName name="pab6_3">#REF!</definedName>
    <definedName name="pab6_3_4" localSheetId="2">#REF!</definedName>
    <definedName name="pab6_3_4">#REF!</definedName>
    <definedName name="pab6_3_6" localSheetId="2">#REF!</definedName>
    <definedName name="pab6_3_6">#REF!</definedName>
    <definedName name="pab6_3_7" localSheetId="2">#REF!</definedName>
    <definedName name="pab6_3_7">#REF!</definedName>
    <definedName name="pab6_4" localSheetId="2">#REF!</definedName>
    <definedName name="pab6_4">#REF!</definedName>
    <definedName name="pab6_4_1" localSheetId="2">#REF!</definedName>
    <definedName name="pab6_4_1">#REF!</definedName>
    <definedName name="pab6_4_2" localSheetId="2">#REF!</definedName>
    <definedName name="pab6_4_2">#REF!</definedName>
    <definedName name="pab6_4_2_6" localSheetId="2">#REF!</definedName>
    <definedName name="pab6_4_2_6">#REF!</definedName>
    <definedName name="pab6_4_4" localSheetId="2">#REF!</definedName>
    <definedName name="pab6_4_4">#REF!</definedName>
    <definedName name="pab6_4_6" localSheetId="2">#REF!</definedName>
    <definedName name="pab6_4_6">#REF!</definedName>
    <definedName name="pab6_4_7" localSheetId="2">#REF!</definedName>
    <definedName name="pab6_4_7">#REF!</definedName>
    <definedName name="pab6_5" localSheetId="2">#REF!</definedName>
    <definedName name="pab6_5">#REF!</definedName>
    <definedName name="pab6_5_2" localSheetId="2">#REF!</definedName>
    <definedName name="pab6_5_2">#REF!</definedName>
    <definedName name="pab6_5_2_6" localSheetId="2">#REF!</definedName>
    <definedName name="pab6_5_2_6">#REF!</definedName>
    <definedName name="pab6_5_4" localSheetId="2">#REF!</definedName>
    <definedName name="pab6_5_4">#REF!</definedName>
    <definedName name="pab6_5_6" localSheetId="2">#REF!</definedName>
    <definedName name="pab6_5_6">#REF!</definedName>
    <definedName name="pab6_5_7" localSheetId="2">#REF!</definedName>
    <definedName name="pab6_5_7">#REF!</definedName>
    <definedName name="pab6_6" localSheetId="2">#REF!</definedName>
    <definedName name="pab6_6">#REF!</definedName>
    <definedName name="pab6_6_1" localSheetId="2">#REF!</definedName>
    <definedName name="pab6_6_1">#REF!</definedName>
    <definedName name="pab6_6_4" localSheetId="2">#REF!</definedName>
    <definedName name="pab6_6_4">#REF!</definedName>
    <definedName name="pab6_6_6" localSheetId="2">#REF!</definedName>
    <definedName name="pab6_6_6">#REF!</definedName>
    <definedName name="pab6_6_7" localSheetId="2">#REF!</definedName>
    <definedName name="pab6_6_7">#REF!</definedName>
    <definedName name="pab6_7" localSheetId="2">#REF!</definedName>
    <definedName name="pab6_7">#REF!</definedName>
    <definedName name="pab65_1" localSheetId="2">#REF!</definedName>
    <definedName name="pab65_1">#REF!</definedName>
    <definedName name="pab65_2" localSheetId="2">#REF!</definedName>
    <definedName name="pab65_2">#REF!</definedName>
    <definedName name="pab65_2_1" localSheetId="2">#REF!</definedName>
    <definedName name="pab65_2_1">#REF!</definedName>
    <definedName name="pab65_2_1_1" localSheetId="2">#REF!</definedName>
    <definedName name="pab65_2_1_1">#REF!</definedName>
    <definedName name="pab65_2_1_1_6" localSheetId="2">#REF!</definedName>
    <definedName name="pab65_2_1_1_6">#REF!</definedName>
    <definedName name="pab65_2_1_6" localSheetId="2">#REF!</definedName>
    <definedName name="pab65_2_1_6">#REF!</definedName>
    <definedName name="pab65_2_1_7" localSheetId="2">#REF!</definedName>
    <definedName name="pab65_2_1_7">#REF!</definedName>
    <definedName name="pab65_2_6" localSheetId="2">#REF!</definedName>
    <definedName name="pab65_2_6">#REF!</definedName>
    <definedName name="pab65_2_7" localSheetId="2">#REF!</definedName>
    <definedName name="pab65_2_7">#REF!</definedName>
    <definedName name="pab65_23">"$#REF!.$M$175"</definedName>
    <definedName name="pab65_3" localSheetId="2">#REF!</definedName>
    <definedName name="pab65_3">#REF!</definedName>
    <definedName name="pab65_3_4" localSheetId="2">#REF!</definedName>
    <definedName name="pab65_3_4">#REF!</definedName>
    <definedName name="pab65_3_6" localSheetId="2">#REF!</definedName>
    <definedName name="pab65_3_6">#REF!</definedName>
    <definedName name="pab65_3_7" localSheetId="2">#REF!</definedName>
    <definedName name="pab65_3_7">#REF!</definedName>
    <definedName name="pab65_4" localSheetId="2">#REF!</definedName>
    <definedName name="pab65_4">#REF!</definedName>
    <definedName name="pab65_4_1" localSheetId="2">#REF!</definedName>
    <definedName name="pab65_4_1">#REF!</definedName>
    <definedName name="pab65_4_2" localSheetId="2">#REF!</definedName>
    <definedName name="pab65_4_2">#REF!</definedName>
    <definedName name="pab65_4_2_6" localSheetId="2">#REF!</definedName>
    <definedName name="pab65_4_2_6">#REF!</definedName>
    <definedName name="pab65_4_4" localSheetId="2">#REF!</definedName>
    <definedName name="pab65_4_4">#REF!</definedName>
    <definedName name="pab65_4_6" localSheetId="2">#REF!</definedName>
    <definedName name="pab65_4_6">#REF!</definedName>
    <definedName name="pab65_4_7" localSheetId="2">#REF!</definedName>
    <definedName name="pab65_4_7">#REF!</definedName>
    <definedName name="pab65_5" localSheetId="2">#REF!</definedName>
    <definedName name="pab65_5">#REF!</definedName>
    <definedName name="pab65_5_2" localSheetId="2">#REF!</definedName>
    <definedName name="pab65_5_2">#REF!</definedName>
    <definedName name="pab65_5_2_6" localSheetId="2">#REF!</definedName>
    <definedName name="pab65_5_2_6">#REF!</definedName>
    <definedName name="pab65_5_4" localSheetId="2">#REF!</definedName>
    <definedName name="pab65_5_4">#REF!</definedName>
    <definedName name="pab65_5_6" localSheetId="2">#REF!</definedName>
    <definedName name="pab65_5_6">#REF!</definedName>
    <definedName name="pab65_5_7" localSheetId="2">#REF!</definedName>
    <definedName name="pab65_5_7">#REF!</definedName>
    <definedName name="pab65_6" localSheetId="2">#REF!</definedName>
    <definedName name="pab65_6">#REF!</definedName>
    <definedName name="pab65_6_1" localSheetId="2">#REF!</definedName>
    <definedName name="pab65_6_1">#REF!</definedName>
    <definedName name="pab65_6_4" localSheetId="2">#REF!</definedName>
    <definedName name="pab65_6_4">#REF!</definedName>
    <definedName name="pab65_6_6" localSheetId="2">#REF!</definedName>
    <definedName name="pab65_6_6">#REF!</definedName>
    <definedName name="pab65_6_7" localSheetId="2">#REF!</definedName>
    <definedName name="pab65_6_7">#REF!</definedName>
    <definedName name="pab65_7" localSheetId="2">#REF!</definedName>
    <definedName name="pab65_7">#REF!</definedName>
    <definedName name="pab80_1" localSheetId="2">#REF!</definedName>
    <definedName name="pab80_1">#REF!</definedName>
    <definedName name="pab80_2" localSheetId="2">#REF!</definedName>
    <definedName name="pab80_2">#REF!</definedName>
    <definedName name="pab80_2_1" localSheetId="2">#REF!</definedName>
    <definedName name="pab80_2_1">#REF!</definedName>
    <definedName name="pab80_2_1_1" localSheetId="2">#REF!</definedName>
    <definedName name="pab80_2_1_1">#REF!</definedName>
    <definedName name="pab80_2_1_1_6" localSheetId="2">#REF!</definedName>
    <definedName name="pab80_2_1_1_6">#REF!</definedName>
    <definedName name="pab80_2_1_6" localSheetId="2">#REF!</definedName>
    <definedName name="pab80_2_1_6">#REF!</definedName>
    <definedName name="pab80_2_1_7" localSheetId="2">#REF!</definedName>
    <definedName name="pab80_2_1_7">#REF!</definedName>
    <definedName name="pab80_2_6" localSheetId="2">#REF!</definedName>
    <definedName name="pab80_2_6">#REF!</definedName>
    <definedName name="pab80_2_7" localSheetId="2">#REF!</definedName>
    <definedName name="pab80_2_7">#REF!</definedName>
    <definedName name="pab80_23">"$#REF!.$V$155"</definedName>
    <definedName name="pab80_3" localSheetId="2">#REF!</definedName>
    <definedName name="pab80_3">#REF!</definedName>
    <definedName name="pab80_3_4" localSheetId="2">#REF!</definedName>
    <definedName name="pab80_3_4">#REF!</definedName>
    <definedName name="pab80_3_6" localSheetId="2">#REF!</definedName>
    <definedName name="pab80_3_6">#REF!</definedName>
    <definedName name="pab80_3_7" localSheetId="2">#REF!</definedName>
    <definedName name="pab80_3_7">#REF!</definedName>
    <definedName name="pab80_4" localSheetId="2">#REF!</definedName>
    <definedName name="pab80_4">#REF!</definedName>
    <definedName name="pab80_4_1" localSheetId="2">#REF!</definedName>
    <definedName name="pab80_4_1">#REF!</definedName>
    <definedName name="pab80_4_2" localSheetId="2">#REF!</definedName>
    <definedName name="pab80_4_2">#REF!</definedName>
    <definedName name="pab80_4_2_6" localSheetId="2">#REF!</definedName>
    <definedName name="pab80_4_2_6">#REF!</definedName>
    <definedName name="pab80_4_4" localSheetId="2">#REF!</definedName>
    <definedName name="pab80_4_4">#REF!</definedName>
    <definedName name="pab80_4_6" localSheetId="2">#REF!</definedName>
    <definedName name="pab80_4_6">#REF!</definedName>
    <definedName name="pab80_4_7" localSheetId="2">#REF!</definedName>
    <definedName name="pab80_4_7">#REF!</definedName>
    <definedName name="pab80_5" localSheetId="2">#REF!</definedName>
    <definedName name="pab80_5">#REF!</definedName>
    <definedName name="pab80_5_2" localSheetId="2">#REF!</definedName>
    <definedName name="pab80_5_2">#REF!</definedName>
    <definedName name="pab80_5_2_6" localSheetId="2">#REF!</definedName>
    <definedName name="pab80_5_2_6">#REF!</definedName>
    <definedName name="pab80_5_4" localSheetId="2">#REF!</definedName>
    <definedName name="pab80_5_4">#REF!</definedName>
    <definedName name="pab80_5_6" localSheetId="2">#REF!</definedName>
    <definedName name="pab80_5_6">#REF!</definedName>
    <definedName name="pab80_5_7" localSheetId="2">#REF!</definedName>
    <definedName name="pab80_5_7">#REF!</definedName>
    <definedName name="pab80_6" localSheetId="2">#REF!</definedName>
    <definedName name="pab80_6">#REF!</definedName>
    <definedName name="pab80_6_1" localSheetId="2">#REF!</definedName>
    <definedName name="pab80_6_1">#REF!</definedName>
    <definedName name="pab80_6_4" localSheetId="2">#REF!</definedName>
    <definedName name="pab80_6_4">#REF!</definedName>
    <definedName name="pab80_6_6" localSheetId="2">#REF!</definedName>
    <definedName name="pab80_6_6">#REF!</definedName>
    <definedName name="pab80_6_7" localSheetId="2">#REF!</definedName>
    <definedName name="pab80_6_7">#REF!</definedName>
    <definedName name="pab80_7" localSheetId="2">#REF!</definedName>
    <definedName name="pab80_7">#REF!</definedName>
    <definedName name="PABE" localSheetId="2">#REF!</definedName>
    <definedName name="PABE">#REF!</definedName>
    <definedName name="Pabek_BL" localSheetId="2">#REF!</definedName>
    <definedName name="Pabek_BL">#REF!</definedName>
    <definedName name="Pabek_KL" localSheetId="2">#REF!</definedName>
    <definedName name="Pabek_KL">#REF!</definedName>
    <definedName name="Pabek_PC" localSheetId="2">#REF!</definedName>
    <definedName name="Pabek_PC">#REF!</definedName>
    <definedName name="Pabek_PL" localSheetId="2">#REF!</definedName>
    <definedName name="Pabek_PL">#REF!</definedName>
    <definedName name="Pabek_SL" localSheetId="2">#REF!</definedName>
    <definedName name="Pabek_SL">#REF!</definedName>
    <definedName name="pabet" localSheetId="2">#REF!</definedName>
    <definedName name="pabet">#REF!</definedName>
    <definedName name="pabet_6" localSheetId="2">#REF!</definedName>
    <definedName name="pabet_6">#REF!</definedName>
    <definedName name="pabf100" localSheetId="2">#REF!</definedName>
    <definedName name="pabf100">#REF!</definedName>
    <definedName name="pabf100_1" localSheetId="2">#REF!</definedName>
    <definedName name="pabf100_1">#REF!</definedName>
    <definedName name="pabf100_2" localSheetId="2">#REF!</definedName>
    <definedName name="pabf100_2">#REF!</definedName>
    <definedName name="pabf100_2_1" localSheetId="2">#REF!</definedName>
    <definedName name="pabf100_2_1">#REF!</definedName>
    <definedName name="pabf100_2_1_1" localSheetId="2">#REF!</definedName>
    <definedName name="pabf100_2_1_1">#REF!</definedName>
    <definedName name="pabf100_2_1_1_6" localSheetId="2">#REF!</definedName>
    <definedName name="pabf100_2_1_1_6">#REF!</definedName>
    <definedName name="pabf100_2_1_7" localSheetId="2">#REF!</definedName>
    <definedName name="pabf100_2_1_7">#REF!</definedName>
    <definedName name="pabf100_2_6" localSheetId="2">#REF!</definedName>
    <definedName name="pabf100_2_6">#REF!</definedName>
    <definedName name="pabf100_23">"$#REF!.$V$84"</definedName>
    <definedName name="pabf100_3" localSheetId="2">#REF!</definedName>
    <definedName name="pabf100_3">#REF!</definedName>
    <definedName name="pabf100_3_4" localSheetId="2">#REF!</definedName>
    <definedName name="pabf100_3_4">#REF!</definedName>
    <definedName name="pabf100_3_6" localSheetId="2">#REF!</definedName>
    <definedName name="pabf100_3_6">#REF!</definedName>
    <definedName name="pabf100_3_7" localSheetId="2">#REF!</definedName>
    <definedName name="pabf100_3_7">#REF!</definedName>
    <definedName name="pabf100_4" localSheetId="2">#REF!</definedName>
    <definedName name="pabf100_4">#REF!</definedName>
    <definedName name="pabf100_4_1" localSheetId="2">#REF!</definedName>
    <definedName name="pabf100_4_1">#REF!</definedName>
    <definedName name="pabf100_4_2" localSheetId="2">#REF!</definedName>
    <definedName name="pabf100_4_2">#REF!</definedName>
    <definedName name="pabf100_4_2_6" localSheetId="2">#REF!</definedName>
    <definedName name="pabf100_4_2_6">#REF!</definedName>
    <definedName name="pabf100_4_4" localSheetId="2">#REF!</definedName>
    <definedName name="pabf100_4_4">#REF!</definedName>
    <definedName name="pabf100_4_6" localSheetId="2">#REF!</definedName>
    <definedName name="pabf100_4_6">#REF!</definedName>
    <definedName name="pabf100_4_7" localSheetId="2">#REF!</definedName>
    <definedName name="pabf100_4_7">#REF!</definedName>
    <definedName name="pabf100_5" localSheetId="2">#REF!</definedName>
    <definedName name="pabf100_5">#REF!</definedName>
    <definedName name="pabf100_5_2" localSheetId="2">#REF!</definedName>
    <definedName name="pabf100_5_2">#REF!</definedName>
    <definedName name="pabf100_5_2_6" localSheetId="2">#REF!</definedName>
    <definedName name="pabf100_5_2_6">#REF!</definedName>
    <definedName name="pabf100_5_4" localSheetId="2">#REF!</definedName>
    <definedName name="pabf100_5_4">#REF!</definedName>
    <definedName name="pabf100_5_6" localSheetId="2">#REF!</definedName>
    <definedName name="pabf100_5_6">#REF!</definedName>
    <definedName name="pabf100_5_7" localSheetId="2">#REF!</definedName>
    <definedName name="pabf100_5_7">#REF!</definedName>
    <definedName name="pabf100_6" localSheetId="2">#REF!</definedName>
    <definedName name="pabf100_6">#REF!</definedName>
    <definedName name="pabf100_6_1" localSheetId="2">#REF!</definedName>
    <definedName name="pabf100_6_1">#REF!</definedName>
    <definedName name="pabf100_6_4" localSheetId="2">#REF!</definedName>
    <definedName name="pabf100_6_4">#REF!</definedName>
    <definedName name="pabf100_6_6" localSheetId="2">#REF!</definedName>
    <definedName name="pabf100_6_6">#REF!</definedName>
    <definedName name="pabf100_6_7" localSheetId="2">#REF!</definedName>
    <definedName name="pabf100_6_7">#REF!</definedName>
    <definedName name="pabf100_7" localSheetId="2">#REF!</definedName>
    <definedName name="pabf100_7">#REF!</definedName>
    <definedName name="pabf125" localSheetId="2">#REF!</definedName>
    <definedName name="pabf125">#REF!</definedName>
    <definedName name="pabf125_1" localSheetId="2">#REF!</definedName>
    <definedName name="pabf125_1">#REF!</definedName>
    <definedName name="pabf125_2" localSheetId="2">#REF!</definedName>
    <definedName name="pabf125_2">#REF!</definedName>
    <definedName name="pabf125_2_1" localSheetId="2">#REF!</definedName>
    <definedName name="pabf125_2_1">#REF!</definedName>
    <definedName name="pabf125_2_1_1" localSheetId="2">#REF!</definedName>
    <definedName name="pabf125_2_1_1">#REF!</definedName>
    <definedName name="pabf125_2_1_1_6" localSheetId="2">#REF!</definedName>
    <definedName name="pabf125_2_1_1_6">#REF!</definedName>
    <definedName name="pabf125_2_1_6" localSheetId="2">#REF!</definedName>
    <definedName name="pabf125_2_1_6">#REF!</definedName>
    <definedName name="pabf125_2_1_7" localSheetId="2">#REF!</definedName>
    <definedName name="pabf125_2_1_7">#REF!</definedName>
    <definedName name="pabf125_2_6" localSheetId="2">#REF!</definedName>
    <definedName name="pabf125_2_6">#REF!</definedName>
    <definedName name="pabf125_2_7" localSheetId="2">#REF!</definedName>
    <definedName name="pabf125_2_7">#REF!</definedName>
    <definedName name="pabf125_23">"$#REF!.$M$180"</definedName>
    <definedName name="pabf125_3" localSheetId="2">#REF!</definedName>
    <definedName name="pabf125_3">#REF!</definedName>
    <definedName name="pabf125_3_4" localSheetId="2">#REF!</definedName>
    <definedName name="pabf125_3_4">#REF!</definedName>
    <definedName name="pabf125_3_6" localSheetId="2">#REF!</definedName>
    <definedName name="pabf125_3_6">#REF!</definedName>
    <definedName name="pabf125_3_7" localSheetId="2">#REF!</definedName>
    <definedName name="pabf125_3_7">#REF!</definedName>
    <definedName name="pabf125_4" localSheetId="2">#REF!</definedName>
    <definedName name="pabf125_4">#REF!</definedName>
    <definedName name="pabf125_4_1" localSheetId="2">#REF!</definedName>
    <definedName name="pabf125_4_1">#REF!</definedName>
    <definedName name="pabf125_4_2" localSheetId="2">#REF!</definedName>
    <definedName name="pabf125_4_2">#REF!</definedName>
    <definedName name="pabf125_4_2_6" localSheetId="2">#REF!</definedName>
    <definedName name="pabf125_4_2_6">#REF!</definedName>
    <definedName name="pabf125_4_4" localSheetId="2">#REF!</definedName>
    <definedName name="pabf125_4_4">#REF!</definedName>
    <definedName name="pabf125_4_6" localSheetId="2">#REF!</definedName>
    <definedName name="pabf125_4_6">#REF!</definedName>
    <definedName name="pabf125_4_7" localSheetId="2">#REF!</definedName>
    <definedName name="pabf125_4_7">#REF!</definedName>
    <definedName name="pabf125_5" localSheetId="2">#REF!</definedName>
    <definedName name="pabf125_5">#REF!</definedName>
    <definedName name="pabf125_5_2" localSheetId="2">#REF!</definedName>
    <definedName name="pabf125_5_2">#REF!</definedName>
    <definedName name="pabf125_5_2_6" localSheetId="2">#REF!</definedName>
    <definedName name="pabf125_5_2_6">#REF!</definedName>
    <definedName name="pabf125_5_4" localSheetId="2">#REF!</definedName>
    <definedName name="pabf125_5_4">#REF!</definedName>
    <definedName name="pabf125_5_6" localSheetId="2">#REF!</definedName>
    <definedName name="pabf125_5_6">#REF!</definedName>
    <definedName name="pabf125_5_7" localSheetId="2">#REF!</definedName>
    <definedName name="pabf125_5_7">#REF!</definedName>
    <definedName name="pabf125_6" localSheetId="2">#REF!</definedName>
    <definedName name="pabf125_6">#REF!</definedName>
    <definedName name="pabf125_6_1" localSheetId="2">#REF!</definedName>
    <definedName name="pabf125_6_1">#REF!</definedName>
    <definedName name="pabf125_6_4" localSheetId="2">#REF!</definedName>
    <definedName name="pabf125_6_4">#REF!</definedName>
    <definedName name="pabf125_6_6" localSheetId="2">#REF!</definedName>
    <definedName name="pabf125_6_6">#REF!</definedName>
    <definedName name="pabf125_6_7" localSheetId="2">#REF!</definedName>
    <definedName name="pabf125_6_7">#REF!</definedName>
    <definedName name="pabf125_7" localSheetId="2">#REF!</definedName>
    <definedName name="pabf125_7">#REF!</definedName>
    <definedName name="pabf150" localSheetId="2">#REF!</definedName>
    <definedName name="pabf150">#REF!</definedName>
    <definedName name="pabf150_1" localSheetId="2">#REF!</definedName>
    <definedName name="pabf150_1">#REF!</definedName>
    <definedName name="pabf150_2" localSheetId="2">#REF!</definedName>
    <definedName name="pabf150_2">#REF!</definedName>
    <definedName name="pabf150_2_1" localSheetId="2">#REF!</definedName>
    <definedName name="pabf150_2_1">#REF!</definedName>
    <definedName name="pabf150_2_1_1" localSheetId="2">#REF!</definedName>
    <definedName name="pabf150_2_1_1">#REF!</definedName>
    <definedName name="pabf150_2_1_1_6" localSheetId="2">#REF!</definedName>
    <definedName name="pabf150_2_1_1_6">#REF!</definedName>
    <definedName name="pabf150_2_1_6" localSheetId="2">#REF!</definedName>
    <definedName name="pabf150_2_1_6">#REF!</definedName>
    <definedName name="pabf150_2_1_7" localSheetId="2">#REF!</definedName>
    <definedName name="pabf150_2_1_7">#REF!</definedName>
    <definedName name="pabf150_2_6" localSheetId="2">#REF!</definedName>
    <definedName name="pabf150_2_6">#REF!</definedName>
    <definedName name="pabf150_2_7" localSheetId="2">#REF!</definedName>
    <definedName name="pabf150_2_7">#REF!</definedName>
    <definedName name="pabf150_23">"$#REF!.$V$83"</definedName>
    <definedName name="pabf150_3" localSheetId="2">#REF!</definedName>
    <definedName name="pabf150_3">#REF!</definedName>
    <definedName name="pabf150_3_4" localSheetId="2">#REF!</definedName>
    <definedName name="pabf150_3_4">#REF!</definedName>
    <definedName name="pabf150_3_6" localSheetId="2">#REF!</definedName>
    <definedName name="pabf150_3_6">#REF!</definedName>
    <definedName name="pabf150_3_7" localSheetId="2">#REF!</definedName>
    <definedName name="pabf150_3_7">#REF!</definedName>
    <definedName name="pabf150_4" localSheetId="2">#REF!</definedName>
    <definedName name="pabf150_4">#REF!</definedName>
    <definedName name="pabf150_4_1" localSheetId="2">#REF!</definedName>
    <definedName name="pabf150_4_1">#REF!</definedName>
    <definedName name="pabf150_4_2" localSheetId="2">#REF!</definedName>
    <definedName name="pabf150_4_2">#REF!</definedName>
    <definedName name="pabf150_4_2_6" localSheetId="2">#REF!</definedName>
    <definedName name="pabf150_4_2_6">#REF!</definedName>
    <definedName name="pabf150_4_4" localSheetId="2">#REF!</definedName>
    <definedName name="pabf150_4_4">#REF!</definedName>
    <definedName name="pabf150_4_6" localSheetId="2">#REF!</definedName>
    <definedName name="pabf150_4_6">#REF!</definedName>
    <definedName name="pabf150_4_7" localSheetId="2">#REF!</definedName>
    <definedName name="pabf150_4_7">#REF!</definedName>
    <definedName name="pabf150_5" localSheetId="2">#REF!</definedName>
    <definedName name="pabf150_5">#REF!</definedName>
    <definedName name="pabf150_5_2" localSheetId="2">#REF!</definedName>
    <definedName name="pabf150_5_2">#REF!</definedName>
    <definedName name="pabf150_5_2_6" localSheetId="2">#REF!</definedName>
    <definedName name="pabf150_5_2_6">#REF!</definedName>
    <definedName name="pabf150_5_4" localSheetId="2">#REF!</definedName>
    <definedName name="pabf150_5_4">#REF!</definedName>
    <definedName name="pabf150_5_6" localSheetId="2">#REF!</definedName>
    <definedName name="pabf150_5_6">#REF!</definedName>
    <definedName name="pabf150_5_7" localSheetId="2">#REF!</definedName>
    <definedName name="pabf150_5_7">#REF!</definedName>
    <definedName name="pabf150_6" localSheetId="2">#REF!</definedName>
    <definedName name="pabf150_6">#REF!</definedName>
    <definedName name="pabf150_6_1" localSheetId="2">#REF!</definedName>
    <definedName name="pabf150_6_1">#REF!</definedName>
    <definedName name="pabf150_6_4" localSheetId="2">#REF!</definedName>
    <definedName name="pabf150_6_4">#REF!</definedName>
    <definedName name="pabf150_6_6" localSheetId="2">#REF!</definedName>
    <definedName name="pabf150_6_6">#REF!</definedName>
    <definedName name="pabf150_6_7" localSheetId="2">#REF!</definedName>
    <definedName name="pabf150_6_7">#REF!</definedName>
    <definedName name="pabf150_7" localSheetId="2">#REF!</definedName>
    <definedName name="pabf150_7">#REF!</definedName>
    <definedName name="pabf4" localSheetId="2">#REF!</definedName>
    <definedName name="pabf4">#REF!</definedName>
    <definedName name="pabf4_1" localSheetId="2">#REF!</definedName>
    <definedName name="pabf4_1">#REF!</definedName>
    <definedName name="pabf4_2" localSheetId="2">#REF!</definedName>
    <definedName name="pabf4_2">#REF!</definedName>
    <definedName name="pabf4_2_1" localSheetId="2">#REF!</definedName>
    <definedName name="pabf4_2_1">#REF!</definedName>
    <definedName name="pabf4_2_1_1" localSheetId="2">#REF!</definedName>
    <definedName name="pabf4_2_1_1">#REF!</definedName>
    <definedName name="pabf4_2_1_1_6" localSheetId="2">#REF!</definedName>
    <definedName name="pabf4_2_1_1_6">#REF!</definedName>
    <definedName name="pabf4_2_1_7" localSheetId="2">#REF!</definedName>
    <definedName name="pabf4_2_1_7">#REF!</definedName>
    <definedName name="pabf4_2_6" localSheetId="2">#REF!</definedName>
    <definedName name="pabf4_2_6">#REF!</definedName>
    <definedName name="pabf4_23">"$#REF!.$V$84"</definedName>
    <definedName name="pabf4_3" localSheetId="2">#REF!</definedName>
    <definedName name="pabf4_3">#REF!</definedName>
    <definedName name="pabf4_3_4" localSheetId="2">#REF!</definedName>
    <definedName name="pabf4_3_4">#REF!</definedName>
    <definedName name="pabf4_3_6" localSheetId="2">#REF!</definedName>
    <definedName name="pabf4_3_6">#REF!</definedName>
    <definedName name="pabf4_3_7" localSheetId="2">#REF!</definedName>
    <definedName name="pabf4_3_7">#REF!</definedName>
    <definedName name="pabf4_4" localSheetId="2">#REF!</definedName>
    <definedName name="pabf4_4">#REF!</definedName>
    <definedName name="pabf4_4_1" localSheetId="2">#REF!</definedName>
    <definedName name="pabf4_4_1">#REF!</definedName>
    <definedName name="pabf4_4_2" localSheetId="2">#REF!</definedName>
    <definedName name="pabf4_4_2">#REF!</definedName>
    <definedName name="pabf4_4_2_6" localSheetId="2">#REF!</definedName>
    <definedName name="pabf4_4_2_6">#REF!</definedName>
    <definedName name="pabf4_4_4" localSheetId="2">#REF!</definedName>
    <definedName name="pabf4_4_4">#REF!</definedName>
    <definedName name="pabf4_4_6" localSheetId="2">#REF!</definedName>
    <definedName name="pabf4_4_6">#REF!</definedName>
    <definedName name="pabf4_4_7" localSheetId="2">#REF!</definedName>
    <definedName name="pabf4_4_7">#REF!</definedName>
    <definedName name="pabf4_5" localSheetId="2">#REF!</definedName>
    <definedName name="pabf4_5">#REF!</definedName>
    <definedName name="pabf4_5_2" localSheetId="2">#REF!</definedName>
    <definedName name="pabf4_5_2">#REF!</definedName>
    <definedName name="pabf4_5_2_6" localSheetId="2">#REF!</definedName>
    <definedName name="pabf4_5_2_6">#REF!</definedName>
    <definedName name="pabf4_5_4" localSheetId="2">#REF!</definedName>
    <definedName name="pabf4_5_4">#REF!</definedName>
    <definedName name="pabf4_5_6" localSheetId="2">#REF!</definedName>
    <definedName name="pabf4_5_6">#REF!</definedName>
    <definedName name="pabf4_5_7" localSheetId="2">#REF!</definedName>
    <definedName name="pabf4_5_7">#REF!</definedName>
    <definedName name="pabf4_6" localSheetId="2">#REF!</definedName>
    <definedName name="pabf4_6">#REF!</definedName>
    <definedName name="pabf4_6_1" localSheetId="2">#REF!</definedName>
    <definedName name="pabf4_6_1">#REF!</definedName>
    <definedName name="pabf4_6_4" localSheetId="2">#REF!</definedName>
    <definedName name="pabf4_6_4">#REF!</definedName>
    <definedName name="pabf4_6_6" localSheetId="2">#REF!</definedName>
    <definedName name="pabf4_6_6">#REF!</definedName>
    <definedName name="pabf4_6_7" localSheetId="2">#REF!</definedName>
    <definedName name="pabf4_6_7">#REF!</definedName>
    <definedName name="pabf4_7" localSheetId="2">#REF!</definedName>
    <definedName name="pabf4_7">#REF!</definedName>
    <definedName name="pabf6" localSheetId="2">#REF!</definedName>
    <definedName name="pabf6">#REF!</definedName>
    <definedName name="pabf6_1" localSheetId="2">#REF!</definedName>
    <definedName name="pabf6_1">#REF!</definedName>
    <definedName name="pabf6_2" localSheetId="2">#REF!</definedName>
    <definedName name="pabf6_2">#REF!</definedName>
    <definedName name="pabf6_2_1" localSheetId="2">#REF!</definedName>
    <definedName name="pabf6_2_1">#REF!</definedName>
    <definedName name="pabf6_2_1_1" localSheetId="2">#REF!</definedName>
    <definedName name="pabf6_2_1_1">#REF!</definedName>
    <definedName name="pabf6_2_1_1_6" localSheetId="2">#REF!</definedName>
    <definedName name="pabf6_2_1_1_6">#REF!</definedName>
    <definedName name="pabf6_2_1_6" localSheetId="2">#REF!</definedName>
    <definedName name="pabf6_2_1_6">#REF!</definedName>
    <definedName name="pabf6_2_1_7" localSheetId="2">#REF!</definedName>
    <definedName name="pabf6_2_1_7">#REF!</definedName>
    <definedName name="pabf6_2_6" localSheetId="2">#REF!</definedName>
    <definedName name="pabf6_2_6">#REF!</definedName>
    <definedName name="pabf6_2_7" localSheetId="2">#REF!</definedName>
    <definedName name="pabf6_2_7">#REF!</definedName>
    <definedName name="pabf6_23">"$#REF!.$V$83"</definedName>
    <definedName name="pabf6_3" localSheetId="2">#REF!</definedName>
    <definedName name="pabf6_3">#REF!</definedName>
    <definedName name="pabf6_3_4" localSheetId="2">#REF!</definedName>
    <definedName name="pabf6_3_4">#REF!</definedName>
    <definedName name="pabf6_3_6" localSheetId="2">#REF!</definedName>
    <definedName name="pabf6_3_6">#REF!</definedName>
    <definedName name="pabf6_3_7" localSheetId="2">#REF!</definedName>
    <definedName name="pabf6_3_7">#REF!</definedName>
    <definedName name="pabf6_4" localSheetId="2">#REF!</definedName>
    <definedName name="pabf6_4">#REF!</definedName>
    <definedName name="pabf6_4_1" localSheetId="2">#REF!</definedName>
    <definedName name="pabf6_4_1">#REF!</definedName>
    <definedName name="pabf6_4_2" localSheetId="2">#REF!</definedName>
    <definedName name="pabf6_4_2">#REF!</definedName>
    <definedName name="pabf6_4_2_6" localSheetId="2">#REF!</definedName>
    <definedName name="pabf6_4_2_6">#REF!</definedName>
    <definedName name="pabf6_4_4" localSheetId="2">#REF!</definedName>
    <definedName name="pabf6_4_4">#REF!</definedName>
    <definedName name="pabf6_4_6" localSheetId="2">#REF!</definedName>
    <definedName name="pabf6_4_6">#REF!</definedName>
    <definedName name="pabf6_4_7" localSheetId="2">#REF!</definedName>
    <definedName name="pabf6_4_7">#REF!</definedName>
    <definedName name="pabf6_5" localSheetId="2">#REF!</definedName>
    <definedName name="pabf6_5">#REF!</definedName>
    <definedName name="pabf6_5_2" localSheetId="2">#REF!</definedName>
    <definedName name="pabf6_5_2">#REF!</definedName>
    <definedName name="pabf6_5_2_6" localSheetId="2">#REF!</definedName>
    <definedName name="pabf6_5_2_6">#REF!</definedName>
    <definedName name="pabf6_5_4" localSheetId="2">#REF!</definedName>
    <definedName name="pabf6_5_4">#REF!</definedName>
    <definedName name="pabf6_5_6" localSheetId="2">#REF!</definedName>
    <definedName name="pabf6_5_6">#REF!</definedName>
    <definedName name="pabf6_5_7" localSheetId="2">#REF!</definedName>
    <definedName name="pabf6_5_7">#REF!</definedName>
    <definedName name="pabf6_6" localSheetId="2">#REF!</definedName>
    <definedName name="pabf6_6">#REF!</definedName>
    <definedName name="pabf6_6_1" localSheetId="2">#REF!</definedName>
    <definedName name="pabf6_6_1">#REF!</definedName>
    <definedName name="pabf6_6_4" localSheetId="2">#REF!</definedName>
    <definedName name="pabf6_6_4">#REF!</definedName>
    <definedName name="pabf6_6_6" localSheetId="2">#REF!</definedName>
    <definedName name="pabf6_6_6">#REF!</definedName>
    <definedName name="pabf6_6_7" localSheetId="2">#REF!</definedName>
    <definedName name="pabf6_6_7">#REF!</definedName>
    <definedName name="pabf6_7" localSheetId="2">#REF!</definedName>
    <definedName name="pabf6_7">#REF!</definedName>
    <definedName name="pabf65" localSheetId="2">#REF!</definedName>
    <definedName name="pabf65">#REF!</definedName>
    <definedName name="pabf65_1" localSheetId="2">#REF!</definedName>
    <definedName name="pabf65_1">#REF!</definedName>
    <definedName name="pabf65_2" localSheetId="2">#REF!</definedName>
    <definedName name="pabf65_2">#REF!</definedName>
    <definedName name="pabf65_2_1" localSheetId="2">#REF!</definedName>
    <definedName name="pabf65_2_1">#REF!</definedName>
    <definedName name="pabf65_2_1_1" localSheetId="2">#REF!</definedName>
    <definedName name="pabf65_2_1_1">#REF!</definedName>
    <definedName name="pabf65_2_1_1_6" localSheetId="2">#REF!</definedName>
    <definedName name="pabf65_2_1_1_6">#REF!</definedName>
    <definedName name="pabf65_2_1_6" localSheetId="2">#REF!</definedName>
    <definedName name="pabf65_2_1_6">#REF!</definedName>
    <definedName name="pabf65_2_1_7" localSheetId="2">#REF!</definedName>
    <definedName name="pabf65_2_1_7">#REF!</definedName>
    <definedName name="pabf65_2_6" localSheetId="2">#REF!</definedName>
    <definedName name="pabf65_2_6">#REF!</definedName>
    <definedName name="pabf65_2_7" localSheetId="2">#REF!</definedName>
    <definedName name="pabf65_2_7">#REF!</definedName>
    <definedName name="pabf65_23">"$#REF!.$M$183"</definedName>
    <definedName name="pabf65_3" localSheetId="2">#REF!</definedName>
    <definedName name="pabf65_3">#REF!</definedName>
    <definedName name="pabf65_3_4" localSheetId="2">#REF!</definedName>
    <definedName name="pabf65_3_4">#REF!</definedName>
    <definedName name="pabf65_3_6" localSheetId="2">#REF!</definedName>
    <definedName name="pabf65_3_6">#REF!</definedName>
    <definedName name="pabf65_3_7" localSheetId="2">#REF!</definedName>
    <definedName name="pabf65_3_7">#REF!</definedName>
    <definedName name="pabf65_4" localSheetId="2">#REF!</definedName>
    <definedName name="pabf65_4">#REF!</definedName>
    <definedName name="pabf65_4_1" localSheetId="2">#REF!</definedName>
    <definedName name="pabf65_4_1">#REF!</definedName>
    <definedName name="pabf65_4_2" localSheetId="2">#REF!</definedName>
    <definedName name="pabf65_4_2">#REF!</definedName>
    <definedName name="pabf65_4_2_6" localSheetId="2">#REF!</definedName>
    <definedName name="pabf65_4_2_6">#REF!</definedName>
    <definedName name="pabf65_4_4" localSheetId="2">#REF!</definedName>
    <definedName name="pabf65_4_4">#REF!</definedName>
    <definedName name="pabf65_4_6" localSheetId="2">#REF!</definedName>
    <definedName name="pabf65_4_6">#REF!</definedName>
    <definedName name="pabf65_4_7" localSheetId="2">#REF!</definedName>
    <definedName name="pabf65_4_7">#REF!</definedName>
    <definedName name="pabf65_5" localSheetId="2">#REF!</definedName>
    <definedName name="pabf65_5">#REF!</definedName>
    <definedName name="pabf65_5_2" localSheetId="2">#REF!</definedName>
    <definedName name="pabf65_5_2">#REF!</definedName>
    <definedName name="pabf65_5_2_6" localSheetId="2">#REF!</definedName>
    <definedName name="pabf65_5_2_6">#REF!</definedName>
    <definedName name="pabf80" localSheetId="2">#REF!</definedName>
    <definedName name="pabf80">#REF!</definedName>
    <definedName name="pabf80_23">"$#REF!.$V$156"</definedName>
    <definedName name="PABL_1" localSheetId="2">#REF!</definedName>
    <definedName name="PABL_1">#REF!</definedName>
    <definedName name="PABL_2" localSheetId="2">#REF!</definedName>
    <definedName name="PABL_2">#REF!</definedName>
    <definedName name="pabl2a" localSheetId="2">#REF!</definedName>
    <definedName name="pabl2a">#REF!</definedName>
    <definedName name="PABO" localSheetId="2">#REF!</definedName>
    <definedName name="PABO">#REF!</definedName>
    <definedName name="pabx" localSheetId="2">#REF!</definedName>
    <definedName name="pabx">#REF!</definedName>
    <definedName name="PAC" localSheetId="2">#REF!</definedName>
    <definedName name="PAC">#REF!</definedName>
    <definedName name="PAC0Q2" localSheetId="2">#REF!</definedName>
    <definedName name="PAC0Q2">#REF!</definedName>
    <definedName name="PAciDd" localSheetId="2">#REF!</definedName>
    <definedName name="PAciDd">#REF!</definedName>
    <definedName name="pack4" localSheetId="2">#REF!</definedName>
    <definedName name="pack4">#REF!</definedName>
    <definedName name="paco" localSheetId="2">#REF!</definedName>
    <definedName name="paco">#REF!</definedName>
    <definedName name="paco_3" localSheetId="2">#REF!</definedName>
    <definedName name="paco_3">#REF!</definedName>
    <definedName name="paco_4" localSheetId="2">#REF!</definedName>
    <definedName name="paco_4">#REF!</definedName>
    <definedName name="pacor" localSheetId="2">#REF!</definedName>
    <definedName name="pacor">#REF!</definedName>
    <definedName name="PADAS" localSheetId="2">#REF!</definedName>
    <definedName name="PADAS">#REF!</definedName>
    <definedName name="padat" localSheetId="2">#REF!</definedName>
    <definedName name="padat">#REF!</definedName>
    <definedName name="PADU_STYL" localSheetId="2">#REF!</definedName>
    <definedName name="PADU_STYL">#REF!</definedName>
    <definedName name="Pag" localSheetId="2">#REF!</definedName>
    <definedName name="Pag">#REF!</definedName>
    <definedName name="PAG_STYL" localSheetId="2">#REF!</definedName>
    <definedName name="PAG_STYL">#REF!</definedName>
    <definedName name="PAGAR" localSheetId="2">#REF!</definedName>
    <definedName name="PAGAR">#REF!</definedName>
    <definedName name="pagar_aman" localSheetId="2">#REF!</definedName>
    <definedName name="pagar_aman">#REF!</definedName>
    <definedName name="pagar_besi" localSheetId="2">#REF!</definedName>
    <definedName name="pagar_besi">#REF!</definedName>
    <definedName name="Pagar_Kawat_Jaring" localSheetId="2">#REF!</definedName>
    <definedName name="Pagar_Kawat_Jaring">#REF!</definedName>
    <definedName name="Pagar_Proyek" localSheetId="2">#REF!</definedName>
    <definedName name="Pagar_Proyek">#REF!</definedName>
    <definedName name="pagar_samping" localSheetId="2">#REF!</definedName>
    <definedName name="pagar_samping">#REF!</definedName>
    <definedName name="pagar_sementara" localSheetId="2">#REF!</definedName>
    <definedName name="pagar_sementara">#REF!</definedName>
    <definedName name="pagar_style_bali" localSheetId="2">#REF!</definedName>
    <definedName name="pagar_style_bali">#REF!</definedName>
    <definedName name="pagaraman" localSheetId="2">#REF!</definedName>
    <definedName name="pagaraman">#REF!</definedName>
    <definedName name="pagarbrc" localSheetId="2">#REF!</definedName>
    <definedName name="pagarbrc">#REF!</definedName>
    <definedName name="pagarbrc_10" localSheetId="2">#REF!</definedName>
    <definedName name="pagarbrc_10">#REF!</definedName>
    <definedName name="pagarbrc_2" localSheetId="2">#REF!</definedName>
    <definedName name="pagarbrc_2">#REF!</definedName>
    <definedName name="pagarbrc_3" localSheetId="2">#REF!</definedName>
    <definedName name="pagarbrc_3">#REF!</definedName>
    <definedName name="pagarbrc_4" localSheetId="2">#REF!</definedName>
    <definedName name="pagarbrc_4">#REF!</definedName>
    <definedName name="pagarbrc_5" localSheetId="2">#REF!</definedName>
    <definedName name="pagarbrc_5">#REF!</definedName>
    <definedName name="pagarbrc_6" localSheetId="2">#REF!</definedName>
    <definedName name="pagarbrc_6">#REF!</definedName>
    <definedName name="pagarbrc_7" localSheetId="2">#REF!</definedName>
    <definedName name="pagarbrc_7">#REF!</definedName>
    <definedName name="pagarbrc_8" localSheetId="2">#REF!</definedName>
    <definedName name="pagarbrc_8">#REF!</definedName>
    <definedName name="PagarSementara" localSheetId="2">#REF!</definedName>
    <definedName name="PagarSementara">#REF!</definedName>
    <definedName name="PAGE">#N/A</definedName>
    <definedName name="PageNo1" localSheetId="2">#REF!</definedName>
    <definedName name="PageNo1">#REF!</definedName>
    <definedName name="pagu" localSheetId="2">#REF!</definedName>
    <definedName name="pagu">#REF!</definedName>
    <definedName name="pah" localSheetId="2">#REF!</definedName>
    <definedName name="pah">#REF!</definedName>
    <definedName name="pah150_23">"$#REF!.$#REF!$#REF!"</definedName>
    <definedName name="PAHPDAM" localSheetId="2">#REF!</definedName>
    <definedName name="PAHPDAM">#REF!</definedName>
    <definedName name="PAIN" localSheetId="2">#REF!</definedName>
    <definedName name="PAIN">#REF!</definedName>
    <definedName name="PAIN_37">"$#REF!.$CO$38:$DM$85"</definedName>
    <definedName name="paint" localSheetId="2">#REF!</definedName>
    <definedName name="paint">#REF!</definedName>
    <definedName name="pair10" localSheetId="2">#REF!</definedName>
    <definedName name="pair10">#REF!</definedName>
    <definedName name="pajak" localSheetId="2">#REF!</definedName>
    <definedName name="pajak">#REF!</definedName>
    <definedName name="pak" localSheetId="2">#REF!</definedName>
    <definedName name="pak">#REF!</definedName>
    <definedName name="pak100_23">"$#REF!.$V$98"</definedName>
    <definedName name="pak150_23">"$#REF!.$V$97"</definedName>
    <definedName name="pak50_23">"$#REF!.$V$100"</definedName>
    <definedName name="pak80_23">"$#REF!.$V$99"</definedName>
    <definedName name="pakai" localSheetId="2">#REF!</definedName>
    <definedName name="pakai">#REF!</definedName>
    <definedName name="PAKET" localSheetId="2">#REF!</definedName>
    <definedName name="PAKET">#REF!</definedName>
    <definedName name="PAKET_23">"$#REF!.$J$70"</definedName>
    <definedName name="PAKET_H1" localSheetId="2">#REF!</definedName>
    <definedName name="PAKET_H1">#REF!</definedName>
    <definedName name="PAKET_H2" localSheetId="2">#REF!</definedName>
    <definedName name="PAKET_H2">#REF!</definedName>
    <definedName name="paketer" localSheetId="2">#REF!</definedName>
    <definedName name="paketer">#REF!</definedName>
    <definedName name="pakf100" localSheetId="2">#REF!</definedName>
    <definedName name="pakf100">#REF!</definedName>
    <definedName name="pakf100_23">"$#REF!.$V$102"</definedName>
    <definedName name="pakf150" localSheetId="2">#REF!</definedName>
    <definedName name="pakf150">#REF!</definedName>
    <definedName name="pakf150_23">"$#REF!.$V$101"</definedName>
    <definedName name="pakf80" localSheetId="2">#REF!</definedName>
    <definedName name="pakf80">#REF!</definedName>
    <definedName name="pakf80_23">"$#REF!.$V$103"</definedName>
    <definedName name="pakreng" localSheetId="2">#REF!</definedName>
    <definedName name="pakreng">#REF!</definedName>
    <definedName name="paksek" localSheetId="2">#REF!</definedName>
    <definedName name="paksek">#REF!</definedName>
    <definedName name="paku" localSheetId="2">#REF!</definedName>
    <definedName name="paku">#REF!</definedName>
    <definedName name="paku.1" localSheetId="2">#REF!</definedName>
    <definedName name="paku.1">#REF!</definedName>
    <definedName name="paku.4" localSheetId="2">#REF!</definedName>
    <definedName name="paku.4">#REF!</definedName>
    <definedName name="paku.as" localSheetId="2">#REF!</definedName>
    <definedName name="paku.as">#REF!</definedName>
    <definedName name="paku.k" localSheetId="2">#REF!</definedName>
    <definedName name="paku.k">#REF!</definedName>
    <definedName name="paku.kal" localSheetId="2">#REF!</definedName>
    <definedName name="paku.kal">#REF!</definedName>
    <definedName name="paku.mtl" localSheetId="2">#REF!</definedName>
    <definedName name="paku.mtl">#REF!</definedName>
    <definedName name="paku.s" localSheetId="2">#REF!</definedName>
    <definedName name="paku.s">#REF!</definedName>
    <definedName name="Paku__sumbat" localSheetId="2">#REF!</definedName>
    <definedName name="Paku__sumbat">#REF!</definedName>
    <definedName name="paku_1" localSheetId="2">#REF!</definedName>
    <definedName name="paku_1">#REF!</definedName>
    <definedName name="Paku_1_cm_s_d_3_cm" localSheetId="2">#REF!</definedName>
    <definedName name="Paku_1_cm_s_d_3_cm">#REF!</definedName>
    <definedName name="PAKU_3_10" localSheetId="2">#REF!</definedName>
    <definedName name="PAKU_3_10">#REF!</definedName>
    <definedName name="paku_4" localSheetId="2">#REF!</definedName>
    <definedName name="paku_4">#REF!</definedName>
    <definedName name="Paku_4_cm_s_d_7_cm" localSheetId="2">#REF!</definedName>
    <definedName name="Paku_4_cm_s_d_7_cm">#REF!</definedName>
    <definedName name="Paku_5___7" localSheetId="2">#REF!</definedName>
    <definedName name="Paku_5___7">#REF!</definedName>
    <definedName name="PAKU_5__7" localSheetId="2">#REF!</definedName>
    <definedName name="PAKU_5__7">#REF!</definedName>
    <definedName name="Paku_5_7__10__12" localSheetId="2">#REF!</definedName>
    <definedName name="Paku_5_7__10__12">#REF!</definedName>
    <definedName name="paku_6">#N/A</definedName>
    <definedName name="paku_7">#N/A</definedName>
    <definedName name="Paku_8___12" localSheetId="2">#REF!</definedName>
    <definedName name="Paku_8___12">#REF!</definedName>
    <definedName name="Paku_8___12_cm" localSheetId="2">#REF!</definedName>
    <definedName name="Paku_8___12_cm">#REF!</definedName>
    <definedName name="paku_asbes" localSheetId="2">#REF!</definedName>
    <definedName name="paku_asbes">#REF!</definedName>
    <definedName name="paku_B_0" localSheetId="2">#REF!</definedName>
    <definedName name="paku_B_0">#REF!</definedName>
    <definedName name="paku_begisting" localSheetId="2">#REF!</definedName>
    <definedName name="paku_begisting">#REF!</definedName>
    <definedName name="PAKU_BETON" localSheetId="2">#REF!</definedName>
    <definedName name="PAKU_BETON">#REF!</definedName>
    <definedName name="Paku_Beton_2_cm_s_d_5_cm" localSheetId="2">#REF!</definedName>
    <definedName name="Paku_Beton_2_cm_s_d_5_cm">#REF!</definedName>
    <definedName name="paku_biasa" localSheetId="2">#REF!</definedName>
    <definedName name="paku_biasa">#REF!</definedName>
    <definedName name="Paku_Biasa_1_2____1" localSheetId="2">#REF!</definedName>
    <definedName name="Paku_Biasa_1_2____1">#REF!</definedName>
    <definedName name="Paku_biasa_2__5" localSheetId="2">#REF!</definedName>
    <definedName name="Paku_biasa_2__5">#REF!</definedName>
    <definedName name="Paku_Cacing" localSheetId="2">#REF!</definedName>
    <definedName name="Paku_Cacing">#REF!</definedName>
    <definedName name="paku_ctsb" localSheetId="2">#REF!</definedName>
    <definedName name="paku_ctsb">#REF!</definedName>
    <definedName name="PAKU_DIGALVANO" localSheetId="2">#REF!</definedName>
    <definedName name="PAKU_DIGALVANO">#REF!</definedName>
    <definedName name="PAKU_DURI" localSheetId="2">#REF!</definedName>
    <definedName name="PAKU_DURI">#REF!</definedName>
    <definedName name="PAKU_ETERNIT_RR" localSheetId="2">#REF!</definedName>
    <definedName name="PAKU_ETERNIT_RR">#REF!</definedName>
    <definedName name="Paku_Genteng_Metal" localSheetId="2">#REF!</definedName>
    <definedName name="Paku_Genteng_Metal">#REF!</definedName>
    <definedName name="PAKU_GTG_ASBES" localSheetId="2">#REF!</definedName>
    <definedName name="PAKU_GTG_ASBES">#REF!</definedName>
    <definedName name="paku_gypsum" localSheetId="2">#REF!</definedName>
    <definedName name="paku_gypsum">#REF!</definedName>
    <definedName name="Paku_Hak_Panjang_15_cm" localSheetId="2">#REF!</definedName>
    <definedName name="Paku_Hak_Panjang_15_cm">#REF!</definedName>
    <definedName name="PAKU_JEMBATAN" localSheetId="2">#REF!</definedName>
    <definedName name="PAKU_JEMBATAN">#REF!</definedName>
    <definedName name="paku_K_1_2_5" localSheetId="2">#REF!</definedName>
    <definedName name="paku_K_1_2_5">#REF!</definedName>
    <definedName name="paku_K_2_2_5" localSheetId="2">#REF!</definedName>
    <definedName name="paku_K_2_2_5">#REF!</definedName>
    <definedName name="Paku_Kait_Lengkap" localSheetId="2">#REF!</definedName>
    <definedName name="Paku_Kait_Lengkap">#REF!</definedName>
    <definedName name="PAKU_KASO" localSheetId="2">#REF!</definedName>
    <definedName name="PAKU_KASO">#REF!</definedName>
    <definedName name="Paku_Kayu" localSheetId="2">#REF!</definedName>
    <definedName name="Paku_Kayu">#REF!</definedName>
    <definedName name="PAKU_LIS" localSheetId="2">#REF!</definedName>
    <definedName name="PAKU_LIS">#REF!</definedName>
    <definedName name="Paku_Pancing_60_x_230" localSheetId="2">#REF!</definedName>
    <definedName name="Paku_Pancing_60_x_230">#REF!</definedName>
    <definedName name="paku_payung" localSheetId="2">#REF!</definedName>
    <definedName name="paku_payung">#REF!</definedName>
    <definedName name="paku_peluru" localSheetId="2">#REF!</definedName>
    <definedName name="paku_peluru">#REF!</definedName>
    <definedName name="paku_reng" localSheetId="2">#REF!</definedName>
    <definedName name="paku_reng">#REF!</definedName>
    <definedName name="Paku_sekrup" localSheetId="2">#REF!</definedName>
    <definedName name="Paku_sekrup">#REF!</definedName>
    <definedName name="Paku_seng" localSheetId="2">#REF!</definedName>
    <definedName name="Paku_seng">#REF!</definedName>
    <definedName name="PAKU_SENG_ULIR" localSheetId="2">#REF!</definedName>
    <definedName name="PAKU_SENG_ULIR">#REF!</definedName>
    <definedName name="paku_seri" localSheetId="2">#REF!</definedName>
    <definedName name="paku_seri">#REF!</definedName>
    <definedName name="PAKU_SIRAP" localSheetId="2">#REF!</definedName>
    <definedName name="PAKU_SIRAP">#REF!</definedName>
    <definedName name="paku_skrup" localSheetId="2">#REF!</definedName>
    <definedName name="paku_skrup">#REF!</definedName>
    <definedName name="Paku_Skrup_3_5" localSheetId="2">#REF!</definedName>
    <definedName name="Paku_Skrup_3_5">#REF!</definedName>
    <definedName name="PAKU_SUMBAT" localSheetId="2">#REF!</definedName>
    <definedName name="PAKU_SUMBAT">#REF!</definedName>
    <definedName name="paku_supersteel" localSheetId="2">#REF!</definedName>
    <definedName name="paku_supersteel">#REF!</definedName>
    <definedName name="paku_triplek" localSheetId="2">#REF!</definedName>
    <definedName name="paku_triplek">#REF!</definedName>
    <definedName name="Paku_tripleks" localSheetId="2">#REF!</definedName>
    <definedName name="Paku_tripleks">#REF!</definedName>
    <definedName name="paku_u" localSheetId="2">#REF!</definedName>
    <definedName name="paku_u">#REF!</definedName>
    <definedName name="Paku_Ulin" localSheetId="2">#REF!</definedName>
    <definedName name="Paku_Ulin">#REF!</definedName>
    <definedName name="PAKU_ULIR" localSheetId="2">#REF!</definedName>
    <definedName name="PAKU_ULIR">#REF!</definedName>
    <definedName name="Paku_Ulir_Primadeck" localSheetId="2">#REF!</definedName>
    <definedName name="Paku_Ulir_Primadeck">#REF!</definedName>
    <definedName name="PAKU_USUK" localSheetId="2">#REF!</definedName>
    <definedName name="PAKU_USUK">#REF!</definedName>
    <definedName name="paku_usuk_bowplank" localSheetId="2">#REF!</definedName>
    <definedName name="paku_usuk_bowplank">#REF!</definedName>
    <definedName name="paku1" localSheetId="2">#REF!</definedName>
    <definedName name="paku1">#REF!</definedName>
    <definedName name="paku1_5" localSheetId="2">#REF!</definedName>
    <definedName name="paku1_5">#REF!</definedName>
    <definedName name="paku1_7" localSheetId="2">#REF!</definedName>
    <definedName name="paku1_7">#REF!</definedName>
    <definedName name="paku2" localSheetId="2">#REF!</definedName>
    <definedName name="paku2">#REF!</definedName>
    <definedName name="PAKU2_5" localSheetId="2">#REF!</definedName>
    <definedName name="PAKU2_5">#REF!</definedName>
    <definedName name="paku2_7" localSheetId="2">#REF!</definedName>
    <definedName name="paku2_7">#REF!</definedName>
    <definedName name="paku25" localSheetId="2">#REF!</definedName>
    <definedName name="paku25">#REF!</definedName>
    <definedName name="Paku4" localSheetId="2">#REF!</definedName>
    <definedName name="Paku4">#REF!</definedName>
    <definedName name="paku5.7.10" localSheetId="2">#REF!</definedName>
    <definedName name="paku5.7.10">#REF!</definedName>
    <definedName name="paku57" localSheetId="2">#REF!</definedName>
    <definedName name="paku57">#REF!</definedName>
    <definedName name="PAKU57SUPIORI" localSheetId="2">#REF!</definedName>
    <definedName name="PAKU57SUPIORI">#REF!</definedName>
    <definedName name="paku7" localSheetId="2">#REF!</definedName>
    <definedName name="paku7">#REF!</definedName>
    <definedName name="Paku8" localSheetId="2">#REF!</definedName>
    <definedName name="Paku8">#REF!</definedName>
    <definedName name="pakualumunium" localSheetId="2">#REF!</definedName>
    <definedName name="pakualumunium">#REF!</definedName>
    <definedName name="pakuantikarat" localSheetId="2">#REF!</definedName>
    <definedName name="pakuantikarat">#REF!</definedName>
    <definedName name="PAKUARDEKS">#N/A</definedName>
    <definedName name="pakuasb" localSheetId="2">#REF!</definedName>
    <definedName name="pakuasb">#REF!</definedName>
    <definedName name="pakuasb_1" localSheetId="2">#REF!</definedName>
    <definedName name="pakuasb_1">#REF!</definedName>
    <definedName name="pakuasb_5" localSheetId="2">#REF!</definedName>
    <definedName name="pakuasb_5">#REF!</definedName>
    <definedName name="pakuasb_7" localSheetId="2">#REF!</definedName>
    <definedName name="pakuasb_7">#REF!</definedName>
    <definedName name="pakuasbes" localSheetId="2">#REF!</definedName>
    <definedName name="pakuasbes">#REF!</definedName>
    <definedName name="pakuasbes_6">#N/A</definedName>
    <definedName name="pakuasbes_7">#N/A</definedName>
    <definedName name="pakuatap" localSheetId="2">#REF!</definedName>
    <definedName name="pakuatap">#REF!</definedName>
    <definedName name="pakub" localSheetId="2">#REF!</definedName>
    <definedName name="pakub">#REF!</definedName>
    <definedName name="PAKUB25SUPIORI" localSheetId="2">#REF!</definedName>
    <definedName name="PAKUB25SUPIORI">#REF!</definedName>
    <definedName name="pakubiasa" localSheetId="2">#REF!</definedName>
    <definedName name="pakubiasa">#REF!</definedName>
    <definedName name="pakucamp" localSheetId="2">#REF!</definedName>
    <definedName name="pakucamp">#REF!</definedName>
    <definedName name="pakucampb" localSheetId="2">#REF!</definedName>
    <definedName name="pakucampb">#REF!</definedName>
    <definedName name="pakucampc" localSheetId="2">#REF!</definedName>
    <definedName name="pakucampc">#REF!</definedName>
    <definedName name="pakucampu" localSheetId="2">#REF!</definedName>
    <definedName name="pakucampu">#REF!</definedName>
    <definedName name="pakucampur" localSheetId="2">#REF!</definedName>
    <definedName name="pakucampur">#REF!</definedName>
    <definedName name="PAKUCAMPURAN">#N/A</definedName>
    <definedName name="pakue" localSheetId="2">#REF!</definedName>
    <definedName name="pakue">#REF!</definedName>
    <definedName name="pakueternitc" localSheetId="2">#REF!</definedName>
    <definedName name="pakueternitc">#REF!</definedName>
    <definedName name="pakuk" localSheetId="2">#REF!</definedName>
    <definedName name="pakuk">#REF!</definedName>
    <definedName name="pakukayu" localSheetId="2">#REF!</definedName>
    <definedName name="pakukayu">#REF!</definedName>
    <definedName name="pakukayubesar" localSheetId="2">#REF!</definedName>
    <definedName name="pakukayubesar">#REF!</definedName>
    <definedName name="pakukayukecil" localSheetId="2">#REF!</definedName>
    <definedName name="pakukayukecil">#REF!</definedName>
    <definedName name="pakuonduline" localSheetId="2">#REF!</definedName>
    <definedName name="pakuonduline">#REF!</definedName>
    <definedName name="pakuonduline_6">#N/A</definedName>
    <definedName name="pakuonduline_7">#N/A</definedName>
    <definedName name="pakupancing" localSheetId="2">#REF!</definedName>
    <definedName name="pakupancing">#REF!</definedName>
    <definedName name="pakupayung" localSheetId="2">#REF!</definedName>
    <definedName name="pakupayung">#REF!</definedName>
    <definedName name="pakureng" localSheetId="2">#REF!</definedName>
    <definedName name="pakureng">#REF!</definedName>
    <definedName name="pakus" localSheetId="2">#REF!</definedName>
    <definedName name="pakus">#REF!</definedName>
    <definedName name="pakusekrup" localSheetId="2">#REF!</definedName>
    <definedName name="pakusekrup">#REF!</definedName>
    <definedName name="pakuseng" localSheetId="2">#REF!</definedName>
    <definedName name="pakuseng">#REF!</definedName>
    <definedName name="pakusengb" localSheetId="2">#REF!</definedName>
    <definedName name="pakusengb">#REF!</definedName>
    <definedName name="pakusengc" localSheetId="2">#REF!</definedName>
    <definedName name="pakusengc">#REF!</definedName>
    <definedName name="pakuskrup" localSheetId="2">#REF!</definedName>
    <definedName name="pakuskrup">#REF!</definedName>
    <definedName name="pakusuk" localSheetId="2">#REF!</definedName>
    <definedName name="pakusuk">#REF!</definedName>
    <definedName name="pakusumbat" localSheetId="2">#REF!</definedName>
    <definedName name="pakusumbat">#REF!</definedName>
    <definedName name="pakuternit" localSheetId="2">#REF!</definedName>
    <definedName name="pakuternit">#REF!</definedName>
    <definedName name="pakuternitb" localSheetId="2">#REF!</definedName>
    <definedName name="pakuternitb">#REF!</definedName>
    <definedName name="pakutri" localSheetId="2">#REF!</definedName>
    <definedName name="pakutri">#REF!</definedName>
    <definedName name="pakutriplek" localSheetId="2">#REF!</definedName>
    <definedName name="pakutriplek">#REF!</definedName>
    <definedName name="PAKUTRIPLEKS">#N/A</definedName>
    <definedName name="Pal_Workbook_GUID" hidden="1">"J6Z9N9FEEUZZPU1F7YR3S8ZP"</definedName>
    <definedName name="pal2828_37">"$#REF!.$#REF!$#REF!"</definedName>
    <definedName name="palemkomedoria" localSheetId="2">#REF!</definedName>
    <definedName name="palemkomedoria">#REF!</definedName>
    <definedName name="palemsadeng" localSheetId="2">#REF!</definedName>
    <definedName name="palemsadeng">#REF!</definedName>
    <definedName name="pali" localSheetId="2">#REF!</definedName>
    <definedName name="pali">#REF!</definedName>
    <definedName name="palm" localSheetId="2">#REF!</definedName>
    <definedName name="palm">#REF!</definedName>
    <definedName name="palm_1" localSheetId="2">#REF!</definedName>
    <definedName name="palm_1">#REF!</definedName>
    <definedName name="palu" localSheetId="2">#REF!</definedName>
    <definedName name="palu">#REF!</definedName>
    <definedName name="palukaret" localSheetId="2">#REF!</definedName>
    <definedName name="palukaret">#REF!</definedName>
    <definedName name="PAN" localSheetId="2">#REF!</definedName>
    <definedName name="PAN">#REF!</definedName>
    <definedName name="pan_6">#N/A</definedName>
    <definedName name="pan_7">#N/A</definedName>
    <definedName name="panama" localSheetId="2">#REF!</definedName>
    <definedName name="panama">#REF!</definedName>
    <definedName name="pancang" localSheetId="2">#REF!</definedName>
    <definedName name="pancang">#REF!</definedName>
    <definedName name="pancang_5" localSheetId="2">#REF!</definedName>
    <definedName name="pancang_5">#REF!</definedName>
    <definedName name="pancang_7" localSheetId="2">#REF!</definedName>
    <definedName name="pancang_7">#REF!</definedName>
    <definedName name="pancang450" localSheetId="2">#REF!</definedName>
    <definedName name="pancang450">#REF!</definedName>
    <definedName name="pancang600" localSheetId="2">#REF!</definedName>
    <definedName name="pancang600">#REF!</definedName>
    <definedName name="Pancangsheet" localSheetId="2">#REF!</definedName>
    <definedName name="Pancangsheet">#REF!</definedName>
    <definedName name="panci" localSheetId="2">#REF!</definedName>
    <definedName name="panci">#REF!</definedName>
    <definedName name="pandanbali" localSheetId="2">#REF!</definedName>
    <definedName name="pandanbali">#REF!</definedName>
    <definedName name="Pandi" localSheetId="2">#REF!</definedName>
    <definedName name="Pandi">#REF!</definedName>
    <definedName name="panel" localSheetId="2">#REF!</definedName>
    <definedName name="panel">#REF!</definedName>
    <definedName name="panel_100_80" localSheetId="2">#REF!</definedName>
    <definedName name="panel_100_80">#REF!</definedName>
    <definedName name="panel_40_30" localSheetId="2">#REF!</definedName>
    <definedName name="panel_40_30">#REF!</definedName>
    <definedName name="panel_50_40" localSheetId="2">#REF!</definedName>
    <definedName name="panel_50_40">#REF!</definedName>
    <definedName name="panel_70_50" localSheetId="2">#REF!</definedName>
    <definedName name="panel_70_50">#REF!</definedName>
    <definedName name="panel_80_60" localSheetId="2">#REF!</definedName>
    <definedName name="panel_80_60">#REF!</definedName>
    <definedName name="Panel_Beton_Pracetak" localSheetId="2">#REF!</definedName>
    <definedName name="Panel_Beton_Pracetak">#REF!</definedName>
    <definedName name="panel_box" localSheetId="2">#REF!</definedName>
    <definedName name="panel_box">#REF!</definedName>
    <definedName name="PANEL_BOX_500" localSheetId="2">#REF!</definedName>
    <definedName name="PANEL_BOX_500">#REF!</definedName>
    <definedName name="PANEL_BOX_600" localSheetId="2">#REF!</definedName>
    <definedName name="PANEL_BOX_600">#REF!</definedName>
    <definedName name="Panel_box_pembagi__lengkap" localSheetId="2">#REF!</definedName>
    <definedName name="Panel_box_pembagi__lengkap">#REF!</definedName>
    <definedName name="panel_lift" localSheetId="2">#REF!</definedName>
    <definedName name="panel_lift">#REF!</definedName>
    <definedName name="paneljet" localSheetId="2">#REF!</definedName>
    <definedName name="paneljet">#REF!</definedName>
    <definedName name="panelmcb" localSheetId="2">#REF!</definedName>
    <definedName name="panelmcb">#REF!</definedName>
    <definedName name="panelmcb_1" localSheetId="2">#REF!</definedName>
    <definedName name="panelmcb_1">#REF!</definedName>
    <definedName name="panelmcb_5" localSheetId="2">#REF!</definedName>
    <definedName name="panelmcb_5">#REF!</definedName>
    <definedName name="PANIKI" localSheetId="2">#REF!</definedName>
    <definedName name="PANIKI">#REF!</definedName>
    <definedName name="PANIL_ALU" localSheetId="2">#REF!</definedName>
    <definedName name="PANIL_ALU">#REF!</definedName>
    <definedName name="Panil_Bengkirai" localSheetId="2">#REF!</definedName>
    <definedName name="Panil_Bengkirai">#REF!</definedName>
    <definedName name="Panil_Jati" localSheetId="2">#REF!</definedName>
    <definedName name="Panil_Jati">#REF!</definedName>
    <definedName name="PANIL_KACA" localSheetId="2">#REF!</definedName>
    <definedName name="PANIL_KACA">#REF!</definedName>
    <definedName name="panil_teak" localSheetId="2">#REF!</definedName>
    <definedName name="panil_teak">#REF!</definedName>
    <definedName name="PanilBenkirai" localSheetId="2">#REF!</definedName>
    <definedName name="PanilBenkirai">#REF!</definedName>
    <definedName name="PanilBngkrai" localSheetId="2">#REF!</definedName>
    <definedName name="PanilBngkrai">#REF!</definedName>
    <definedName name="Paniljati" localSheetId="2">#REF!</definedName>
    <definedName name="Paniljati">#REF!</definedName>
    <definedName name="panilk" localSheetId="2">#REF!</definedName>
    <definedName name="panilk">#REF!</definedName>
    <definedName name="PanilKamper" localSheetId="2">#REF!</definedName>
    <definedName name="PanilKamper">#REF!</definedName>
    <definedName name="panjang" localSheetId="2">#REF!</definedName>
    <definedName name="panjang">#REF!</definedName>
    <definedName name="panjang_besi" localSheetId="2">#REF!</definedName>
    <definedName name="panjang_besi">#REF!</definedName>
    <definedName name="Panjang_Jangkar">0.48</definedName>
    <definedName name="Panjang_Kait">0.1</definedName>
    <definedName name="panjangtarget" localSheetId="2">#REF!</definedName>
    <definedName name="panjangtarget">#REF!</definedName>
    <definedName name="pantoi" localSheetId="2">#REF!</definedName>
    <definedName name="pantoi">#REF!</definedName>
    <definedName name="PAPA" localSheetId="2">#REF!</definedName>
    <definedName name="PAPA">#REF!</definedName>
    <definedName name="papa_3" localSheetId="2">#REF!</definedName>
    <definedName name="papa_3">#REF!</definedName>
    <definedName name="papa_4" localSheetId="2">#REF!</definedName>
    <definedName name="papa_4">#REF!</definedName>
    <definedName name="papan" localSheetId="2">#REF!</definedName>
    <definedName name="papan">#REF!</definedName>
    <definedName name="papan.1" localSheetId="2">#REF!</definedName>
    <definedName name="papan.1">#REF!</definedName>
    <definedName name="papan.klas1" localSheetId="2">#REF!</definedName>
    <definedName name="papan.klas1">#REF!</definedName>
    <definedName name="papan.m.3.20" localSheetId="2">#REF!</definedName>
    <definedName name="papan.m.3.20">#REF!</definedName>
    <definedName name="papan_3_30_kamperoven" localSheetId="2">#REF!</definedName>
    <definedName name="papan_3_30_kamperoven">#REF!</definedName>
    <definedName name="papan_begesting" localSheetId="2">#REF!</definedName>
    <definedName name="papan_begesting">#REF!</definedName>
    <definedName name="papan_begisting" localSheetId="2">#REF!</definedName>
    <definedName name="papan_begisting">#REF!</definedName>
    <definedName name="papan_bekisting_20_20" localSheetId="2">#REF!</definedName>
    <definedName name="papan_bekisting_20_20">#REF!</definedName>
    <definedName name="PAPAN_BLIS" localSheetId="2">#REF!</definedName>
    <definedName name="PAPAN_BLIS">#REF!</definedName>
    <definedName name="PAPAN_I" localSheetId="2">#REF!</definedName>
    <definedName name="PAPAN_I">#REF!</definedName>
    <definedName name="PAPAN_II" localSheetId="2">#REF!</definedName>
    <definedName name="PAPAN_II">#REF!</definedName>
    <definedName name="PAPAN_III" localSheetId="2">#REF!</definedName>
    <definedName name="PAPAN_III">#REF!</definedName>
    <definedName name="papan_jati" localSheetId="2">#REF!</definedName>
    <definedName name="papan_jati">#REF!</definedName>
    <definedName name="Papan_Jbt" localSheetId="2">#REF!</definedName>
    <definedName name="Papan_Jbt">#REF!</definedName>
    <definedName name="papan_k1" localSheetId="2">#REF!</definedName>
    <definedName name="papan_k1">#REF!</definedName>
    <definedName name="papan_k2" localSheetId="2">#REF!</definedName>
    <definedName name="papan_k2">#REF!</definedName>
    <definedName name="papan_k3" localSheetId="2">#REF!</definedName>
    <definedName name="papan_k3">#REF!</definedName>
    <definedName name="papan_kamper" localSheetId="2">#REF!</definedName>
    <definedName name="papan_kamper">#REF!</definedName>
    <definedName name="Papan_Kayu_kls._II" localSheetId="2">#REF!</definedName>
    <definedName name="Papan_Kayu_kls._II">#REF!</definedName>
    <definedName name="Papan_Kayu_Kls_I" localSheetId="2">#REF!</definedName>
    <definedName name="Papan_Kayu_Kls_I">#REF!</definedName>
    <definedName name="Papan_Kayu_Kls_II" localSheetId="2">#REF!</definedName>
    <definedName name="Papan_Kayu_Kls_II">#REF!</definedName>
    <definedName name="Papan_Kayu_Kls_III" localSheetId="2">#REF!</definedName>
    <definedName name="Papan_Kayu_Kls_III">#REF!</definedName>
    <definedName name="Papan_lambersering" localSheetId="2">#REF!</definedName>
    <definedName name="Papan_lambersering">#REF!</definedName>
    <definedName name="Papan_Listplank" localSheetId="2">#REF!</definedName>
    <definedName name="Papan_Listplank">#REF!</definedName>
    <definedName name="papan_meranti" localSheetId="2">#REF!</definedName>
    <definedName name="papan_meranti">#REF!</definedName>
    <definedName name="papan_meranti_bahan" localSheetId="2">#REF!</definedName>
    <definedName name="papan_meranti_bahan">#REF!</definedName>
    <definedName name="papan_meranti_ctsb" localSheetId="2">#REF!</definedName>
    <definedName name="papan_meranti_ctsb">#REF!</definedName>
    <definedName name="papan_nama" localSheetId="2">#REF!</definedName>
    <definedName name="papan_nama">#REF!</definedName>
    <definedName name="papan_profil" localSheetId="2">#REF!</definedName>
    <definedName name="papan_profil">#REF!</definedName>
    <definedName name="papan_proyek" localSheetId="2">#REF!</definedName>
    <definedName name="papan_proyek">#REF!</definedName>
    <definedName name="Papan_Raider" localSheetId="2">#REF!</definedName>
    <definedName name="Papan_Raider">#REF!</definedName>
    <definedName name="papan_reuter" localSheetId="2">#REF!</definedName>
    <definedName name="papan_reuter">#REF!</definedName>
    <definedName name="Papan_terentang__2_x_pakai__75" localSheetId="2">#REF!</definedName>
    <definedName name="Papan_terentang__2_x_pakai__75">#REF!</definedName>
    <definedName name="papan2" localSheetId="2">#REF!</definedName>
    <definedName name="papan2">#REF!</definedName>
    <definedName name="papanbegesting" localSheetId="2">#REF!</definedName>
    <definedName name="papanbegesting">#REF!</definedName>
    <definedName name="papanbek" localSheetId="2">#REF!</definedName>
    <definedName name="papanbek">#REF!</definedName>
    <definedName name="papanbeke" localSheetId="2">#REF!</definedName>
    <definedName name="papanbeke">#REF!</definedName>
    <definedName name="papanbekisting" localSheetId="2">#REF!</definedName>
    <definedName name="papanbekisting">#REF!</definedName>
    <definedName name="papanbengkirai" localSheetId="2">#REF!</definedName>
    <definedName name="papanbengkirai">#REF!</definedName>
    <definedName name="papanharflek" localSheetId="2">#REF!</definedName>
    <definedName name="papanharflek">#REF!</definedName>
    <definedName name="papanjatibojonegoro" localSheetId="2">#REF!</definedName>
    <definedName name="papanjatibojonegoro">#REF!</definedName>
    <definedName name="papanjatimalang" localSheetId="2">#REF!</definedName>
    <definedName name="papanjatimalang">#REF!</definedName>
    <definedName name="PAPANK3SUPIORI" localSheetId="2">#REF!</definedName>
    <definedName name="PAPANK3SUPIORI">#REF!</definedName>
    <definedName name="papank4" localSheetId="2">#REF!</definedName>
    <definedName name="papank4">#REF!</definedName>
    <definedName name="papankam" localSheetId="2">#REF!</definedName>
    <definedName name="papankam">#REF!</definedName>
    <definedName name="papankamper" localSheetId="2">#REF!</definedName>
    <definedName name="papankamper">#REF!</definedName>
    <definedName name="papankayu" localSheetId="2">#REF!</definedName>
    <definedName name="papankayu">#REF!</definedName>
    <definedName name="papankayuborneo" localSheetId="2">#REF!</definedName>
    <definedName name="papankayuborneo">#REF!</definedName>
    <definedName name="papankayue" localSheetId="2">#REF!</definedName>
    <definedName name="papankayue">#REF!</definedName>
    <definedName name="papankayutahun" localSheetId="2">#REF!</definedName>
    <definedName name="papankayutahun">#REF!</definedName>
    <definedName name="papanklas1" localSheetId="2">#REF!</definedName>
    <definedName name="papanklas1">#REF!</definedName>
    <definedName name="papanklas3" localSheetId="2">#REF!</definedName>
    <definedName name="papanklas3">#REF!</definedName>
    <definedName name="papanklasII" localSheetId="2">#REF!</definedName>
    <definedName name="papanklasII">#REF!</definedName>
    <definedName name="papankls2" localSheetId="2">#REF!</definedName>
    <definedName name="papankls2">#REF!</definedName>
    <definedName name="papanmer" localSheetId="2">#REF!</definedName>
    <definedName name="papanmer">#REF!</definedName>
    <definedName name="PapanRuiter" localSheetId="2">#REF!</definedName>
    <definedName name="PapanRuiter">#REF!</definedName>
    <definedName name="papas" localSheetId="2">#REF!</definedName>
    <definedName name="papas">#REF!</definedName>
    <definedName name="papas_6" localSheetId="2">#REF!</definedName>
    <definedName name="papas_6">#REF!</definedName>
    <definedName name="paper" localSheetId="2">#REF!</definedName>
    <definedName name="paper">#REF!</definedName>
    <definedName name="papmran" localSheetId="2">#REF!</definedName>
    <definedName name="papmran">#REF!</definedName>
    <definedName name="par" localSheetId="2">#REF!</definedName>
    <definedName name="par">#REF!</definedName>
    <definedName name="para" localSheetId="2">#REF!</definedName>
    <definedName name="para">#REF!</definedName>
    <definedName name="para1" localSheetId="2">#REF!</definedName>
    <definedName name="para1">#REF!</definedName>
    <definedName name="para2" localSheetId="2">#REF!</definedName>
    <definedName name="para2">#REF!</definedName>
    <definedName name="para3" localSheetId="2">#REF!</definedName>
    <definedName name="para3">#REF!</definedName>
    <definedName name="para4" localSheetId="2">#REF!</definedName>
    <definedName name="para4">#REF!</definedName>
    <definedName name="para5" localSheetId="2">#REF!</definedName>
    <definedName name="para5">#REF!</definedName>
    <definedName name="paralon5_8" localSheetId="2">#REF!</definedName>
    <definedName name="paralon5_8">#REF!</definedName>
    <definedName name="PARAM_IMP">#N/A</definedName>
    <definedName name="parang" localSheetId="2">#REF!</definedName>
    <definedName name="parang">#REF!</definedName>
    <definedName name="paras" localSheetId="2">#REF!</definedName>
    <definedName name="paras">#REF!</definedName>
    <definedName name="Paras_btgosokkerobokan" localSheetId="2">#REF!</definedName>
    <definedName name="Paras_btgosokkerobokan">#REF!</definedName>
    <definedName name="Paras_btgosokukir" localSheetId="2">#REF!</definedName>
    <definedName name="Paras_btgosokukir">#REF!</definedName>
    <definedName name="Paras_Kerobokan" localSheetId="2">#REF!</definedName>
    <definedName name="Paras_Kerobokan">#REF!</definedName>
    <definedName name="Paras_Palimanan" localSheetId="2">#REF!</definedName>
    <definedName name="Paras_Palimanan">#REF!</definedName>
    <definedName name="Parasbtgogokukir" localSheetId="2">#REF!</definedName>
    <definedName name="Parasbtgogokukir">#REF!</definedName>
    <definedName name="parasbtgosokkerobk" localSheetId="2">#REF!</definedName>
    <definedName name="parasbtgosokkerobk">#REF!</definedName>
    <definedName name="Parasbtgosokkerobokan" localSheetId="2">#REF!</definedName>
    <definedName name="Parasbtgosokkerobokan">#REF!</definedName>
    <definedName name="parasbtgosokukir" localSheetId="2">#REF!</definedName>
    <definedName name="parasbtgosokukir">#REF!</definedName>
    <definedName name="parasgosokbesar" localSheetId="2">#REF!</definedName>
    <definedName name="parasgosokbesar">#REF!</definedName>
    <definedName name="parasgosoksedang" localSheetId="2">#REF!</definedName>
    <definedName name="parasgosoksedang">#REF!</definedName>
    <definedName name="Paraskerobk" localSheetId="2">#REF!</definedName>
    <definedName name="Paraskerobk">#REF!</definedName>
    <definedName name="ParasKerobokan" localSheetId="2">#REF!</definedName>
    <definedName name="ParasKerobokan">#REF!</definedName>
    <definedName name="ParasNusa" localSheetId="2">#REF!</definedName>
    <definedName name="ParasNusa">#REF!</definedName>
    <definedName name="Paraspalimanan" localSheetId="2">#REF!</definedName>
    <definedName name="Paraspalimanan">#REF!</definedName>
    <definedName name="paraspilah" localSheetId="2">#REF!</definedName>
    <definedName name="paraspilah">#REF!</definedName>
    <definedName name="parasukir" localSheetId="2">#REF!</definedName>
    <definedName name="parasukir">#REF!</definedName>
    <definedName name="pargyp" localSheetId="2">#REF!</definedName>
    <definedName name="pargyp">#REF!</definedName>
    <definedName name="parit" localSheetId="2">#REF!</definedName>
    <definedName name="parit">#REF!</definedName>
    <definedName name="parkay" localSheetId="2">#REF!</definedName>
    <definedName name="parkay">#REF!</definedName>
    <definedName name="Parket" localSheetId="2">#REF!</definedName>
    <definedName name="Parket">#REF!</definedName>
    <definedName name="PARKIR" localSheetId="2">#REF!</definedName>
    <definedName name="PARKIR">#REF!</definedName>
    <definedName name="parkirmallatas" localSheetId="2">#REF!</definedName>
    <definedName name="parkirmallatas">#REF!</definedName>
    <definedName name="parquette" localSheetId="2">#REF!</definedName>
    <definedName name="parquette">#REF!</definedName>
    <definedName name="PARS" localSheetId="2">#REF!</definedName>
    <definedName name="PARS">#REF!</definedName>
    <definedName name="PART" localSheetId="2">#REF!</definedName>
    <definedName name="PART">#REF!</definedName>
    <definedName name="part_gypsum" localSheetId="2">#REF!</definedName>
    <definedName name="part_gypsum">#REF!</definedName>
    <definedName name="PARTISI" localSheetId="2">#REF!</definedName>
    <definedName name="PARTISI">#REF!</definedName>
    <definedName name="Partisi_gyprangkap" localSheetId="2">#REF!</definedName>
    <definedName name="Partisi_gyprangkap">#REF!</definedName>
    <definedName name="Partisi_Gypsum_Rangka_Double_12_mm" localSheetId="2">#REF!</definedName>
    <definedName name="Partisi_Gypsum_Rangka_Double_12_mm">#REF!</definedName>
    <definedName name="Partisi_Gypsum_Rangka_Double_9_mm" localSheetId="2">#REF!</definedName>
    <definedName name="Partisi_Gypsum_Rangka_Double_9_mm">#REF!</definedName>
    <definedName name="Partisi_Gypsum_Rangka_Single_12_mm" localSheetId="2">#REF!</definedName>
    <definedName name="Partisi_Gypsum_Rangka_Single_12_mm">#REF!</definedName>
    <definedName name="Partisi_Gypsum_Rangka_Single_9_mm" localSheetId="2">#REF!</definedName>
    <definedName name="Partisi_Gypsum_Rangka_Single_9_mm">#REF!</definedName>
    <definedName name="partisi_kalsi" localSheetId="2">#REF!</definedName>
    <definedName name="partisi_kalsi">#REF!</definedName>
    <definedName name="partisi_plywood" localSheetId="2">#REF!</definedName>
    <definedName name="partisi_plywood">#REF!</definedName>
    <definedName name="partisidoubleteakwood" localSheetId="2">#REF!</definedName>
    <definedName name="partisidoubleteakwood">#REF!</definedName>
    <definedName name="partisidoubletriplek" localSheetId="2">#REF!</definedName>
    <definedName name="partisidoubletriplek">#REF!</definedName>
    <definedName name="partisigypsum" localSheetId="2">#REF!</definedName>
    <definedName name="partisigypsum">#REF!</definedName>
    <definedName name="PartisiPly" localSheetId="2">#REF!</definedName>
    <definedName name="PartisiPly">#REF!</definedName>
    <definedName name="pas">[0]!pas</definedName>
    <definedName name="Pas._Angkur__Turn_Buckle__Plat_Baut_dia._44mm_Panjang_12M" localSheetId="2">#REF!</definedName>
    <definedName name="Pas._Angkur__Turn_Buckle__Plat_Baut_dia._44mm_Panjang_12M">#REF!</definedName>
    <definedName name="Pas._Angkur__Turn_Buckle__Plat_Baut_dia._55mm_Panjang_12M" localSheetId="2">#REF!</definedName>
    <definedName name="Pas._Angkur__Turn_Buckle__Plat_Baut_dia._55mm_Panjang_12M">#REF!</definedName>
    <definedName name="Pas._Besi_Canal_CNP_200x80x75xu_Pengaku_S.Pile" localSheetId="2">#REF!</definedName>
    <definedName name="Pas._Besi_Canal_CNP_200x80x75xu_Pengaku_S.Pile">#REF!</definedName>
    <definedName name="PAS._INSTALASI" localSheetId="2">#REF!</definedName>
    <definedName name="PAS._INSTALASI">#REF!</definedName>
    <definedName name="pas.alm_foil" localSheetId="2">#REF!</definedName>
    <definedName name="pas.alm_foil">#REF!</definedName>
    <definedName name="pas.bak_fiber_1m3" localSheetId="2">#REF!</definedName>
    <definedName name="pas.bak_fiber_1m3">#REF!</definedName>
    <definedName name="Pas.Batu.Mekanik" localSheetId="2">#REF!</definedName>
    <definedName name="Pas.Batu.Mekanik">#REF!</definedName>
    <definedName name="pas.batudnmortar" localSheetId="2">#REF!</definedName>
    <definedName name="pas.batudnmortar">#REF!</definedName>
    <definedName name="pas.cermin.5mm" localSheetId="2">#REF!</definedName>
    <definedName name="pas.cermin.5mm">#REF!</definedName>
    <definedName name="pas.cermin.6mm" localSheetId="2">#REF!</definedName>
    <definedName name="pas.cermin.6mm">#REF!</definedName>
    <definedName name="pas.cerocok" localSheetId="2">#REF!</definedName>
    <definedName name="pas.cerocok">#REF!</definedName>
    <definedName name="pas.cor" localSheetId="2">#REF!</definedName>
    <definedName name="pas.cor">#REF!</definedName>
    <definedName name="pas.engsel.jendela" localSheetId="2">#REF!</definedName>
    <definedName name="pas.engsel.jendela">#REF!</definedName>
    <definedName name="pas.engsel.pintu" localSheetId="2">#REF!</definedName>
    <definedName name="pas.engsel.pintu">#REF!</definedName>
    <definedName name="pas.floor_drain" localSheetId="2">#REF!</definedName>
    <definedName name="pas.floor_drain">#REF!</definedName>
    <definedName name="pas.genteng_metal" localSheetId="2">#REF!</definedName>
    <definedName name="pas.genteng_metal">#REF!</definedName>
    <definedName name="Pas.Gorong45" localSheetId="2">#REF!</definedName>
    <definedName name="Pas.Gorong45">#REF!</definedName>
    <definedName name="pas.grass_blok" localSheetId="2">#REF!</definedName>
    <definedName name="pas.grass_blok">#REF!</definedName>
    <definedName name="pas.grendel.jendela" localSheetId="2">#REF!</definedName>
    <definedName name="pas.grendel.jendela">#REF!</definedName>
    <definedName name="pas.grendel.pintu" localSheetId="2">#REF!</definedName>
    <definedName name="pas.grendel.pintu">#REF!</definedName>
    <definedName name="pas.handel.jendela" localSheetId="2">#REF!</definedName>
    <definedName name="pas.handel.jendela">#REF!</definedName>
    <definedName name="pas.handel.pintu" localSheetId="2">#REF!</definedName>
    <definedName name="pas.handel.pintu">#REF!</definedName>
    <definedName name="pas.jendela_kaca" localSheetId="2">#REF!</definedName>
    <definedName name="pas.jendela_kaca">#REF!</definedName>
    <definedName name="pas.jendela_naco" localSheetId="2">#REF!</definedName>
    <definedName name="pas.jendela_naco">#REF!</definedName>
    <definedName name="Pas.Kaca" localSheetId="2">#REF!</definedName>
    <definedName name="Pas.Kaca">#REF!</definedName>
    <definedName name="pas.kaca.5mm" localSheetId="2">#REF!</definedName>
    <definedName name="pas.kaca.5mm">#REF!</definedName>
    <definedName name="Pas.Kaca5" localSheetId="2">#REF!</definedName>
    <definedName name="Pas.Kaca5">#REF!</definedName>
    <definedName name="pas.kacaburam.12mm" localSheetId="2">#REF!</definedName>
    <definedName name="pas.kacaburam.12mm">#REF!</definedName>
    <definedName name="pas.keramik.10.30" localSheetId="2">#REF!</definedName>
    <definedName name="pas.keramik.10.30">#REF!</definedName>
    <definedName name="pas.keramik.20.20" localSheetId="2">#REF!</definedName>
    <definedName name="pas.keramik.20.20">#REF!</definedName>
    <definedName name="pas.keramik.30.30" localSheetId="2">#REF!</definedName>
    <definedName name="pas.keramik.30.30">#REF!</definedName>
    <definedName name="pas.keramik.30.30.antislip" localSheetId="2">#REF!</definedName>
    <definedName name="pas.keramik.30.30.antislip">#REF!</definedName>
    <definedName name="pas.keramik.40.40" localSheetId="2">#REF!</definedName>
    <definedName name="pas.keramik.40.40">#REF!</definedName>
    <definedName name="pas.kloset_duduk" localSheetId="2">#REF!</definedName>
    <definedName name="pas.kloset_duduk">#REF!</definedName>
    <definedName name="pas.kloset_jongkok" localSheetId="2">#REF!</definedName>
    <definedName name="pas.kloset_jongkok">#REF!</definedName>
    <definedName name="pas.kran" localSheetId="2">#REF!</definedName>
    <definedName name="pas.kran">#REF!</definedName>
    <definedName name="pas.kunci.lemari" localSheetId="2">#REF!</definedName>
    <definedName name="pas.kunci.lemari">#REF!</definedName>
    <definedName name="pas.kunci_SES" localSheetId="2">#REF!</definedName>
    <definedName name="pas.kunci_SES">#REF!</definedName>
    <definedName name="pas.kunci_silinder" localSheetId="2">#REF!</definedName>
    <definedName name="pas.kunci_silinder">#REF!</definedName>
    <definedName name="pas.kunci_tanam_antik" localSheetId="2">#REF!</definedName>
    <definedName name="pas.kunci_tanam_antik">#REF!</definedName>
    <definedName name="pas.laut" localSheetId="2">#REF!</definedName>
    <definedName name="pas.laut">#REF!</definedName>
    <definedName name="pas.nok_genteng" localSheetId="2">#REF!</definedName>
    <definedName name="pas.nok_genteng">#REF!</definedName>
    <definedName name="pas.pasang" localSheetId="2">#REF!</definedName>
    <definedName name="pas.pasang">#REF!</definedName>
    <definedName name="pas.paving.blok" localSheetId="2">#REF!</definedName>
    <definedName name="pas.paving.blok">#REF!</definedName>
    <definedName name="pas.rel.pintu.dorong" localSheetId="2">#REF!</definedName>
    <definedName name="pas.rel.pintu.dorong">#REF!</definedName>
    <definedName name="pas.rolling_door" localSheetId="2">#REF!</definedName>
    <definedName name="pas.rolling_door">#REF!</definedName>
    <definedName name="pas.urinoir" localSheetId="2">#REF!</definedName>
    <definedName name="pas.urinoir">#REF!</definedName>
    <definedName name="pas.washtafel" localSheetId="2">#REF!</definedName>
    <definedName name="pas.washtafel">#REF!</definedName>
    <definedName name="pas_1bata_1pc.3ps" localSheetId="2">#REF!</definedName>
    <definedName name="pas_1bata_1pc.3ps">#REF!</definedName>
    <definedName name="pas_1bata_1pc.4ps" localSheetId="2">#REF!</definedName>
    <definedName name="pas_1bata_1pc.4ps">#REF!</definedName>
    <definedName name="pas_1bata_1pc.ps" localSheetId="2">#REF!</definedName>
    <definedName name="pas_1bata_1pc.ps">#REF!</definedName>
    <definedName name="Pas_6">#N/A</definedName>
    <definedName name="Pas_7">#N/A</definedName>
    <definedName name="pas_bak_air" localSheetId="2">#REF!</definedName>
    <definedName name="pas_bak_air">#REF!</definedName>
    <definedName name="pas_bakkontrol_30x30" localSheetId="2">#REF!</definedName>
    <definedName name="pas_bakkontrol_30x30">#REF!</definedName>
    <definedName name="pas_bakkontrol_45x45" localSheetId="2">#REF!</definedName>
    <definedName name="pas_bakkontrol_45x45">#REF!</definedName>
    <definedName name="pas_bakkontrol_60x60" localSheetId="2">#REF!</definedName>
    <definedName name="pas_bakkontrol_60x60">#REF!</definedName>
    <definedName name="pas_bata_1_2_m2" localSheetId="2">#REF!</definedName>
    <definedName name="pas_bata_1_2_m2">#REF!</definedName>
    <definedName name="pas_bata_1_2_m3" localSheetId="2">#REF!</definedName>
    <definedName name="pas_bata_1_2_m3">#REF!</definedName>
    <definedName name="pas_bata_1_4_m2" localSheetId="2">#REF!</definedName>
    <definedName name="pas_bata_1_4_m2">#REF!</definedName>
    <definedName name="pas_bata_1_4_m3" localSheetId="2">#REF!</definedName>
    <definedName name="pas_bata_1_4_m3">#REF!</definedName>
    <definedName name="pas_bata_14" localSheetId="2">#REF!</definedName>
    <definedName name="pas_bata_14">#REF!</definedName>
    <definedName name="pas_bata_1pc.3ps" localSheetId="2">#REF!</definedName>
    <definedName name="pas_bata_1pc.3ps">#REF!</definedName>
    <definedName name="pas_bata_1pc.4ps" localSheetId="2">#REF!</definedName>
    <definedName name="pas_bata_1pc.4ps">#REF!</definedName>
    <definedName name="Pas_Bata_Sopo_sopi" localSheetId="2">#REF!</definedName>
    <definedName name="Pas_Bata_Sopo_sopi">#REF!</definedName>
    <definedName name="PAS_BATA13" localSheetId="2">#REF!</definedName>
    <definedName name="PAS_BATA13">#REF!</definedName>
    <definedName name="pas_bata16" localSheetId="2">#REF!</definedName>
    <definedName name="pas_bata16">#REF!</definedName>
    <definedName name="Pas_Bataco" localSheetId="2">#REF!</definedName>
    <definedName name="Pas_Bataco">#REF!</definedName>
    <definedName name="pas_batako" localSheetId="2">#REF!</definedName>
    <definedName name="pas_batako">#REF!</definedName>
    <definedName name="PAS_BATAKO15" localSheetId="2">#REF!</definedName>
    <definedName name="PAS_BATAKO15">#REF!</definedName>
    <definedName name="pas_batako15_1pc.4ps" localSheetId="2">#REF!</definedName>
    <definedName name="pas_batako15_1pc.4ps">#REF!</definedName>
    <definedName name="pas_batu" localSheetId="2">#REF!</definedName>
    <definedName name="pas_batu">#REF!</definedName>
    <definedName name="Pas_Batu_Kali15" localSheetId="2">#REF!</definedName>
    <definedName name="Pas_Batu_Kali15">#REF!</definedName>
    <definedName name="PAS_BATU_KOSONG" localSheetId="2">#REF!</definedName>
    <definedName name="PAS_BATU_KOSONG">#REF!</definedName>
    <definedName name="Pas_Batu_Mortar" localSheetId="2">#REF!</definedName>
    <definedName name="Pas_Batu_Mortar">#REF!</definedName>
    <definedName name="PAS_BATUKALI15" localSheetId="2">#REF!</definedName>
    <definedName name="PAS_BATUKALI15">#REF!</definedName>
    <definedName name="Pas_BG" localSheetId="2">#REF!</definedName>
    <definedName name="Pas_BG">#REF!</definedName>
    <definedName name="PAS_BOUPLANK" localSheetId="2">#REF!</definedName>
    <definedName name="PAS_BOUPLANK">#REF!</definedName>
    <definedName name="Pas_bouw_pagr" localSheetId="2">#REF!</definedName>
    <definedName name="Pas_bouw_pagr">#REF!</definedName>
    <definedName name="Pas_bouwp" localSheetId="2">#REF!</definedName>
    <definedName name="Pas_bouwp">#REF!</definedName>
    <definedName name="Pas_bouwplank_baru" localSheetId="2">#REF!</definedName>
    <definedName name="Pas_bouwplank_baru">#REF!</definedName>
    <definedName name="pas_bs_3" localSheetId="2">#REF!</definedName>
    <definedName name="pas_bs_3">#REF!</definedName>
    <definedName name="pas_bs_6" localSheetId="2">#REF!</definedName>
    <definedName name="pas_bs_6">#REF!</definedName>
    <definedName name="Pas_Bt_Kali" localSheetId="2">#REF!</definedName>
    <definedName name="Pas_Bt_Kali">#REF!</definedName>
    <definedName name="Pas_Bt_Kosong" localSheetId="2">#REF!</definedName>
    <definedName name="Pas_Bt_Kosong">#REF!</definedName>
    <definedName name="Pas_Bt_Ksng" localSheetId="2">#REF!</definedName>
    <definedName name="Pas_Bt_Ksng">#REF!</definedName>
    <definedName name="Pas_Bt_Mrh_Ppalihan" localSheetId="2">#REF!</definedName>
    <definedName name="Pas_Bt_Mrh_Ppalihan">#REF!</definedName>
    <definedName name="Pas_Bt_Mrh15" localSheetId="2">#REF!</definedName>
    <definedName name="Pas_Bt_Mrh15">#REF!</definedName>
    <definedName name="pas_btkosong" localSheetId="2">#REF!</definedName>
    <definedName name="pas_btkosong">#REF!</definedName>
    <definedName name="Pas_Btpilah" localSheetId="2">#REF!</definedName>
    <definedName name="Pas_Btpilah">#REF!</definedName>
    <definedName name="Pas_Bubungan" localSheetId="2">#REF!</definedName>
    <definedName name="Pas_Bubungan">#REF!</definedName>
    <definedName name="pas_cerocok" localSheetId="2">#REF!</definedName>
    <definedName name="pas_cerocok">#REF!</definedName>
    <definedName name="PAS_CLOSDU" localSheetId="2">#REF!</definedName>
    <definedName name="PAS_CLOSDU">#REF!</definedName>
    <definedName name="pas_clost_toto" localSheetId="2">#REF!</definedName>
    <definedName name="pas_clost_toto">#REF!</definedName>
    <definedName name="pas_conblok_k175" localSheetId="2">#REF!</definedName>
    <definedName name="pas_conblok_k175">#REF!</definedName>
    <definedName name="pas_conblok_k200" localSheetId="2">#REF!</definedName>
    <definedName name="pas_conblok_k200">#REF!</definedName>
    <definedName name="pas_conblok_k250" localSheetId="2">#REF!</definedName>
    <definedName name="pas_conblok_k250">#REF!</definedName>
    <definedName name="Pas_Dinding_Bata" localSheetId="2">#REF!</definedName>
    <definedName name="Pas_Dinding_Bata">#REF!</definedName>
    <definedName name="pas_door_closer" localSheetId="2">#REF!</definedName>
    <definedName name="pas_door_closer">#REF!</definedName>
    <definedName name="pas_engsel" localSheetId="2">#REF!</definedName>
    <definedName name="pas_engsel">#REF!</definedName>
    <definedName name="pas_esp" localSheetId="2">#REF!</definedName>
    <definedName name="pas_esp">#REF!</definedName>
    <definedName name="pas_fd" localSheetId="2">#REF!</definedName>
    <definedName name="pas_fd">#REF!</definedName>
    <definedName name="pas_floor" localSheetId="2">#REF!</definedName>
    <definedName name="pas_floor">#REF!</definedName>
    <definedName name="PAS_GENTENG_LAMA" localSheetId="2">#REF!</definedName>
    <definedName name="PAS_GENTENG_LAMA">#REF!</definedName>
    <definedName name="pas_gip_0.5" localSheetId="2">#REF!</definedName>
    <definedName name="pas_gip_0.5">#REF!</definedName>
    <definedName name="pas_gip_1" localSheetId="2">#REF!</definedName>
    <definedName name="pas_gip_1">#REF!</definedName>
    <definedName name="pas_gip_2" localSheetId="2">#REF!</definedName>
    <definedName name="pas_gip_2">#REF!</definedName>
    <definedName name="pas_gip_3" localSheetId="2">#REF!</definedName>
    <definedName name="pas_gip_3">#REF!</definedName>
    <definedName name="pas_gip_3.4" localSheetId="2">#REF!</definedName>
    <definedName name="pas_gip_3.4">#REF!</definedName>
    <definedName name="pas_gip_4" localSheetId="2">#REF!</definedName>
    <definedName name="pas_gip_4">#REF!</definedName>
    <definedName name="pas_grassblock" localSheetId="2">#REF!</definedName>
    <definedName name="pas_grassblock">#REF!</definedName>
    <definedName name="pas_grendel" localSheetId="2">#REF!</definedName>
    <definedName name="pas_grendel">#REF!</definedName>
    <definedName name="pas_gv_0.5" localSheetId="2">#REF!</definedName>
    <definedName name="pas_gv_0.5">#REF!</definedName>
    <definedName name="pas_gv_1" localSheetId="2">#REF!</definedName>
    <definedName name="pas_gv_1">#REF!</definedName>
    <definedName name="pas_gv_1.5" localSheetId="2">#REF!</definedName>
    <definedName name="pas_gv_1.5">#REF!</definedName>
    <definedName name="pas_gv_2" localSheetId="2">#REF!</definedName>
    <definedName name="pas_gv_2">#REF!</definedName>
    <definedName name="pas_gv_2.5" localSheetId="2">#REF!</definedName>
    <definedName name="pas_gv_2.5">#REF!</definedName>
    <definedName name="pas_gv_3" localSheetId="2">#REF!</definedName>
    <definedName name="pas_gv_3">#REF!</definedName>
    <definedName name="pas_gv_3.4" localSheetId="2">#REF!</definedName>
    <definedName name="pas_gv_3.4">#REF!</definedName>
    <definedName name="pas_gv_4" localSheetId="2">#REF!</definedName>
    <definedName name="pas_gv_4">#REF!</definedName>
    <definedName name="pas_gv_6" localSheetId="2">#REF!</definedName>
    <definedName name="pas_gv_6">#REF!</definedName>
    <definedName name="pas_itel" localSheetId="2">#REF!</definedName>
    <definedName name="pas_itel">#REF!</definedName>
    <definedName name="pas_kait_angin" localSheetId="2">#REF!</definedName>
    <definedName name="pas_kait_angin">#REF!</definedName>
    <definedName name="Pas_Kembali_Btmerah" localSheetId="2">#REF!</definedName>
    <definedName name="Pas_Kembali_Btmerah">#REF!</definedName>
    <definedName name="Pas_kembali_kuda" localSheetId="2">#REF!</definedName>
    <definedName name="Pas_kembali_kuda">#REF!</definedName>
    <definedName name="Pas_KembaliKusen" localSheetId="2">#REF!</definedName>
    <definedName name="Pas_KembaliKusen">#REF!</definedName>
    <definedName name="Pas_Kembl_Usuk" localSheetId="2">#REF!</definedName>
    <definedName name="Pas_Kembl_Usuk">#REF!</definedName>
    <definedName name="Pas_KemBongkarDJ" localSheetId="2">#REF!</definedName>
    <definedName name="Pas_KemBongkarDJ">#REF!</definedName>
    <definedName name="PAS_KERAMIK" localSheetId="2">#REF!</definedName>
    <definedName name="PAS_KERAMIK">#REF!</definedName>
    <definedName name="pas_kerawang" localSheetId="2">#REF!</definedName>
    <definedName name="pas_kerawang">#REF!</definedName>
    <definedName name="pas_kerb" localSheetId="2">#REF!</definedName>
    <definedName name="pas_kerb">#REF!</definedName>
    <definedName name="pas_kloset" localSheetId="2">#REF!</definedName>
    <definedName name="pas_kloset">#REF!</definedName>
    <definedName name="Pas_Kmbali_Atp" localSheetId="2">#REF!</definedName>
    <definedName name="Pas_Kmbali_Atp">#REF!</definedName>
    <definedName name="Pas_Kmbl_Btmerah" localSheetId="2">#REF!</definedName>
    <definedName name="Pas_Kmbl_Btmerah">#REF!</definedName>
    <definedName name="Pas_Kmbli_Kuda" localSheetId="2">#REF!</definedName>
    <definedName name="Pas_Kmbli_Kuda">#REF!</definedName>
    <definedName name="pas_kran" localSheetId="2">#REF!</definedName>
    <definedName name="pas_kran">#REF!</definedName>
    <definedName name="pas_kran_air" localSheetId="2">#REF!</definedName>
    <definedName name="pas_kran_air">#REF!</definedName>
    <definedName name="pas_kunci" localSheetId="2">#REF!</definedName>
    <definedName name="pas_kunci">#REF!</definedName>
    <definedName name="pas_kunci1" localSheetId="2">#REF!</definedName>
    <definedName name="pas_kunci1">#REF!</definedName>
    <definedName name="pas_kunci2" localSheetId="2">#REF!</definedName>
    <definedName name="pas_kunci2">#REF!</definedName>
    <definedName name="Pas_Loster" localSheetId="2">#REF!</definedName>
    <definedName name="Pas_Loster">#REF!</definedName>
    <definedName name="pas_murdha" localSheetId="2">#REF!</definedName>
    <definedName name="pas_murdha">#REF!</definedName>
    <definedName name="pas_nym_3_2.5" localSheetId="2">#REF!</definedName>
    <definedName name="pas_nym_3_2.5">#REF!</definedName>
    <definedName name="pas_nyy_4_4" localSheetId="2">#REF!</definedName>
    <definedName name="pas_nyy_4_4">#REF!</definedName>
    <definedName name="PAS_PAV" localSheetId="2">#REF!</definedName>
    <definedName name="PAS_PAV">#REF!</definedName>
    <definedName name="Pas_Paving" localSheetId="2">#REF!</definedName>
    <definedName name="Pas_Paving">#REF!</definedName>
    <definedName name="PAS_PLIN_KR" localSheetId="2">#REF!</definedName>
    <definedName name="PAS_PLIN_KR">#REF!</definedName>
    <definedName name="PAS_PLINT" localSheetId="2">#REF!</definedName>
    <definedName name="PAS_PLINT">#REF!</definedName>
    <definedName name="pas_pom150w" localSheetId="2">#REF!</definedName>
    <definedName name="pas_pom150w">#REF!</definedName>
    <definedName name="pas_pompa" localSheetId="2">#REF!</definedName>
    <definedName name="pas_pompa">#REF!</definedName>
    <definedName name="pas_pondasi_1kp.4ps" localSheetId="2">#REF!</definedName>
    <definedName name="pas_pondasi_1kp.4ps">#REF!</definedName>
    <definedName name="PAS_PORSELIN" localSheetId="2">#REF!</definedName>
    <definedName name="PAS_PORSELIN">#REF!</definedName>
    <definedName name="pas_pvc_0.5" localSheetId="2">#REF!</definedName>
    <definedName name="pas_pvc_0.5">#REF!</definedName>
    <definedName name="pas_pvc_1" localSheetId="2">#REF!</definedName>
    <definedName name="pas_pvc_1">#REF!</definedName>
    <definedName name="pas_pvc_1.25" localSheetId="2">#REF!</definedName>
    <definedName name="pas_pvc_1.25">#REF!</definedName>
    <definedName name="pas_pvc_1.5" localSheetId="2">#REF!</definedName>
    <definedName name="pas_pvc_1.5">#REF!</definedName>
    <definedName name="pas_pvc_2" localSheetId="2">#REF!</definedName>
    <definedName name="pas_pvc_2">#REF!</definedName>
    <definedName name="pas_pvc_2.5" localSheetId="2">#REF!</definedName>
    <definedName name="pas_pvc_2.5">#REF!</definedName>
    <definedName name="pas_pvc_3" localSheetId="2">#REF!</definedName>
    <definedName name="pas_pvc_3">#REF!</definedName>
    <definedName name="pas_pvc_3.4" localSheetId="2">#REF!</definedName>
    <definedName name="pas_pvc_3.4">#REF!</definedName>
    <definedName name="pas_pvc_4" localSheetId="2">#REF!</definedName>
    <definedName name="pas_pvc_4">#REF!</definedName>
    <definedName name="pas_pvc_6" localSheetId="2">#REF!</definedName>
    <definedName name="pas_pvc_6">#REF!</definedName>
    <definedName name="pas_pvcd_4" localSheetId="2">#REF!</definedName>
    <definedName name="pas_pvcd_4">#REF!</definedName>
    <definedName name="pas_pvcd_6" localSheetId="2">#REF!</definedName>
    <definedName name="pas_pvcd_6">#REF!</definedName>
    <definedName name="Pas_Reng" localSheetId="2">#REF!</definedName>
    <definedName name="Pas_Reng">#REF!</definedName>
    <definedName name="pas_roofdrain" localSheetId="2">#REF!</definedName>
    <definedName name="pas_roofdrain">#REF!</definedName>
    <definedName name="pas_roster" localSheetId="2">#REF!</definedName>
    <definedName name="pas_roster">#REF!</definedName>
    <definedName name="pas_shower_screen" localSheetId="2">#REF!</definedName>
    <definedName name="pas_shower_screen">#REF!</definedName>
    <definedName name="PAS_SL" localSheetId="2">#REF!</definedName>
    <definedName name="PAS_SL">#REF!</definedName>
    <definedName name="PAS_TEGEL_BADAK" localSheetId="2">#REF!</definedName>
    <definedName name="PAS_TEGEL_BADAK">#REF!</definedName>
    <definedName name="PAS_TEGEL14" localSheetId="2">#REF!</definedName>
    <definedName name="PAS_TEGEL14">#REF!</definedName>
    <definedName name="pas_tl40" localSheetId="2">#REF!</definedName>
    <definedName name="pas_tl40">#REF!</definedName>
    <definedName name="Pas_Trsm_Bt_Merah12" localSheetId="2">#REF!</definedName>
    <definedName name="Pas_Trsm_Bt_Merah12">#REF!</definedName>
    <definedName name="pas_urin" localSheetId="2">#REF!</definedName>
    <definedName name="pas_urin">#REF!</definedName>
    <definedName name="Pas_Usuk" localSheetId="2">#REF!</definedName>
    <definedName name="Pas_Usuk">#REF!</definedName>
    <definedName name="pas_wastafel" localSheetId="2">#REF!</definedName>
    <definedName name="pas_wastafel">#REF!</definedName>
    <definedName name="pas_water_heater" localSheetId="2">#REF!</definedName>
    <definedName name="pas_water_heater">#REF!</definedName>
    <definedName name="PASAGANBATU" localSheetId="2">#REF!</definedName>
    <definedName name="PASAGANBATU">#REF!</definedName>
    <definedName name="pasang" localSheetId="2">#REF!</definedName>
    <definedName name="pasang">#REF!</definedName>
    <definedName name="pasang.bt.adukan" localSheetId="2">#REF!</definedName>
    <definedName name="pasang.bt.adukan">#REF!</definedName>
    <definedName name="PASANG_ENGSEL_JENDELA" localSheetId="2">#REF!</definedName>
    <definedName name="PASANG_ENGSEL_JENDELA">#REF!</definedName>
    <definedName name="pasang_galvalum" localSheetId="2">#REF!</definedName>
    <definedName name="pasang_galvalum">#REF!</definedName>
    <definedName name="PASANG_KIPAS_ANGIN_CEILING" localSheetId="2">#REF!</definedName>
    <definedName name="PASANG_KIPAS_ANGIN_CEILING">#REF!</definedName>
    <definedName name="PASANG_KIPAS_ANGIN_WALLSWING" localSheetId="2">#REF!</definedName>
    <definedName name="PASANG_KIPAS_ANGIN_WALLSWING">#REF!</definedName>
    <definedName name="PASANG_LAMPU_RMI_2X18WATT" localSheetId="2">#REF!</definedName>
    <definedName name="PASANG_LAMPU_RMI_2X18WATT">#REF!</definedName>
    <definedName name="PASANG_LAMPU_RMI_2X36WATT" localSheetId="2">#REF!</definedName>
    <definedName name="PASANG_LAMPU_RMI_2X36WATT">#REF!</definedName>
    <definedName name="PASANG_LAMPU_SL_23WATT" localSheetId="2">#REF!</definedName>
    <definedName name="PASANG_LAMPU_SL_23WATT">#REF!</definedName>
    <definedName name="PASANG_LAMPU_SL_8WATT" localSheetId="2">#REF!</definedName>
    <definedName name="PASANG_LAMPU_SL_8WATT">#REF!</definedName>
    <definedName name="pasang_nym_2_2.5" localSheetId="2">#REF!</definedName>
    <definedName name="pasang_nym_2_2.5">#REF!</definedName>
    <definedName name="pasang_nym_3_2.5" localSheetId="2">#REF!</definedName>
    <definedName name="pasang_nym_3_2.5">#REF!</definedName>
    <definedName name="PASANG_OUTLET_TELEPON" localSheetId="2">#REF!</definedName>
    <definedName name="PASANG_OUTLET_TELEPON">#REF!</definedName>
    <definedName name="PASANG_OUTLET_TV" localSheetId="2">#REF!</definedName>
    <definedName name="PASANG_OUTLET_TV">#REF!</definedName>
    <definedName name="PASANG_SAKLAR_GANDA" localSheetId="2">#REF!</definedName>
    <definedName name="PASANG_SAKLAR_GANDA">#REF!</definedName>
    <definedName name="PASANG_SAKLAR_TUNGGAL" localSheetId="2">#REF!</definedName>
    <definedName name="PASANG_SAKLAR_TUNGGAL">#REF!</definedName>
    <definedName name="PASANG_STOP_KONTAK" localSheetId="2">#REF!</definedName>
    <definedName name="PASANG_STOP_KONTAK">#REF!</definedName>
    <definedName name="PASANG_STOP_KONTAK_AC" localSheetId="2">#REF!</definedName>
    <definedName name="PASANG_STOP_KONTAK_AC">#REF!</definedName>
    <definedName name="pasang_trucuk_gelam" localSheetId="2">#REF!</definedName>
    <definedName name="pasang_trucuk_gelam">#REF!</definedName>
    <definedName name="Pasangan_Plesteran" localSheetId="2">#REF!</definedName>
    <definedName name="Pasangan_Plesteran">#REF!</definedName>
    <definedName name="pasanganbatamerah1_2" localSheetId="2">#REF!</definedName>
    <definedName name="pasanganbatamerah1_2">#REF!</definedName>
    <definedName name="pasanganbatu" localSheetId="2">#REF!</definedName>
    <definedName name="pasanganbatu">#REF!</definedName>
    <definedName name="pasangbesibaja" localSheetId="2">#REF!</definedName>
    <definedName name="pasangbesibaja">#REF!</definedName>
    <definedName name="pasangbesiulir" localSheetId="2">#REF!</definedName>
    <definedName name="pasangbesiulir">#REF!</definedName>
    <definedName name="pasangbouplank" localSheetId="2">#REF!</definedName>
    <definedName name="pasangbouplank">#REF!</definedName>
    <definedName name="pasar" localSheetId="2">#REF!</definedName>
    <definedName name="pasar">#REF!</definedName>
    <definedName name="pasar_batu_kali" localSheetId="2">#REF!</definedName>
    <definedName name="pasar_batu_kali">#REF!</definedName>
    <definedName name="pasasbes" localSheetId="2">#REF!</definedName>
    <definedName name="pasasbes">#REF!</definedName>
    <definedName name="PasAtapAsbes" localSheetId="2">#REF!</definedName>
    <definedName name="PasAtapAsbes">#REF!</definedName>
    <definedName name="PasAtapGenteng" localSheetId="2">#REF!</definedName>
    <definedName name="PasAtapGenteng">#REF!</definedName>
    <definedName name="pasbamer3" localSheetId="2">#REF!</definedName>
    <definedName name="pasbamer3">#REF!</definedName>
    <definedName name="pasbamer5" localSheetId="2">#REF!</definedName>
    <definedName name="pasbamer5">#REF!</definedName>
    <definedName name="pasbata" localSheetId="2">#REF!</definedName>
    <definedName name="pasbata">#REF!</definedName>
    <definedName name="pasbata12" localSheetId="2">#REF!</definedName>
    <definedName name="pasbata12">#REF!</definedName>
    <definedName name="pasbata13" localSheetId="2">#REF!</definedName>
    <definedName name="pasbata13">#REF!</definedName>
    <definedName name="pasbata15" localSheetId="2">#REF!</definedName>
    <definedName name="pasbata15">#REF!</definedName>
    <definedName name="PASBATAK_1" localSheetId="2">#REF!</definedName>
    <definedName name="PASBATAK_1">#REF!</definedName>
    <definedName name="PASBATAK_1_5" localSheetId="2">#REF!</definedName>
    <definedName name="PASBATAK_1_5">#REF!</definedName>
    <definedName name="PASBATAK_2" localSheetId="2">#REF!</definedName>
    <definedName name="PASBATAK_2">#REF!</definedName>
    <definedName name="PASBATAK_2_5" localSheetId="2">#REF!</definedName>
    <definedName name="PASBATAK_2_5">#REF!</definedName>
    <definedName name="pasbatako" localSheetId="2">#REF!</definedName>
    <definedName name="pasbatako">#REF!</definedName>
    <definedName name="pasbatasetengah13" localSheetId="2">#REF!</definedName>
    <definedName name="pasbatasetengah13">#REF!</definedName>
    <definedName name="PASBATMOR_1" localSheetId="2">#REF!</definedName>
    <definedName name="PASBATMOR_1">#REF!</definedName>
    <definedName name="PASBATMOR_1_5" localSheetId="2">#REF!</definedName>
    <definedName name="PASBATMOR_1_5">#REF!</definedName>
    <definedName name="PASBATMOR_2" localSheetId="2">#REF!</definedName>
    <definedName name="PASBATMOR_2">#REF!</definedName>
    <definedName name="PASBATMOR_2_5" localSheetId="2">#REF!</definedName>
    <definedName name="PASBATMOR_2_5">#REF!</definedName>
    <definedName name="PASBATU" localSheetId="2">#REF!</definedName>
    <definedName name="PASBATU">#REF!</definedName>
    <definedName name="PASBATU_PLESTER" localSheetId="2">#REF!</definedName>
    <definedName name="PASBATU_PLESTER">#REF!</definedName>
    <definedName name="Pasbatu2.2" localSheetId="2">#REF!</definedName>
    <definedName name="Pasbatu2.2">#REF!</definedName>
    <definedName name="pasbatukali">"'file://SERVER3/har-data/STRUCTURE PRICE OF BQ KOMPAS GRAMEDIA.xls'#$analisa.$#REF!$#REF!"</definedName>
    <definedName name="pasbatukali15" localSheetId="2">#REF!</definedName>
    <definedName name="pasbatukali15">#REF!</definedName>
    <definedName name="pasbatukosong" localSheetId="2">#REF!</definedName>
    <definedName name="pasbatukosong">#REF!</definedName>
    <definedName name="pasbe" localSheetId="2">#REF!</definedName>
    <definedName name="pasbe">#REF!</definedName>
    <definedName name="pasbnglayursl" localSheetId="2">#REF!</definedName>
    <definedName name="pasbnglayursl">#REF!</definedName>
    <definedName name="pasbouplank" localSheetId="2">#REF!</definedName>
    <definedName name="pasbouplank">#REF!</definedName>
    <definedName name="pasbouvenligh" localSheetId="2">#REF!</definedName>
    <definedName name="pasbouvenligh">#REF!</definedName>
    <definedName name="PasBouwp" localSheetId="2">#REF!</definedName>
    <definedName name="PasBouwp">#REF!</definedName>
    <definedName name="PASBRONJ" localSheetId="2">#REF!</definedName>
    <definedName name="PASBRONJ">#REF!</definedName>
    <definedName name="pasbs4" localSheetId="2">#REF!</definedName>
    <definedName name="pasbs4">#REF!</definedName>
    <definedName name="pasbt12" localSheetId="2">#REF!</definedName>
    <definedName name="pasbt12">#REF!</definedName>
    <definedName name="pasbtconmix" localSheetId="2">#REF!</definedName>
    <definedName name="pasbtconmix">#REF!</definedName>
    <definedName name="pasbtempel" localSheetId="2">#REF!</definedName>
    <definedName name="pasbtempel">#REF!</definedName>
    <definedName name="PasBtGunung15" localSheetId="2">#REF!</definedName>
    <definedName name="PasBtGunung15">#REF!</definedName>
    <definedName name="PasBtKl" localSheetId="2">#REF!</definedName>
    <definedName name="PasBtKl">#REF!</definedName>
    <definedName name="pasbtman" localSheetId="2">#REF!</definedName>
    <definedName name="pasbtman">#REF!</definedName>
    <definedName name="pasbtpek" localSheetId="2">#REF!</definedName>
    <definedName name="pasbtpek">#REF!</definedName>
    <definedName name="pasbtpilah" localSheetId="2">#REF!</definedName>
    <definedName name="pasbtpilah">#REF!</definedName>
    <definedName name="pasbttuk" localSheetId="2">#REF!</definedName>
    <definedName name="pasbttuk">#REF!</definedName>
    <definedName name="pasbttuk_5" localSheetId="2">#REF!</definedName>
    <definedName name="pasbttuk_5">#REF!</definedName>
    <definedName name="pasbubungan" localSheetId="2">#REF!</definedName>
    <definedName name="pasbubungan">#REF!</definedName>
    <definedName name="pasbubungangenteng" localSheetId="2">#REF!</definedName>
    <definedName name="pasbubungangenteng">#REF!</definedName>
    <definedName name="pasbubungankodok" localSheetId="2">#REF!</definedName>
    <definedName name="pasbubungankodok">#REF!</definedName>
    <definedName name="pascl" localSheetId="2">#REF!</definedName>
    <definedName name="pascl">#REF!</definedName>
    <definedName name="pasdinding_keramik20x20" localSheetId="2">#REF!</definedName>
    <definedName name="pasdinding_keramik20x20">#REF!</definedName>
    <definedName name="pasdinding_keramik20x25" localSheetId="2">#REF!</definedName>
    <definedName name="pasdinding_keramik20x25">#REF!</definedName>
    <definedName name="pasdingran" localSheetId="2">#REF!</definedName>
    <definedName name="pasdingran">#REF!</definedName>
    <definedName name="PASDOLKEN" localSheetId="2">#REF!</definedName>
    <definedName name="PASDOLKEN">#REF!</definedName>
    <definedName name="PasDrainPVC3" localSheetId="2">#REF!</definedName>
    <definedName name="PasDrainPVC3">#REF!</definedName>
    <definedName name="pasgenteng" localSheetId="2">#REF!</definedName>
    <definedName name="pasgenteng">#REF!</definedName>
    <definedName name="pasgenteng_glasuur" localSheetId="2">#REF!</definedName>
    <definedName name="pasgenteng_glasuur">#REF!</definedName>
    <definedName name="pasgentengkodok" localSheetId="2">#REF!</definedName>
    <definedName name="pasgentengkodok">#REF!</definedName>
    <definedName name="PASGEO" localSheetId="2">#REF!</definedName>
    <definedName name="PASGEO">#REF!</definedName>
    <definedName name="PASGORONG100" localSheetId="2">#REF!</definedName>
    <definedName name="PASGORONG100">#REF!</definedName>
    <definedName name="pasgran30" localSheetId="2">#REF!</definedName>
    <definedName name="pasgran30">#REF!</definedName>
    <definedName name="pasgran40" localSheetId="2">#REF!</definedName>
    <definedName name="pasgran40">#REF!</definedName>
    <definedName name="pasgranit" localSheetId="2">#REF!</definedName>
    <definedName name="pasgranit">#REF!</definedName>
    <definedName name="pasgranit3060" localSheetId="2">#REF!</definedName>
    <definedName name="pasgranit3060">#REF!</definedName>
    <definedName name="pasgranit6060" localSheetId="2">#REF!</definedName>
    <definedName name="pasgranit6060">#REF!</definedName>
    <definedName name="pasgranit6060antislip" localSheetId="2">#REF!</definedName>
    <definedName name="pasgranit6060antislip">#REF!</definedName>
    <definedName name="pasikutceledu" localSheetId="2">#REF!</definedName>
    <definedName name="pasikutceledu">#REF!</definedName>
    <definedName name="pasir" localSheetId="2">#REF!</definedName>
    <definedName name="pasir">#REF!</definedName>
    <definedName name="pasir.pasang" localSheetId="2">#REF!</definedName>
    <definedName name="pasir.pasang">#REF!</definedName>
    <definedName name="pasir.u" localSheetId="2">#REF!</definedName>
    <definedName name="pasir.u">#REF!</definedName>
    <definedName name="Pasir__gorong2_sd45" localSheetId="2">#REF!</definedName>
    <definedName name="Pasir__gorong2_sd45">#REF!</definedName>
    <definedName name="pasir_6">#N/A</definedName>
    <definedName name="pasir_7">#N/A</definedName>
    <definedName name="pasir_B_0" localSheetId="2">#REF!</definedName>
    <definedName name="pasir_B_0">#REF!</definedName>
    <definedName name="pasir_bet" localSheetId="2">#REF!</definedName>
    <definedName name="pasir_bet">#REF!</definedName>
    <definedName name="pasir_beton" localSheetId="2">#REF!</definedName>
    <definedName name="pasir_beton">#REF!</definedName>
    <definedName name="PASIR_COR" localSheetId="2">#REF!</definedName>
    <definedName name="PASIR_COR">#REF!</definedName>
    <definedName name="Pasir_Cor___Pasangan" localSheetId="2">#REF!</definedName>
    <definedName name="Pasir_Cor___Pasangan">#REF!</definedName>
    <definedName name="pasir_ctsb" localSheetId="2">#REF!</definedName>
    <definedName name="pasir_ctsb">#REF!</definedName>
    <definedName name="Pasir_gorong2_45sd75" localSheetId="2">#REF!</definedName>
    <definedName name="Pasir_gorong2_45sd75">#REF!</definedName>
    <definedName name="pasir_gorong2_75sd120" localSheetId="2">#REF!</definedName>
    <definedName name="pasir_gorong2_75sd120">#REF!</definedName>
    <definedName name="Pasir_gorong2_sd45" localSheetId="2">#REF!</definedName>
    <definedName name="Pasir_gorong2_sd45">#REF!</definedName>
    <definedName name="pasir_K_1_2_5" localSheetId="2">#REF!</definedName>
    <definedName name="pasir_K_1_2_5">#REF!</definedName>
    <definedName name="pasir_K_2_2_5" localSheetId="2">#REF!</definedName>
    <definedName name="pasir_K_2_2_5">#REF!</definedName>
    <definedName name="pasir_kasar__2_4" localSheetId="2">#REF!</definedName>
    <definedName name="pasir_kasar__2_4">#REF!</definedName>
    <definedName name="Pasir_kasar_ayak" localSheetId="2">#REF!</definedName>
    <definedName name="Pasir_kasar_ayak">#REF!</definedName>
    <definedName name="pasir_p" localSheetId="2">#REF!</definedName>
    <definedName name="pasir_p">#REF!</definedName>
    <definedName name="pasir_pa" localSheetId="2">#REF!</definedName>
    <definedName name="pasir_pa">#REF!</definedName>
    <definedName name="pasir_pasang" localSheetId="2">#REF!</definedName>
    <definedName name="pasir_pasang">#REF!</definedName>
    <definedName name="Pasir_PAsang_batu_mortar" localSheetId="2">#REF!</definedName>
    <definedName name="Pasir_PAsang_batu_mortar">#REF!</definedName>
    <definedName name="pasir_pasang_pasang_batu_kali" localSheetId="2">#REF!</definedName>
    <definedName name="pasir_pasang_pasang_batu_kali">#REF!</definedName>
    <definedName name="pasir_pasang_plesteran_1_2" localSheetId="2">#REF!</definedName>
    <definedName name="pasir_pasang_plesteran_1_2">#REF!</definedName>
    <definedName name="pasir_pasang_ps_benangan" localSheetId="2">#REF!</definedName>
    <definedName name="pasir_pasang_ps_benangan">#REF!</definedName>
    <definedName name="Pasir_pasangan" localSheetId="2">#REF!</definedName>
    <definedName name="Pasir_pasangan">#REF!</definedName>
    <definedName name="Pasir_Teras" localSheetId="2">#REF!</definedName>
    <definedName name="Pasir_Teras">#REF!</definedName>
    <definedName name="pasir_u" localSheetId="2">#REF!</definedName>
    <definedName name="pasir_u">#REF!</definedName>
    <definedName name="Pasir_Ug_Pondasi" localSheetId="2">#REF!</definedName>
    <definedName name="Pasir_Ug_Pondasi">#REF!</definedName>
    <definedName name="pasir_urug" localSheetId="2">#REF!</definedName>
    <definedName name="pasir_urug">#REF!</definedName>
    <definedName name="Pasir_urug___trass" localSheetId="2">#REF!</definedName>
    <definedName name="Pasir_urug___trass">#REF!</definedName>
    <definedName name="pasir_urug_pengurukan_pasir_padat" localSheetId="2">#REF!</definedName>
    <definedName name="pasir_urug_pengurukan_pasir_padat">#REF!</definedName>
    <definedName name="pasir1" localSheetId="2">#REF!</definedName>
    <definedName name="pasir1">#REF!</definedName>
    <definedName name="pasirayakkasar" localSheetId="2">#REF!</definedName>
    <definedName name="pasirayakkasar">#REF!</definedName>
    <definedName name="pasirayakkasar_6">#N/A</definedName>
    <definedName name="pasirayakkasar_7">#N/A</definedName>
    <definedName name="pasirbeton" localSheetId="2">#REF!</definedName>
    <definedName name="pasirbeton">#REF!</definedName>
    <definedName name="pasirbeton_6">#N/A</definedName>
    <definedName name="pasirbeton_7">#N/A</definedName>
    <definedName name="pasirbtn" localSheetId="2">#REF!</definedName>
    <definedName name="pasirbtn">#REF!</definedName>
    <definedName name="pasircor" localSheetId="2">#REF!</definedName>
    <definedName name="pasircor">#REF!</definedName>
    <definedName name="PASIRHALUS" localSheetId="2">#REF!</definedName>
    <definedName name="PASIRHALUS">#REF!</definedName>
    <definedName name="pasirp" localSheetId="2">#REF!</definedName>
    <definedName name="pasirp">#REF!</definedName>
    <definedName name="PASIRPADAT" localSheetId="2">#REF!</definedName>
    <definedName name="PASIRPADAT">#REF!</definedName>
    <definedName name="Pasirpas" localSheetId="2">#REF!</definedName>
    <definedName name="Pasirpas">#REF!</definedName>
    <definedName name="pasirpasang" localSheetId="2">#REF!</definedName>
    <definedName name="pasirpasang">#REF!</definedName>
    <definedName name="pasirpasang_6">#N/A</definedName>
    <definedName name="pasirpasang_7">#N/A</definedName>
    <definedName name="pasirplester" localSheetId="2">#REF!</definedName>
    <definedName name="pasirplester">#REF!</definedName>
    <definedName name="pasirpsg" localSheetId="2">#REF!</definedName>
    <definedName name="pasirpsg">#REF!</definedName>
    <definedName name="pasirtbn" localSheetId="2">#REF!</definedName>
    <definedName name="pasirtbn">#REF!</definedName>
    <definedName name="PASIRTIMBUN" localSheetId="2">#REF!</definedName>
    <definedName name="PASIRTIMBUN">#REF!</definedName>
    <definedName name="Pasirton" localSheetId="2">#REF!</definedName>
    <definedName name="Pasirton">#REF!</definedName>
    <definedName name="pasiru" localSheetId="2">#REF!</definedName>
    <definedName name="pasiru">#REF!</definedName>
    <definedName name="pasiru_6" localSheetId="2">#REF!</definedName>
    <definedName name="pasiru_6">#REF!</definedName>
    <definedName name="pasirurug" localSheetId="2">#REF!</definedName>
    <definedName name="pasirurug">#REF!</definedName>
    <definedName name="PASIRURUG_6">#N/A</definedName>
    <definedName name="PASIRURUG_7">#N/A</definedName>
    <definedName name="paskaca" localSheetId="2">#REF!</definedName>
    <definedName name="paskaca">#REF!</definedName>
    <definedName name="PasKacaeskapur" localSheetId="2">#REF!</definedName>
    <definedName name="PasKacaeskapur">#REF!</definedName>
    <definedName name="PasKacaMati" localSheetId="2">#REF!</definedName>
    <definedName name="PasKacaMati">#REF!</definedName>
    <definedName name="paskacamati5mm" localSheetId="2">#REF!</definedName>
    <definedName name="paskacamati5mm">#REF!</definedName>
    <definedName name="paskarangasti" localSheetId="2">#REF!</definedName>
    <definedName name="paskarangasti">#REF!</definedName>
    <definedName name="PasKaretPacking" localSheetId="2">#REF!</definedName>
    <definedName name="PasKaretPacking">#REF!</definedName>
    <definedName name="paskaretwaterstop" localSheetId="2">#REF!</definedName>
    <definedName name="paskaretwaterstop">#REF!</definedName>
    <definedName name="Paskembali_Atpgenteng" localSheetId="2">#REF!</definedName>
    <definedName name="Paskembali_Atpgenteng">#REF!</definedName>
    <definedName name="PasKembaliKuda2Kamper" localSheetId="2">#REF!</definedName>
    <definedName name="PasKembaliKuda2Kamper">#REF!</definedName>
    <definedName name="PasKembaliKuda2Kruing" localSheetId="2">#REF!</definedName>
    <definedName name="PasKembaliKuda2Kruing">#REF!</definedName>
    <definedName name="PasKembaliKusen" localSheetId="2">#REF!</definedName>
    <definedName name="PasKembaliKusen">#REF!</definedName>
    <definedName name="PasKemBongkarDJ" localSheetId="2">#REF!</definedName>
    <definedName name="PasKemBongkarDJ">#REF!</definedName>
    <definedName name="PasKemKusen" localSheetId="2">#REF!</definedName>
    <definedName name="PasKemKusen">#REF!</definedName>
    <definedName name="paskeramik" localSheetId="2">#REF!</definedName>
    <definedName name="paskeramik">#REF!</definedName>
    <definedName name="paskeramik20" localSheetId="2">#REF!</definedName>
    <definedName name="paskeramik20">#REF!</definedName>
    <definedName name="paskeramik25" localSheetId="2">#REF!</definedName>
    <definedName name="paskeramik25">#REF!</definedName>
    <definedName name="paskeramik30" localSheetId="2">#REF!</definedName>
    <definedName name="paskeramik30">#REF!</definedName>
    <definedName name="paskeramik3030" localSheetId="2">#REF!</definedName>
    <definedName name="paskeramik3030">#REF!</definedName>
    <definedName name="paskodoknglayur" localSheetId="2">#REF!</definedName>
    <definedName name="paskodoknglayur">#REF!</definedName>
    <definedName name="paskoralsikat" localSheetId="2">#REF!</definedName>
    <definedName name="paskoralsikat">#REF!</definedName>
    <definedName name="paslantai_hardener" localSheetId="2">#REF!</definedName>
    <definedName name="paslantai_hardener">#REF!</definedName>
    <definedName name="paslantai_homogeunes60x60" localSheetId="2">#REF!</definedName>
    <definedName name="paslantai_homogeunes60x60">#REF!</definedName>
    <definedName name="paslantai_keramik20x20" localSheetId="2">#REF!</definedName>
    <definedName name="paslantai_keramik20x20">#REF!</definedName>
    <definedName name="paslantai_keramik40x40" localSheetId="2">#REF!</definedName>
    <definedName name="paslantai_keramik40x40">#REF!</definedName>
    <definedName name="paslantai_keramik60x60" localSheetId="2">#REF!</definedName>
    <definedName name="paslantai_keramik60x60">#REF!</definedName>
    <definedName name="paslisplafondkayu" localSheetId="2">#REF!</definedName>
    <definedName name="paslisplafondkayu">#REF!</definedName>
    <definedName name="paslistgypsum" localSheetId="2">#REF!</definedName>
    <definedName name="paslistgypsum">#REF!</definedName>
    <definedName name="paslistkayu" localSheetId="2">#REF!</definedName>
    <definedName name="paslistkayu">#REF!</definedName>
    <definedName name="paslistplank10" localSheetId="2">#REF!</definedName>
    <definedName name="paslistplank10">#REF!</definedName>
    <definedName name="paslistplank15" localSheetId="2">#REF!</definedName>
    <definedName name="paslistplank15">#REF!</definedName>
    <definedName name="paslistplank18" localSheetId="2">#REF!</definedName>
    <definedName name="paslistplank18">#REF!</definedName>
    <definedName name="paslistplank2320" localSheetId="2">#REF!</definedName>
    <definedName name="paslistplank2320">#REF!</definedName>
    <definedName name="pasloster" localSheetId="2">#REF!</definedName>
    <definedName name="pasloster">#REF!</definedName>
    <definedName name="pasmurda" localSheetId="2">#REF!</definedName>
    <definedName name="pasmurda">#REF!</definedName>
    <definedName name="pasnaco" localSheetId="2">#REF!</definedName>
    <definedName name="pasnaco">#REF!</definedName>
    <definedName name="pasparaskerobokan" localSheetId="2">#REF!</definedName>
    <definedName name="pasparaskerobokan">#REF!</definedName>
    <definedName name="paspav" localSheetId="2">#REF!</definedName>
    <definedName name="paspav">#REF!</definedName>
    <definedName name="paspav6" localSheetId="2">#REF!</definedName>
    <definedName name="paspav6">#REF!</definedName>
    <definedName name="paspav8" localSheetId="2">#REF!</definedName>
    <definedName name="paspav8">#REF!</definedName>
    <definedName name="paspaving" localSheetId="2">#REF!</definedName>
    <definedName name="paspaving">#REF!</definedName>
    <definedName name="paspaving2020" localSheetId="2">#REF!</definedName>
    <definedName name="paspaving2020">#REF!</definedName>
    <definedName name="paspepalihan" localSheetId="2">#REF!</definedName>
    <definedName name="paspepalihan">#REF!</definedName>
    <definedName name="paspintubesi" localSheetId="2">#REF!</definedName>
    <definedName name="paspintubesi">#REF!</definedName>
    <definedName name="paspipa15" localSheetId="2">#REF!</definedName>
    <definedName name="paspipa15">#REF!</definedName>
    <definedName name="paspipa25" localSheetId="2">#REF!</definedName>
    <definedName name="paspipa25">#REF!</definedName>
    <definedName name="paspipa34" localSheetId="2">#REF!</definedName>
    <definedName name="paspipa34">#REF!</definedName>
    <definedName name="paspipa4" localSheetId="2">#REF!</definedName>
    <definedName name="paspipa4">#REF!</definedName>
    <definedName name="paspipagalv15" localSheetId="2">#REF!</definedName>
    <definedName name="paspipagalv15">#REF!</definedName>
    <definedName name="PasPk" localSheetId="2">#REF!</definedName>
    <definedName name="PasPk">#REF!</definedName>
    <definedName name="pasplafondcelingteak" localSheetId="2">#REF!</definedName>
    <definedName name="pasplafondcelingteak">#REF!</definedName>
    <definedName name="pasplafondlambisering" localSheetId="2">#REF!</definedName>
    <definedName name="pasplafondlambisering">#REF!</definedName>
    <definedName name="pasplapond" localSheetId="2">#REF!</definedName>
    <definedName name="pasplapond">#REF!</definedName>
    <definedName name="pasplesteran" localSheetId="2">#REF!</definedName>
    <definedName name="pasplesteran">#REF!</definedName>
    <definedName name="pasplingranit1060" localSheetId="2">#REF!</definedName>
    <definedName name="pasplingranit1060">#REF!</definedName>
    <definedName name="pasplint" localSheetId="2">#REF!</definedName>
    <definedName name="pasplint">#REF!</definedName>
    <definedName name="pasplint_10x60" localSheetId="2">#REF!</definedName>
    <definedName name="pasplint_10x60">#REF!</definedName>
    <definedName name="pasplint_granite10x40" localSheetId="2">#REF!</definedName>
    <definedName name="pasplint_granite10x40">#REF!</definedName>
    <definedName name="pasplint_granite10x60" localSheetId="2">#REF!</definedName>
    <definedName name="pasplint_granite10x60">#REF!</definedName>
    <definedName name="pasplint_kayu2x10" localSheetId="2">#REF!</definedName>
    <definedName name="pasplint_kayu2x10">#REF!</definedName>
    <definedName name="PASPVC25" localSheetId="2">#REF!</definedName>
    <definedName name="PASPVC25">#REF!</definedName>
    <definedName name="PASPVC40" localSheetId="2">#REF!</definedName>
    <definedName name="PASPVC40">#REF!</definedName>
    <definedName name="pasr.1" localSheetId="2">#REF!</definedName>
    <definedName name="pasr.1">#REF!</definedName>
    <definedName name="pasrangkaplafond6060" localSheetId="2">#REF!</definedName>
    <definedName name="pasrangkaplafond6060">#REF!</definedName>
    <definedName name="pasrug" localSheetId="2">#REF!</definedName>
    <definedName name="pasrug">#REF!</definedName>
    <definedName name="PASS">#N/A</definedName>
    <definedName name="pass." localSheetId="2">#REF!</definedName>
    <definedName name="pass.">#REF!</definedName>
    <definedName name="passtepnosingtangga" localSheetId="2">#REF!</definedName>
    <definedName name="passtepnosingtangga">#REF!</definedName>
    <definedName name="password" localSheetId="2">#REF!</definedName>
    <definedName name="password">#REF!</definedName>
    <definedName name="pasteak" localSheetId="2">#REF!</definedName>
    <definedName name="pasteak">#REF!</definedName>
    <definedName name="pastegel" localSheetId="2">#REF!</definedName>
    <definedName name="pastegel">#REF!</definedName>
    <definedName name="pastembok" localSheetId="2">#REF!</definedName>
    <definedName name="pastembok">#REF!</definedName>
    <definedName name="pasusukdanreng" localSheetId="2">#REF!</definedName>
    <definedName name="pasusukdanreng">#REF!</definedName>
    <definedName name="paswiremessm7" localSheetId="2">#REF!</definedName>
    <definedName name="paswiremessm7">#REF!</definedName>
    <definedName name="pasword" localSheetId="2">#REF!</definedName>
    <definedName name="pasword">#REF!</definedName>
    <definedName name="patok_km" localSheetId="2">#REF!</definedName>
    <definedName name="patok_km">#REF!</definedName>
    <definedName name="patokpengarah" localSheetId="2">#REF!</definedName>
    <definedName name="patokpengarah">#REF!</definedName>
    <definedName name="PATUNG" localSheetId="2">#REF!</definedName>
    <definedName name="PATUNG">#REF!</definedName>
    <definedName name="paur" localSheetId="2">#REF!</definedName>
    <definedName name="paur">#REF!</definedName>
    <definedName name="paur_3" localSheetId="2">#REF!</definedName>
    <definedName name="paur_3">#REF!</definedName>
    <definedName name="paur_4" localSheetId="2">#REF!</definedName>
    <definedName name="paur_4">#REF!</definedName>
    <definedName name="paur_6" localSheetId="2">#REF!</definedName>
    <definedName name="paur_6">#REF!</definedName>
    <definedName name="Pauto" localSheetId="2">#REF!</definedName>
    <definedName name="Pauto">#REF!</definedName>
    <definedName name="pav" localSheetId="2">#REF!</definedName>
    <definedName name="pav">#REF!</definedName>
    <definedName name="pav_ston_6cm" localSheetId="2">#REF!</definedName>
    <definedName name="pav_ston_6cm">#REF!</definedName>
    <definedName name="pav8_10" localSheetId="2">#REF!</definedName>
    <definedName name="pav8_10">#REF!</definedName>
    <definedName name="pav8_2" localSheetId="2">#REF!</definedName>
    <definedName name="pav8_2">#REF!</definedName>
    <definedName name="pav8_3" localSheetId="2">#REF!</definedName>
    <definedName name="pav8_3">#REF!</definedName>
    <definedName name="pav8_4" localSheetId="2">#REF!</definedName>
    <definedName name="pav8_4">#REF!</definedName>
    <definedName name="pav8_5" localSheetId="2">#REF!</definedName>
    <definedName name="pav8_5">#REF!</definedName>
    <definedName name="pav8_6" localSheetId="2">#REF!</definedName>
    <definedName name="pav8_6">#REF!</definedName>
    <definedName name="pav8_7" localSheetId="2">#REF!</definedName>
    <definedName name="pav8_7">#REF!</definedName>
    <definedName name="pav8_8" localSheetId="2">#REF!</definedName>
    <definedName name="pav8_8">#REF!</definedName>
    <definedName name="pavabu6" localSheetId="2">#REF!</definedName>
    <definedName name="pavabu6">#REF!</definedName>
    <definedName name="pavabu6_10" localSheetId="2">#REF!</definedName>
    <definedName name="pavabu6_10">#REF!</definedName>
    <definedName name="pavabu6_2" localSheetId="2">#REF!</definedName>
    <definedName name="pavabu6_2">#REF!</definedName>
    <definedName name="pavabu6_3" localSheetId="2">#REF!</definedName>
    <definedName name="pavabu6_3">#REF!</definedName>
    <definedName name="pavabu6_4" localSheetId="2">#REF!</definedName>
    <definedName name="pavabu6_4">#REF!</definedName>
    <definedName name="pavabu6_5" localSheetId="2">#REF!</definedName>
    <definedName name="pavabu6_5">#REF!</definedName>
    <definedName name="pavabu6_6" localSheetId="2">#REF!</definedName>
    <definedName name="pavabu6_6">#REF!</definedName>
    <definedName name="pavabu6_7" localSheetId="2">#REF!</definedName>
    <definedName name="pavabu6_7">#REF!</definedName>
    <definedName name="pavabu6_8" localSheetId="2">#REF!</definedName>
    <definedName name="pavabu6_8">#REF!</definedName>
    <definedName name="pavabu8" localSheetId="2">#REF!</definedName>
    <definedName name="pavabu8">#REF!</definedName>
    <definedName name="pavabu8_5" localSheetId="2">#REF!</definedName>
    <definedName name="pavabu8_5">#REF!</definedName>
    <definedName name="pavabu8_7" localSheetId="2">#REF!</definedName>
    <definedName name="pavabu8_7">#REF!</definedName>
    <definedName name="pavblock6" localSheetId="2">#REF!</definedName>
    <definedName name="pavblock6">#REF!</definedName>
    <definedName name="pavblock8" localSheetId="2">#REF!</definedName>
    <definedName name="pavblock8">#REF!</definedName>
    <definedName name="pavinc" localSheetId="2">#REF!</definedName>
    <definedName name="pavinc">#REF!</definedName>
    <definedName name="paving" localSheetId="2">#REF!</definedName>
    <definedName name="paving">#REF!</definedName>
    <definedName name="Paving.8.7" localSheetId="2">#REF!</definedName>
    <definedName name="Paving.8.7">#REF!</definedName>
    <definedName name="paving.b" localSheetId="2">#REF!</definedName>
    <definedName name="paving.b">#REF!</definedName>
    <definedName name="Paving_10x20_6_K225" localSheetId="2">#REF!</definedName>
    <definedName name="Paving_10x20_6_K225">#REF!</definedName>
    <definedName name="Paving_10x20_6_K350" localSheetId="2">#REF!</definedName>
    <definedName name="Paving_10x20_6_K350">#REF!</definedName>
    <definedName name="Paving_10x20_8_K225" localSheetId="2">#REF!</definedName>
    <definedName name="Paving_10x20_8_K225">#REF!</definedName>
    <definedName name="Paving_10x20_8_K350" localSheetId="2">#REF!</definedName>
    <definedName name="Paving_10x20_8_K350">#REF!</definedName>
    <definedName name="Paving_20x20_6_K225" localSheetId="2">#REF!</definedName>
    <definedName name="Paving_20x20_6_K225">#REF!</definedName>
    <definedName name="Paving_20x20_6_K350" localSheetId="2">#REF!</definedName>
    <definedName name="Paving_20x20_6_K350">#REF!</definedName>
    <definedName name="Paving_20x20_8_K225" localSheetId="2">#REF!</definedName>
    <definedName name="Paving_20x20_8_K225">#REF!</definedName>
    <definedName name="paving_abu_6" localSheetId="2">#REF!</definedName>
    <definedName name="paving_abu_6">#REF!</definedName>
    <definedName name="paving_abu_8" localSheetId="2">#REF!</definedName>
    <definedName name="paving_abu_8">#REF!</definedName>
    <definedName name="Paving_Block" localSheetId="2">#REF!</definedName>
    <definedName name="Paving_Block">#REF!</definedName>
    <definedName name="paving_block_8cm" localSheetId="2">#REF!</definedName>
    <definedName name="paving_block_8cm">#REF!</definedName>
    <definedName name="PAVING_BLOK" localSheetId="2">#REF!</definedName>
    <definedName name="PAVING_BLOK">#REF!</definedName>
    <definedName name="PAVING_BLOK_20x20_T6CM_K175" localSheetId="2">#REF!</definedName>
    <definedName name="PAVING_BLOK_20x20_T6CM_K175">#REF!</definedName>
    <definedName name="PAVING_BLOK_20x20_T6CM_K225" localSheetId="2">#REF!</definedName>
    <definedName name="PAVING_BLOK_20x20_T6CM_K225">#REF!</definedName>
    <definedName name="PAVING_BLOK_20x20_T8CM_K175" localSheetId="2">#REF!</definedName>
    <definedName name="PAVING_BLOK_20x20_T8CM_K175">#REF!</definedName>
    <definedName name="PAVING_BLOK_20x20_T8CM_K225" localSheetId="2">#REF!</definedName>
    <definedName name="PAVING_BLOK_20x20_T8CM_K225">#REF!</definedName>
    <definedName name="PAVING_BLOK_BIA" localSheetId="2">#REF!</definedName>
    <definedName name="PAVING_BLOK_BIA">#REF!</definedName>
    <definedName name="paving_blok_natural_8_cm" localSheetId="2">#REF!</definedName>
    <definedName name="paving_blok_natural_8_cm">#REF!</definedName>
    <definedName name="paving_stone" localSheetId="2">#REF!</definedName>
    <definedName name="paving_stone">#REF!</definedName>
    <definedName name="Paving_tebal_8_cm" localSheetId="2">#REF!</definedName>
    <definedName name="Paving_tebal_8_cm">#REF!</definedName>
    <definedName name="PAVING_WARNA" localSheetId="2">#REF!</definedName>
    <definedName name="PAVING_WARNA">#REF!</definedName>
    <definedName name="paving6" localSheetId="2">#REF!</definedName>
    <definedName name="paving6">#REF!</definedName>
    <definedName name="Paving6cm" localSheetId="2">#REF!</definedName>
    <definedName name="Paving6cm">#REF!</definedName>
    <definedName name="paving8" localSheetId="2">#REF!</definedName>
    <definedName name="paving8">#REF!</definedName>
    <definedName name="Paving8cm" localSheetId="2">#REF!</definedName>
    <definedName name="Paving8cm">#REF!</definedName>
    <definedName name="pavingb" localSheetId="2">#REF!</definedName>
    <definedName name="pavingb">#REF!</definedName>
    <definedName name="pavingblock" localSheetId="2">#REF!</definedName>
    <definedName name="pavingblock">#REF!</definedName>
    <definedName name="pavingc" localSheetId="2">#REF!</definedName>
    <definedName name="pavingc">#REF!</definedName>
    <definedName name="pavingstone" localSheetId="2">#REF!</definedName>
    <definedName name="pavingstone">#REF!</definedName>
    <definedName name="Pavn6" localSheetId="2">#REF!</definedName>
    <definedName name="Pavn6">#REF!</definedName>
    <definedName name="Pavn8" localSheetId="2">#REF!</definedName>
    <definedName name="Pavn8">#REF!</definedName>
    <definedName name="pavnat6" localSheetId="2">#REF!</definedName>
    <definedName name="pavnat6">#REF!</definedName>
    <definedName name="pavnat8" localSheetId="2">#REF!</definedName>
    <definedName name="pavnat8">#REF!</definedName>
    <definedName name="Pavw6" localSheetId="2">#REF!</definedName>
    <definedName name="Pavw6">#REF!</definedName>
    <definedName name="Pavw8" localSheetId="2">#REF!</definedName>
    <definedName name="Pavw8">#REF!</definedName>
    <definedName name="pavwr6" localSheetId="2">#REF!</definedName>
    <definedName name="pavwr6">#REF!</definedName>
    <definedName name="pavwr8" localSheetId="2">#REF!</definedName>
    <definedName name="pavwr8">#REF!</definedName>
    <definedName name="Pay_Date" localSheetId="2">#REF!</definedName>
    <definedName name="Pay_Date">#REF!</definedName>
    <definedName name="Pay_Num" localSheetId="2">#REF!</definedName>
    <definedName name="Pay_Num">#REF!</definedName>
    <definedName name="Payment_Date">#N/A</definedName>
    <definedName name="Payroll" localSheetId="2">#REF!</definedName>
    <definedName name="Payroll">#REF!</definedName>
    <definedName name="payung" localSheetId="2">#REF!</definedName>
    <definedName name="payung">#REF!</definedName>
    <definedName name="payung_5" localSheetId="2">#REF!</definedName>
    <definedName name="payung_5">#REF!</definedName>
    <definedName name="payung_7" localSheetId="2">#REF!</definedName>
    <definedName name="payung_7">#REF!</definedName>
    <definedName name="PB" localSheetId="2">#REF!</definedName>
    <definedName name="PB">#REF!</definedName>
    <definedName name="pb.315" localSheetId="2">#REF!</definedName>
    <definedName name="pb.315">#REF!</definedName>
    <definedName name="pb_1" localSheetId="2">#REF!</definedName>
    <definedName name="pb_1">#REF!</definedName>
    <definedName name="pb_1.5" localSheetId="2">#REF!</definedName>
    <definedName name="pb_1.5">#REF!</definedName>
    <definedName name="pb_10" localSheetId="2">#REF!</definedName>
    <definedName name="pb_10">#REF!</definedName>
    <definedName name="pb_13" localSheetId="2">#REF!</definedName>
    <definedName name="pb_13">#REF!</definedName>
    <definedName name="pb_131" localSheetId="2">#REF!</definedName>
    <definedName name="pb_131">#REF!</definedName>
    <definedName name="pb_2" localSheetId="2">#REF!</definedName>
    <definedName name="pb_2">#REF!</definedName>
    <definedName name="pb_3" localSheetId="2">#REF!</definedName>
    <definedName name="pb_3">#REF!</definedName>
    <definedName name="pb_4" localSheetId="2">#REF!</definedName>
    <definedName name="pb_4">#REF!</definedName>
    <definedName name="pb_40" localSheetId="2">#REF!</definedName>
    <definedName name="pb_40">#REF!</definedName>
    <definedName name="pb_5" localSheetId="2">#REF!</definedName>
    <definedName name="pb_5">#REF!</definedName>
    <definedName name="pb_6" localSheetId="2">#REF!</definedName>
    <definedName name="pb_6">#REF!</definedName>
    <definedName name="pb_8" localSheetId="2">#REF!</definedName>
    <definedName name="pb_8">#REF!</definedName>
    <definedName name="PB_BAK" localSheetId="2">#REF!</definedName>
    <definedName name="PB_BAK">#REF!</definedName>
    <definedName name="PB_CO" localSheetId="2">#REF!</definedName>
    <definedName name="PB_CO">#REF!</definedName>
    <definedName name="PB_GIP" localSheetId="2">#REF!</definedName>
    <definedName name="PB_GIP">#REF!</definedName>
    <definedName name="PB_METER" localSheetId="2">#REF!</definedName>
    <definedName name="PB_METER">#REF!</definedName>
    <definedName name="PB_POMPA" localSheetId="2">#REF!</definedName>
    <definedName name="PB_POMPA">#REF!</definedName>
    <definedName name="PB_PVC" localSheetId="2">#REF!</definedName>
    <definedName name="PB_PVC">#REF!</definedName>
    <definedName name="PB_RD" localSheetId="2">#REF!</definedName>
    <definedName name="PB_RD">#REF!</definedName>
    <definedName name="PB_VCHECK" localSheetId="2">#REF!</definedName>
    <definedName name="PB_VCHECK">#REF!</definedName>
    <definedName name="PB_VENT" localSheetId="2">#REF!</definedName>
    <definedName name="PB_VENT">#REF!</definedName>
    <definedName name="PB_VFLEX" localSheetId="2">#REF!</definedName>
    <definedName name="PB_VFLEX">#REF!</definedName>
    <definedName name="PB_VFOOT" localSheetId="2">#REF!</definedName>
    <definedName name="PB_VFOOT">#REF!</definedName>
    <definedName name="PB_VGATE" localSheetId="2">#REF!</definedName>
    <definedName name="PB_VGATE">#REF!</definedName>
    <definedName name="PB_VSTRAINER" localSheetId="2">#REF!</definedName>
    <definedName name="PB_VSTRAINER">#REF!</definedName>
    <definedName name="pb0.5" localSheetId="2">#REF!</definedName>
    <definedName name="pb0.5">#REF!</definedName>
    <definedName name="pb1.25" localSheetId="2">#REF!</definedName>
    <definedName name="pb1.25">#REF!</definedName>
    <definedName name="pb1.5" localSheetId="2">#REF!</definedName>
    <definedName name="pb1.5">#REF!</definedName>
    <definedName name="pb2.5" localSheetId="2">#REF!</definedName>
    <definedName name="pb2.5">#REF!</definedName>
    <definedName name="pb6abu" localSheetId="2">#REF!</definedName>
    <definedName name="pb6abu">#REF!</definedName>
    <definedName name="pb6abu_1" localSheetId="2">#REF!</definedName>
    <definedName name="pb6abu_1">#REF!</definedName>
    <definedName name="pb6abu_5" localSheetId="2">#REF!</definedName>
    <definedName name="pb6abu_5">#REF!</definedName>
    <definedName name="pb6abu3" localSheetId="2">#REF!</definedName>
    <definedName name="pb6abu3">#REF!</definedName>
    <definedName name="pb6abu3_1" localSheetId="2">#REF!</definedName>
    <definedName name="pb6abu3_1">#REF!</definedName>
    <definedName name="pb6abu3_5" localSheetId="2">#REF!</definedName>
    <definedName name="pb6abu3_5">#REF!</definedName>
    <definedName name="pb6merah" localSheetId="2">#REF!</definedName>
    <definedName name="pb6merah">#REF!</definedName>
    <definedName name="pb6merah_1" localSheetId="2">#REF!</definedName>
    <definedName name="pb6merah_1">#REF!</definedName>
    <definedName name="pb6merah_5" localSheetId="2">#REF!</definedName>
    <definedName name="pb6merah_5">#REF!</definedName>
    <definedName name="pb8abu" localSheetId="2">#REF!</definedName>
    <definedName name="pb8abu">#REF!</definedName>
    <definedName name="pb8abu_1" localSheetId="2">#REF!</definedName>
    <definedName name="pb8abu_1">#REF!</definedName>
    <definedName name="pb8abu_5" localSheetId="2">#REF!</definedName>
    <definedName name="pb8abu_5">#REF!</definedName>
    <definedName name="pb8abu_7" localSheetId="2">#REF!</definedName>
    <definedName name="pb8abu_7">#REF!</definedName>
    <definedName name="pb8merah" localSheetId="2">#REF!</definedName>
    <definedName name="pb8merah">#REF!</definedName>
    <definedName name="pb8merah_1" localSheetId="2">#REF!</definedName>
    <definedName name="pb8merah_1">#REF!</definedName>
    <definedName name="pb8merah_5" localSheetId="2">#REF!</definedName>
    <definedName name="pb8merah_5">#REF!</definedName>
    <definedName name="pbajatipis" localSheetId="2">#REF!</definedName>
    <definedName name="pbajatipis">#REF!</definedName>
    <definedName name="pbat" localSheetId="2">#REF!</definedName>
    <definedName name="pbat">#REF!</definedName>
    <definedName name="pbata" localSheetId="2">#REF!</definedName>
    <definedName name="pbata">#REF!</definedName>
    <definedName name="pbata3" localSheetId="2">#REF!</definedName>
    <definedName name="pbata3">#REF!</definedName>
    <definedName name="PBBu24" localSheetId="2">#REF!</definedName>
    <definedName name="PBBu24">#REF!</definedName>
    <definedName name="PBBU39" localSheetId="2">#REF!</definedName>
    <definedName name="PBBU39">#REF!</definedName>
    <definedName name="pbc" localSheetId="2">#REF!</definedName>
    <definedName name="pbc">#REF!</definedName>
    <definedName name="pbekis" localSheetId="2">#REF!</definedName>
    <definedName name="pbekis">#REF!</definedName>
    <definedName name="PBekM" localSheetId="2">#REF!</definedName>
    <definedName name="PBekM">#REF!</definedName>
    <definedName name="PBekP" localSheetId="2">#REF!</definedName>
    <definedName name="PBekP">#REF!</definedName>
    <definedName name="Pbendi" localSheetId="2" hidden="1">#REF!</definedName>
    <definedName name="Pbendi" hidden="1">#REF!</definedName>
    <definedName name="PBetBks" localSheetId="2">#REF!</definedName>
    <definedName name="PBetBks">#REF!</definedName>
    <definedName name="PBetFun" localSheetId="2">#REF!</definedName>
    <definedName name="PBetFun">#REF!</definedName>
    <definedName name="pbeton" localSheetId="2">#REF!</definedName>
    <definedName name="pbeton">#REF!</definedName>
    <definedName name="pbeton100" localSheetId="2">#REF!</definedName>
    <definedName name="pbeton100">#REF!</definedName>
    <definedName name="pbeton30" localSheetId="2">#REF!</definedName>
    <definedName name="pbeton30">#REF!</definedName>
    <definedName name="pbeton40" localSheetId="2">#REF!</definedName>
    <definedName name="pbeton40">#REF!</definedName>
    <definedName name="pbeton60" localSheetId="2">#REF!</definedName>
    <definedName name="pbeton60">#REF!</definedName>
    <definedName name="pbeton80" localSheetId="2">#REF!</definedName>
    <definedName name="pbeton80">#REF!</definedName>
    <definedName name="PBetPl" localSheetId="2">#REF!</definedName>
    <definedName name="PBetPl">#REF!</definedName>
    <definedName name="PBetPr" localSheetId="2">#REF!</definedName>
    <definedName name="PBetPr">#REF!</definedName>
    <definedName name="PBetStr" localSheetId="2">#REF!</definedName>
    <definedName name="PBetStr">#REF!</definedName>
    <definedName name="pbf2.5" localSheetId="2">#REF!</definedName>
    <definedName name="pbf2.5">#REF!</definedName>
    <definedName name="pbg" localSheetId="2">#REF!</definedName>
    <definedName name="pbg">#REF!</definedName>
    <definedName name="PBI" localSheetId="2">#REF!</definedName>
    <definedName name="PBI">#REF!</definedName>
    <definedName name="pbiasa" localSheetId="2">#REF!</definedName>
    <definedName name="pbiasa">#REF!</definedName>
    <definedName name="PBII" localSheetId="2">#REF!</definedName>
    <definedName name="PBII">#REF!</definedName>
    <definedName name="pbk" localSheetId="2">#REF!</definedName>
    <definedName name="pbk">#REF!</definedName>
    <definedName name="pbkl" localSheetId="2">#REF!</definedName>
    <definedName name="pbkl">#REF!</definedName>
    <definedName name="pbkp" localSheetId="2">#REF!</definedName>
    <definedName name="pbkp">#REF!</definedName>
    <definedName name="pbondek" localSheetId="2">#REF!</definedName>
    <definedName name="pbondek">#REF!</definedName>
    <definedName name="PBouwp" localSheetId="2">#REF!</definedName>
    <definedName name="PBouwp">#REF!</definedName>
    <definedName name="pbp" localSheetId="2">#REF!</definedName>
    <definedName name="pbp">#REF!</definedName>
    <definedName name="pbp_6">#N/A</definedName>
    <definedName name="pbp_7">#N/A</definedName>
    <definedName name="pbrc" localSheetId="2">#REF!</definedName>
    <definedName name="pbrc">#REF!</definedName>
    <definedName name="pbs100_23">"$#REF!.$M$142"</definedName>
    <definedName name="pbs15_23">"$#REF!.$M$119"</definedName>
    <definedName name="pbs150_23">"$#REF!.$M$117"</definedName>
    <definedName name="pbs40_23">"$#REF!.$M$162"</definedName>
    <definedName name="pbs50_23">"$#REF!.$M$143"</definedName>
    <definedName name="pbs65_23">"$#REF!.$M$118"</definedName>
    <definedName name="pbs80_23">"$#REF!.$M$160"</definedName>
    <definedName name="pbsf100" localSheetId="2">#REF!</definedName>
    <definedName name="pbsf100">#REF!</definedName>
    <definedName name="pbsf100_23">"$#REF!.$M$146"</definedName>
    <definedName name="pbsf150" localSheetId="2">#REF!</definedName>
    <definedName name="pbsf150">#REF!</definedName>
    <definedName name="pbsf150_23">"$#REF!.$M$120"</definedName>
    <definedName name="pbsf65" localSheetId="2">#REF!</definedName>
    <definedName name="pbsf65">#REF!</definedName>
    <definedName name="pbsf65_23">"$#REF!.$M$121"</definedName>
    <definedName name="pbsf80" localSheetId="2">#REF!</definedName>
    <definedName name="pbsf80">#REF!</definedName>
    <definedName name="pbsf80_23">"$#REF!.$M$165"</definedName>
    <definedName name="PBSiku" localSheetId="2">#REF!</definedName>
    <definedName name="PBSiku">#REF!</definedName>
    <definedName name="pbt_kanik" localSheetId="2">#REF!</definedName>
    <definedName name="pbt_kanik">#REF!</definedName>
    <definedName name="pbt_opt" localSheetId="2">#REF!</definedName>
    <definedName name="pbt_opt">#REF!</definedName>
    <definedName name="pbt_pemudi" localSheetId="2">#REF!</definedName>
    <definedName name="pbt_pemudi">#REF!</definedName>
    <definedName name="pbt_sinis" localSheetId="2">#REF!</definedName>
    <definedName name="pbt_sinis">#REF!</definedName>
    <definedName name="PBTempel" localSheetId="2">#REF!</definedName>
    <definedName name="PBTempel">#REF!</definedName>
    <definedName name="pbtk14" localSheetId="2">#REF!</definedName>
    <definedName name="pbtk14">#REF!</definedName>
    <definedName name="pbtki14" localSheetId="2">#REF!</definedName>
    <definedName name="pbtki14">#REF!</definedName>
    <definedName name="PBtKl14" localSheetId="2">#REF!</definedName>
    <definedName name="PBtKl14">#REF!</definedName>
    <definedName name="PBtKl15" localSheetId="2">#REF!</definedName>
    <definedName name="PBtKl15">#REF!</definedName>
    <definedName name="PBtM2" localSheetId="2">#REF!</definedName>
    <definedName name="PBtM2">#REF!</definedName>
    <definedName name="PBtM2K" localSheetId="2">#REF!</definedName>
    <definedName name="PBtM2K">#REF!</definedName>
    <definedName name="PBtM3" localSheetId="2">#REF!</definedName>
    <definedName name="PBtM3">#REF!</definedName>
    <definedName name="PBtM3K" localSheetId="2">#REF!</definedName>
    <definedName name="PBtM3K">#REF!</definedName>
    <definedName name="PBtM4" localSheetId="2">#REF!</definedName>
    <definedName name="PBtM4">#REF!</definedName>
    <definedName name="PBtM4K" localSheetId="2">#REF!</definedName>
    <definedName name="PBtM4K">#REF!</definedName>
    <definedName name="Pbtsopir" localSheetId="2">#REF!</definedName>
    <definedName name="Pbtsopir">#REF!</definedName>
    <definedName name="PBtX4" localSheetId="2">#REF!</definedName>
    <definedName name="PBtX4">#REF!</definedName>
    <definedName name="pc" localSheetId="2">#REF!</definedName>
    <definedName name="pc">#REF!</definedName>
    <definedName name="pc.40" localSheetId="2">#REF!</definedName>
    <definedName name="pc.40">#REF!</definedName>
    <definedName name="pc.50" localSheetId="2">#REF!</definedName>
    <definedName name="pc.50">#REF!</definedName>
    <definedName name="Pc.G" localSheetId="2">#REF!</definedName>
    <definedName name="Pc.G">#REF!</definedName>
    <definedName name="pc.wr" localSheetId="2">#REF!</definedName>
    <definedName name="pc.wr">#REF!</definedName>
    <definedName name="PC__50__Kg" localSheetId="2">#REF!</definedName>
    <definedName name="PC__50__Kg">#REF!</definedName>
    <definedName name="PC__50_Kg" localSheetId="2">#REF!</definedName>
    <definedName name="PC__50_Kg">#REF!</definedName>
    <definedName name="PC_1" localSheetId="2">#REF!</definedName>
    <definedName name="PC_1">#REF!</definedName>
    <definedName name="PC_1_5" localSheetId="2">#REF!</definedName>
    <definedName name="PC_1_5">#REF!</definedName>
    <definedName name="PC_2" localSheetId="2">#REF!</definedName>
    <definedName name="PC_2">#REF!</definedName>
    <definedName name="PC_2_5" localSheetId="2">#REF!</definedName>
    <definedName name="PC_2_5">#REF!</definedName>
    <definedName name="PC_20X20" localSheetId="2">#REF!</definedName>
    <definedName name="PC_20X20">#REF!</definedName>
    <definedName name="PC_25X25" localSheetId="2">#REF!</definedName>
    <definedName name="PC_25X25">#REF!</definedName>
    <definedName name="pc_35" localSheetId="2">#REF!</definedName>
    <definedName name="pc_35">#REF!</definedName>
    <definedName name="pc_40" localSheetId="2">#REF!</definedName>
    <definedName name="pc_40">#REF!</definedName>
    <definedName name="Pc_50_Kg" localSheetId="2">#REF!</definedName>
    <definedName name="Pc_50_Kg">#REF!</definedName>
    <definedName name="PC_50kg" localSheetId="2">#REF!</definedName>
    <definedName name="PC_50kg">#REF!</definedName>
    <definedName name="pc0.75" localSheetId="2">#REF!</definedName>
    <definedName name="pc0.75">#REF!</definedName>
    <definedName name="pc1.25" localSheetId="2">#REF!</definedName>
    <definedName name="pc1.25">#REF!</definedName>
    <definedName name="pc1.5" localSheetId="2">#REF!</definedName>
    <definedName name="pc1.5">#REF!</definedName>
    <definedName name="PC1KG" localSheetId="2">#REF!</definedName>
    <definedName name="PC1KG">#REF!</definedName>
    <definedName name="pc2.2" localSheetId="2">#REF!</definedName>
    <definedName name="pc2.2">#REF!</definedName>
    <definedName name="pc2.5" localSheetId="2">#REF!</definedName>
    <definedName name="pc2.5">#REF!</definedName>
    <definedName name="PC450B" localSheetId="2">#REF!</definedName>
    <definedName name="PC450B">#REF!</definedName>
    <definedName name="PC450U" localSheetId="2">#REF!</definedName>
    <definedName name="PC450U">#REF!</definedName>
    <definedName name="pc50_23">"$#REF!.$V$248"</definedName>
    <definedName name="PC600B" localSheetId="2">#REF!</definedName>
    <definedName name="PC600B">#REF!</definedName>
    <definedName name="PC600U" localSheetId="2">#REF!</definedName>
    <definedName name="PC600U">#REF!</definedName>
    <definedName name="pc80_23">"$#REF!.$V$111"</definedName>
    <definedName name="PCAbu" localSheetId="2">#REF!</definedName>
    <definedName name="PCAbu">#REF!</definedName>
    <definedName name="pcabuabu20" localSheetId="2">#REF!</definedName>
    <definedName name="pcabuabu20">#REF!</definedName>
    <definedName name="pcabuabu30" localSheetId="2">#REF!</definedName>
    <definedName name="pcabuabu30">#REF!</definedName>
    <definedName name="PCatIC" localSheetId="2">#REF!</definedName>
    <definedName name="PCatIC">#REF!</definedName>
    <definedName name="PCatKy" localSheetId="2">#REF!</definedName>
    <definedName name="PCatKy">#REF!</definedName>
    <definedName name="pcattembok" localSheetId="2">#REF!</definedName>
    <definedName name="pcattembok">#REF!</definedName>
    <definedName name="PCatVn" localSheetId="2">#REF!</definedName>
    <definedName name="PCatVn">#REF!</definedName>
    <definedName name="pcb10b85" localSheetId="2">#REF!</definedName>
    <definedName name="pcb10b85">#REF!</definedName>
    <definedName name="PCcurb" localSheetId="2">#REF!</definedName>
    <definedName name="PCcurb">#REF!</definedName>
    <definedName name="pcf2.5" localSheetId="2">#REF!</definedName>
    <definedName name="pcf2.5">#REF!</definedName>
    <definedName name="pcf80_23">"$#REF!.$V$113"</definedName>
    <definedName name="PCGR" localSheetId="2">#REF!</definedName>
    <definedName name="PCGR">#REF!</definedName>
    <definedName name="pcgresik" localSheetId="2">#REF!</definedName>
    <definedName name="pcgresik">#REF!</definedName>
    <definedName name="Pchb" localSheetId="2">#REF!</definedName>
    <definedName name="Pchb">#REF!</definedName>
    <definedName name="pckg" localSheetId="2">#REF!</definedName>
    <definedName name="pckg">#REF!</definedName>
    <definedName name="Pcmtr" localSheetId="2">#REF!</definedName>
    <definedName name="Pcmtr">#REF!</definedName>
    <definedName name="Pcmwr" localSheetId="2">#REF!</definedName>
    <definedName name="Pcmwr">#REF!</definedName>
    <definedName name="PCNO" localSheetId="2">#REF!</definedName>
    <definedName name="PCNO">#REF!</definedName>
    <definedName name="Pcoat" localSheetId="2">#REF!</definedName>
    <definedName name="Pcoat">#REF!</definedName>
    <definedName name="pcputih" localSheetId="2">#REF!</definedName>
    <definedName name="pcputih">#REF!</definedName>
    <definedName name="PCT" localSheetId="2">#REF!</definedName>
    <definedName name="PCT">#REF!</definedName>
    <definedName name="pctigaroda" localSheetId="2">#REF!</definedName>
    <definedName name="pctigaroda">#REF!</definedName>
    <definedName name="pcwarna20" localSheetId="2">#REF!</definedName>
    <definedName name="pcwarna20">#REF!</definedName>
    <definedName name="pcwarna30" localSheetId="2">#REF!</definedName>
    <definedName name="pcwarna30">#REF!</definedName>
    <definedName name="pcwrn" localSheetId="2">#REF!</definedName>
    <definedName name="pcwrn">#REF!</definedName>
    <definedName name="PD" localSheetId="2">#REF!</definedName>
    <definedName name="PD">#REF!</definedName>
    <definedName name="PD.PR.101" localSheetId="2">#REF!</definedName>
    <definedName name="PD.PR.101">#REF!</definedName>
    <definedName name="PD.PR.101B" localSheetId="2">#REF!</definedName>
    <definedName name="PD.PR.101B">#REF!</definedName>
    <definedName name="PD.PR.101E" localSheetId="2">#REF!</definedName>
    <definedName name="PD.PR.101E">#REF!</definedName>
    <definedName name="PD.PR.102" localSheetId="2">#REF!</definedName>
    <definedName name="PD.PR.102">#REF!</definedName>
    <definedName name="PD.PR.102B" localSheetId="2">#REF!</definedName>
    <definedName name="PD.PR.102B">#REF!</definedName>
    <definedName name="PD.PR.102E" localSheetId="2">#REF!</definedName>
    <definedName name="PD.PR.102E">#REF!</definedName>
    <definedName name="PD.PR.103" localSheetId="2">#REF!</definedName>
    <definedName name="PD.PR.103">#REF!</definedName>
    <definedName name="PD.PR.103B" localSheetId="2">#REF!</definedName>
    <definedName name="PD.PR.103B">#REF!</definedName>
    <definedName name="PD.PR.103E" localSheetId="2">#REF!</definedName>
    <definedName name="PD.PR.103E">#REF!</definedName>
    <definedName name="PD.PR.104" localSheetId="2">#REF!</definedName>
    <definedName name="PD.PR.104">#REF!</definedName>
    <definedName name="PD.PR.104B" localSheetId="2">#REF!</definedName>
    <definedName name="PD.PR.104B">#REF!</definedName>
    <definedName name="PD.PR.104E" localSheetId="2">#REF!</definedName>
    <definedName name="PD.PR.104E">#REF!</definedName>
    <definedName name="PD.PR.105" localSheetId="2">#REF!</definedName>
    <definedName name="PD.PR.105">#REF!</definedName>
    <definedName name="PD.PR.105B" localSheetId="2">#REF!</definedName>
    <definedName name="PD.PR.105B">#REF!</definedName>
    <definedName name="PD.PR.105E" localSheetId="2">#REF!</definedName>
    <definedName name="PD.PR.105E">#REF!</definedName>
    <definedName name="PD.PR.106" localSheetId="2">#REF!</definedName>
    <definedName name="PD.PR.106">#REF!</definedName>
    <definedName name="PD.PR.106B" localSheetId="2">#REF!</definedName>
    <definedName name="PD.PR.106B">#REF!</definedName>
    <definedName name="PD.PR.106E" localSheetId="2">#REF!</definedName>
    <definedName name="PD.PR.106E">#REF!</definedName>
    <definedName name="pd_35" localSheetId="2">#REF!</definedName>
    <definedName name="pd_35">#REF!</definedName>
    <definedName name="pd_40" localSheetId="2">#REF!</definedName>
    <definedName name="pd_40">#REF!</definedName>
    <definedName name="pd0.75" localSheetId="2">#REF!</definedName>
    <definedName name="pd0.75">#REF!</definedName>
    <definedName name="pd1.25" localSheetId="2">#REF!</definedName>
    <definedName name="pd1.25">#REF!</definedName>
    <definedName name="pd1.5" localSheetId="2">#REF!</definedName>
    <definedName name="pd1.5">#REF!</definedName>
    <definedName name="PDAA" localSheetId="2">#REF!</definedName>
    <definedName name="PDAA">#REF!</definedName>
    <definedName name="PDAM" localSheetId="2">#REF!</definedName>
    <definedName name="PDAM">#REF!</definedName>
    <definedName name="pdhammer" localSheetId="2">#REF!</definedName>
    <definedName name="pdhammer">#REF!</definedName>
    <definedName name="PDnKc" localSheetId="2">#REF!</definedName>
    <definedName name="PDnKc">#REF!</definedName>
    <definedName name="PDnKcJt" localSheetId="2">#REF!</definedName>
    <definedName name="PDnKcJt">#REF!</definedName>
    <definedName name="PDoublePly" localSheetId="2">#REF!</definedName>
    <definedName name="PDoublePly">#REF!</definedName>
    <definedName name="pds" localSheetId="2">#REF!</definedName>
    <definedName name="pds">#REF!</definedName>
    <definedName name="pds_6" localSheetId="2">#REF!</definedName>
    <definedName name="pds_6">#REF!</definedName>
    <definedName name="pdt" localSheetId="2">#REF!</definedName>
    <definedName name="pdt">#REF!</definedName>
    <definedName name="PE" localSheetId="2">#REF!</definedName>
    <definedName name="PE">#REF!</definedName>
    <definedName name="PE.250" localSheetId="2">#REF!</definedName>
    <definedName name="PE.250">#REF!</definedName>
    <definedName name="PE.300" localSheetId="2">#REF!</definedName>
    <definedName name="PE.300">#REF!</definedName>
    <definedName name="PE.315" localSheetId="2">#REF!</definedName>
    <definedName name="PE.315">#REF!</definedName>
    <definedName name="pe.4" localSheetId="2">#REF!</definedName>
    <definedName name="pe.4">#REF!</definedName>
    <definedName name="PE.400" localSheetId="2">#REF!</definedName>
    <definedName name="PE.400">#REF!</definedName>
    <definedName name="pearlstone" localSheetId="2">#REF!</definedName>
    <definedName name="pearlstone">#REF!</definedName>
    <definedName name="PECAH" localSheetId="2">#REF!</definedName>
    <definedName name="PECAH">#REF!</definedName>
    <definedName name="pecah051" localSheetId="2">#REF!</definedName>
    <definedName name="pecah051">#REF!</definedName>
    <definedName name="pecah1015" localSheetId="2">#REF!</definedName>
    <definedName name="pecah1015">#REF!</definedName>
    <definedName name="pecah1020" localSheetId="2">#REF!</definedName>
    <definedName name="pecah1020">#REF!</definedName>
    <definedName name="PECF" localSheetId="2">#REF!</definedName>
    <definedName name="PECF">#REF!</definedName>
    <definedName name="PECF_6">#N/A</definedName>
    <definedName name="PECF_7">#N/A</definedName>
    <definedName name="PECL" localSheetId="2">#REF!</definedName>
    <definedName name="PECL">#REF!</definedName>
    <definedName name="PECL_6">#N/A</definedName>
    <definedName name="PECL_7">#N/A</definedName>
    <definedName name="pedang" localSheetId="2">#REF!</definedName>
    <definedName name="pedang">#REF!</definedName>
    <definedName name="pedest_roller" localSheetId="2">#REF!</definedName>
    <definedName name="pedest_roller">#REF!</definedName>
    <definedName name="Pedestrian.Roll" localSheetId="2">#REF!</definedName>
    <definedName name="Pedestrian.Roll">#REF!</definedName>
    <definedName name="PEDESTRIAN_ROLLER" localSheetId="2">#REF!</definedName>
    <definedName name="PEDESTRIAN_ROLLER">#REF!</definedName>
    <definedName name="PEDESTRIAN818" localSheetId="2">#REF!</definedName>
    <definedName name="PEDESTRIAN818">#REF!</definedName>
    <definedName name="PEDESTRIANROLLER" localSheetId="2">#REF!</definedName>
    <definedName name="PEDESTRIANROLLER">#REF!</definedName>
    <definedName name="PEDESTRIANROLLER_4" localSheetId="2">#REF!</definedName>
    <definedName name="PEDESTRIANROLLER_4">#REF!</definedName>
    <definedName name="PEDESTRIANROLLER_6">#N/A</definedName>
    <definedName name="PEDESTRIANROLLER_7">#N/A</definedName>
    <definedName name="Pedetrian_roller" localSheetId="2">#REF!</definedName>
    <definedName name="Pedetrian_roller">#REF!</definedName>
    <definedName name="PeganganPintu" localSheetId="2">#REF!</definedName>
    <definedName name="PeganganPintu">#REF!</definedName>
    <definedName name="pek" localSheetId="2">#REF!</definedName>
    <definedName name="pek">#REF!</definedName>
    <definedName name="PEK._TALANG" localSheetId="2">#REF!</definedName>
    <definedName name="PEK._TALANG">#REF!</definedName>
    <definedName name="PEK.1" localSheetId="2">#REF!</definedName>
    <definedName name="PEK.1">#REF!</definedName>
    <definedName name="pek.terampil" localSheetId="2">#REF!</definedName>
    <definedName name="pek.terampil">#REF!</definedName>
    <definedName name="pek.waterstop" localSheetId="2">#REF!</definedName>
    <definedName name="pek.waterstop">#REF!</definedName>
    <definedName name="pek_2" localSheetId="2">#REF!</definedName>
    <definedName name="pek_2">#REF!</definedName>
    <definedName name="pek_23">"$#REF!.$J$297"</definedName>
    <definedName name="pek_3" localSheetId="2">#REF!</definedName>
    <definedName name="pek_3">#REF!</definedName>
    <definedName name="pek_6" localSheetId="2">#REF!</definedName>
    <definedName name="pek_6">#REF!</definedName>
    <definedName name="pek_9" localSheetId="2">#REF!</definedName>
    <definedName name="pek_9">#REF!</definedName>
    <definedName name="pek_9_2" localSheetId="2">#REF!</definedName>
    <definedName name="pek_9_2">#REF!</definedName>
    <definedName name="pek_9_3" localSheetId="2">#REF!</definedName>
    <definedName name="pek_9_3">#REF!</definedName>
    <definedName name="Pek_Acian" localSheetId="2">#REF!</definedName>
    <definedName name="Pek_Acian">#REF!</definedName>
    <definedName name="PEK_BAJA" localSheetId="2">#REF!</definedName>
    <definedName name="PEK_BAJA">#REF!</definedName>
    <definedName name="Pek_Begesting" localSheetId="2">#REF!</definedName>
    <definedName name="Pek_Begesting">#REF!</definedName>
    <definedName name="PEK_BESI" localSheetId="2">#REF!</definedName>
    <definedName name="PEK_BESI">#REF!</definedName>
    <definedName name="Pek_Besibtn" localSheetId="2">#REF!</definedName>
    <definedName name="Pek_Besibtn">#REF!</definedName>
    <definedName name="PEK_BUBUNG" localSheetId="2">#REF!</definedName>
    <definedName name="PEK_BUBUNG">#REF!</definedName>
    <definedName name="PEK_CAT_BESI" localSheetId="2">#REF!</definedName>
    <definedName name="PEK_CAT_BESI">#REF!</definedName>
    <definedName name="PEK_CAT_KAYU" localSheetId="2">#REF!</definedName>
    <definedName name="PEK_CAT_KAYU">#REF!</definedName>
    <definedName name="PEK_CAT_MENI" localSheetId="2">#REF!</definedName>
    <definedName name="PEK_CAT_MENI">#REF!</definedName>
    <definedName name="PEK_CAT_TEMBOK" localSheetId="2">#REF!</definedName>
    <definedName name="PEK_CAT_TEMBOK">#REF!</definedName>
    <definedName name="PEK_ETERNIT" localSheetId="2">#REF!</definedName>
    <definedName name="PEK_ETERNIT">#REF!</definedName>
    <definedName name="PEK_MINOR" localSheetId="2">#REF!</definedName>
    <definedName name="PEK_MINOR">#REF!</definedName>
    <definedName name="pek_pembersihan" localSheetId="2">#REF!</definedName>
    <definedName name="pek_pembersihan">#REF!</definedName>
    <definedName name="Pek_pernis" localSheetId="2">#REF!</definedName>
    <definedName name="Pek_pernis">#REF!</definedName>
    <definedName name="PEK_POLITUR" localSheetId="2">#REF!</definedName>
    <definedName name="PEK_POLITUR">#REF!</definedName>
    <definedName name="pek_tak_ter" localSheetId="2">#REF!</definedName>
    <definedName name="pek_tak_ter">#REF!</definedName>
    <definedName name="PEK_TALANG" localSheetId="2">#REF!</definedName>
    <definedName name="PEK_TALANG">#REF!</definedName>
    <definedName name="pek_ter" localSheetId="2">#REF!</definedName>
    <definedName name="pek_ter">#REF!</definedName>
    <definedName name="pekacian" localSheetId="2">#REF!</definedName>
    <definedName name="pekacian">#REF!</definedName>
    <definedName name="Pekbegesting" localSheetId="2">#REF!</definedName>
    <definedName name="Pekbegesting">#REF!</definedName>
    <definedName name="PEKBESIALUM" localSheetId="2">#REF!</definedName>
    <definedName name="PEKBESIALUM">#REF!</definedName>
    <definedName name="PekBesibeton" localSheetId="2">#REF!</definedName>
    <definedName name="PekBesibeton">#REF!</definedName>
    <definedName name="pekbeton" localSheetId="2">#REF!</definedName>
    <definedName name="pekbeton">#REF!</definedName>
    <definedName name="PEKBONGKAR" localSheetId="2">#REF!</definedName>
    <definedName name="PEKBONGKAR">#REF!</definedName>
    <definedName name="pekbordes" localSheetId="2">#REF!</definedName>
    <definedName name="pekbordes">#REF!</definedName>
    <definedName name="PEKBRONJONG" localSheetId="2">#REF!</definedName>
    <definedName name="PEKBRONJONG">#REF!</definedName>
    <definedName name="PEKCAT" localSheetId="2">#REF!</definedName>
    <definedName name="PEKCAT">#REF!</definedName>
    <definedName name="pekcatkayu" localSheetId="2">#REF!</definedName>
    <definedName name="pekcatkayu">#REF!</definedName>
    <definedName name="pekcatmeni" localSheetId="2">#REF!</definedName>
    <definedName name="pekcatmeni">#REF!</definedName>
    <definedName name="pekcolter" localSheetId="2">#REF!</definedName>
    <definedName name="pekcolter">#REF!</definedName>
    <definedName name="pekdaunpintupanil" localSheetId="2">#REF!</definedName>
    <definedName name="pekdaunpintupanil">#REF!</definedName>
    <definedName name="PEKDINDING" localSheetId="2">#REF!</definedName>
    <definedName name="PEKDINDING">#REF!</definedName>
    <definedName name="PEKE" localSheetId="2">#REF!</definedName>
    <definedName name="PEKE">#REF!</definedName>
    <definedName name="pekerj" localSheetId="2">#REF!</definedName>
    <definedName name="pekerj">#REF!</definedName>
    <definedName name="PEKERJA" localSheetId="2">#REF!</definedName>
    <definedName name="PEKERJA">#REF!</definedName>
    <definedName name="Pekerja.1" localSheetId="2">#REF!</definedName>
    <definedName name="Pekerja.1">#REF!</definedName>
    <definedName name="Pekerja.b" localSheetId="2">#REF!</definedName>
    <definedName name="Pekerja.b">#REF!</definedName>
    <definedName name="Pekerja.t" localSheetId="2">#REF!</definedName>
    <definedName name="Pekerja.t">#REF!</definedName>
    <definedName name="pekerja_1" localSheetId="2">#REF!</definedName>
    <definedName name="pekerja_1">#REF!</definedName>
    <definedName name="pekerja_3" localSheetId="2">#REF!</definedName>
    <definedName name="pekerja_3">#REF!</definedName>
    <definedName name="pekerja_4" localSheetId="2">#REF!</definedName>
    <definedName name="pekerja_4">#REF!</definedName>
    <definedName name="pekerja_5" localSheetId="2">#REF!</definedName>
    <definedName name="pekerja_5">#REF!</definedName>
    <definedName name="pekerja_7" localSheetId="2">#REF!</definedName>
    <definedName name="pekerja_7">#REF!</definedName>
    <definedName name="pekerja_AC" localSheetId="2">#REF!</definedName>
    <definedName name="pekerja_AC">#REF!</definedName>
    <definedName name="pekerja_ACL" localSheetId="2">#REF!</definedName>
    <definedName name="pekerja_ACL">#REF!</definedName>
    <definedName name="pekerja_agregat_A_pelebaran" localSheetId="2">#REF!</definedName>
    <definedName name="pekerja_agregat_A_pelebaran">#REF!</definedName>
    <definedName name="pekerja_agregat_A_peninggian" localSheetId="2">#REF!</definedName>
    <definedName name="pekerja_agregat_A_peninggian">#REF!</definedName>
    <definedName name="pekerja_agregat_B_pelebaran" localSheetId="2">#REF!</definedName>
    <definedName name="pekerja_agregat_B_pelebaran">#REF!</definedName>
    <definedName name="pekerja_agregat_B_peninggian" localSheetId="2">#REF!</definedName>
    <definedName name="pekerja_agregat_B_peninggian">#REF!</definedName>
    <definedName name="pekerja_aspal_minor" localSheetId="2">#REF!</definedName>
    <definedName name="pekerja_aspal_minor">#REF!</definedName>
    <definedName name="pekerja_ATB" localSheetId="2">#REF!</definedName>
    <definedName name="pekerja_ATB">#REF!</definedName>
    <definedName name="pekerja_ATBL" localSheetId="2">#REF!</definedName>
    <definedName name="pekerja_ATBL">#REF!</definedName>
    <definedName name="pekerja_B_0" localSheetId="2">#REF!</definedName>
    <definedName name="pekerja_B_0">#REF!</definedName>
    <definedName name="pekerja_bahu_jalan" localSheetId="2">#REF!</definedName>
    <definedName name="pekerja_bahu_jalan">#REF!</definedName>
    <definedName name="pekerja_batu_kali" localSheetId="2">#REF!</definedName>
    <definedName name="pekerja_batu_kali">#REF!</definedName>
    <definedName name="pekerja_begisting" localSheetId="2">#REF!</definedName>
    <definedName name="pekerja_begisting">#REF!</definedName>
    <definedName name="PEKERJA_BIASA" localSheetId="2">#REF!</definedName>
    <definedName name="PEKERJA_BIASA">#REF!</definedName>
    <definedName name="pekerja_bowplank" localSheetId="2">#REF!</definedName>
    <definedName name="pekerja_bowplank">#REF!</definedName>
    <definedName name="PEKERJA_buruh" localSheetId="2">#REF!</definedName>
    <definedName name="PEKERJA_buruh">#REF!</definedName>
    <definedName name="pekerja_ctsb" localSheetId="2">#REF!</definedName>
    <definedName name="pekerja_ctsb">#REF!</definedName>
    <definedName name="pekerja_gali_saluran" localSheetId="2">#REF!</definedName>
    <definedName name="pekerja_gali_saluran">#REF!</definedName>
    <definedName name="pekerja_galian_alat_berat" localSheetId="2">#REF!</definedName>
    <definedName name="pekerja_galian_alat_berat">#REF!</definedName>
    <definedName name="pekerja_galian_biasa" localSheetId="2">#REF!</definedName>
    <definedName name="pekerja_galian_biasa">#REF!</definedName>
    <definedName name="pekerja_galian_drainase" localSheetId="2">#REF!</definedName>
    <definedName name="pekerja_galian_drainase">#REF!</definedName>
    <definedName name="pekerja_galian_padas" localSheetId="2">#REF!</definedName>
    <definedName name="pekerja_galian_padas">#REF!</definedName>
    <definedName name="Pekerja_gorong2_45sd75" localSheetId="2">#REF!</definedName>
    <definedName name="Pekerja_gorong2_45sd75">#REF!</definedName>
    <definedName name="Pekerja_gorong2_75sd120" localSheetId="2">#REF!</definedName>
    <definedName name="Pekerja_gorong2_75sd120">#REF!</definedName>
    <definedName name="pekerja_gorong2_sd45" localSheetId="2">#REF!</definedName>
    <definedName name="pekerja_gorong2_sd45">#REF!</definedName>
    <definedName name="pekerja_K_1_2_5" localSheetId="2">#REF!</definedName>
    <definedName name="pekerja_K_1_2_5">#REF!</definedName>
    <definedName name="pekerja_K_2_2_5" localSheetId="2">#REF!</definedName>
    <definedName name="pekerja_K_2_2_5">#REF!</definedName>
    <definedName name="pekerja_kisdam" localSheetId="2">#REF!</definedName>
    <definedName name="pekerja_kisdam">#REF!</definedName>
    <definedName name="pekerja_lapen" localSheetId="2">#REF!</definedName>
    <definedName name="pekerja_lapen">#REF!</definedName>
    <definedName name="pekerja_lubang_drainase" localSheetId="2">#REF!</definedName>
    <definedName name="pekerja_lubang_drainase">#REF!</definedName>
    <definedName name="pekerja_macadam" localSheetId="2">#REF!</definedName>
    <definedName name="pekerja_macadam">#REF!</definedName>
    <definedName name="pekerja_marka" localSheetId="2">#REF!</definedName>
    <definedName name="pekerja_marka">#REF!</definedName>
    <definedName name="pekerja_marka_jalan" localSheetId="2">#REF!</definedName>
    <definedName name="pekerja_marka_jalan">#REF!</definedName>
    <definedName name="pekerja_pancang" localSheetId="2">#REF!</definedName>
    <definedName name="pekerja_pancang">#REF!</definedName>
    <definedName name="pekerja_pancang_beton" localSheetId="2">#REF!</definedName>
    <definedName name="pekerja_pancang_beton">#REF!</definedName>
    <definedName name="pekerja_pasang_batu_kali" localSheetId="2">#REF!</definedName>
    <definedName name="pekerja_pasang_batu_kali">#REF!</definedName>
    <definedName name="pekerja_PAsang_batu_mortar" localSheetId="2">#REF!</definedName>
    <definedName name="pekerja_PAsang_batu_mortar">#REF!</definedName>
    <definedName name="pekerja_pasang_trucuk_gelam" localSheetId="2">#REF!</definedName>
    <definedName name="pekerja_pasang_trucuk_gelam">#REF!</definedName>
    <definedName name="pekerja_patok_hektometer" localSheetId="2">#REF!</definedName>
    <definedName name="pekerja_patok_hektometer">#REF!</definedName>
    <definedName name="pekerja_patok_kilometer" localSheetId="2">#REF!</definedName>
    <definedName name="pekerja_patok_kilometer">#REF!</definedName>
    <definedName name="pekerja_patok_pengarah" localSheetId="2">#REF!</definedName>
    <definedName name="pekerja_patok_pengarah">#REF!</definedName>
    <definedName name="pekerja_pembersihan_pembongkaran" localSheetId="2">#REF!</definedName>
    <definedName name="pekerja_pembersihan_pembongkaran">#REF!</definedName>
    <definedName name="pekerja_Pembongkaran_bangunan" localSheetId="2">#REF!</definedName>
    <definedName name="pekerja_Pembongkaran_bangunan">#REF!</definedName>
    <definedName name="pekerja_pembongkaran_talud_gedeg" localSheetId="2">#REF!</definedName>
    <definedName name="pekerja_pembongkaran_talud_gedeg">#REF!</definedName>
    <definedName name="pekerja_penanaman_pohon" localSheetId="2">#REF!</definedName>
    <definedName name="pekerja_penanaman_pohon">#REF!</definedName>
    <definedName name="pekerja_penebangan_pohon_dia_3_0" localSheetId="2">#REF!</definedName>
    <definedName name="pekerja_penebangan_pohon_dia_3_0">#REF!</definedName>
    <definedName name="pekerja_penebangan_pohon_dia_5_0" localSheetId="2">#REF!</definedName>
    <definedName name="pekerja_penebangan_pohon_dia_5_0">#REF!</definedName>
    <definedName name="pekerja_pengangkutan_tanah_dari_lubang" localSheetId="2">#REF!</definedName>
    <definedName name="pekerja_pengangkutan_tanah_dari_lubang">#REF!</definedName>
    <definedName name="pekerja_pengurukan_tanah_kembali" localSheetId="2">#REF!</definedName>
    <definedName name="pekerja_pengurukan_tanah_kembali">#REF!</definedName>
    <definedName name="pekerja_penyiapan_badan_jalan" localSheetId="2">#REF!</definedName>
    <definedName name="pekerja_penyiapan_badan_jalan">#REF!</definedName>
    <definedName name="pekerja_perataan_tanah" localSheetId="2">#REF!</definedName>
    <definedName name="pekerja_perataan_tanah">#REF!</definedName>
    <definedName name="pekerja_plesteran_1_2" localSheetId="2">#REF!</definedName>
    <definedName name="pekerja_plesteran_1_2">#REF!</definedName>
    <definedName name="pekerja_prime_coat" localSheetId="2">#REF!</definedName>
    <definedName name="pekerja_prime_coat">#REF!</definedName>
    <definedName name="pekerja_sandaran" localSheetId="2">#REF!</definedName>
    <definedName name="pekerja_sandaran">#REF!</definedName>
    <definedName name="PEKERJA_SETENGAH_TERAMPIL" localSheetId="2">#REF!</definedName>
    <definedName name="PEKERJA_SETENGAH_TERAMPIL">#REF!</definedName>
    <definedName name="Pekerja_ST" localSheetId="2">#REF!</definedName>
    <definedName name="Pekerja_ST">#REF!</definedName>
    <definedName name="pekerja_t_bongkar_pasangan" localSheetId="2">#REF!</definedName>
    <definedName name="pekerja_t_bongkar_pasangan">#REF!</definedName>
    <definedName name="pekerja_t_galian_tanah_biasa" localSheetId="2">#REF!</definedName>
    <definedName name="pekerja_t_galian_tanah_biasa">#REF!</definedName>
    <definedName name="pekerja_t_pengangkutan_tanah_keluar_proyek" localSheetId="2">#REF!</definedName>
    <definedName name="pekerja_t_pengangkutan_tanah_keluar_proyek">#REF!</definedName>
    <definedName name="pekerja_t_pengurukan_pasir_padat" localSheetId="2">#REF!</definedName>
    <definedName name="pekerja_t_pengurukan_pasir_padat">#REF!</definedName>
    <definedName name="pekerja_t_uitzet" localSheetId="2">#REF!</definedName>
    <definedName name="pekerja_t_uitzet">#REF!</definedName>
    <definedName name="pekerja_tack_coat" localSheetId="2">#REF!</definedName>
    <definedName name="pekerja_tack_coat">#REF!</definedName>
    <definedName name="pekerja_telford" localSheetId="2">#REF!</definedName>
    <definedName name="pekerja_telford">#REF!</definedName>
    <definedName name="PEKERJA_TERAMPIL" localSheetId="2">#REF!</definedName>
    <definedName name="PEKERJA_TERAMPIL">#REF!</definedName>
    <definedName name="PEKERJA_TERLATI" localSheetId="2">#REF!</definedName>
    <definedName name="PEKERJA_TERLATI">#REF!</definedName>
    <definedName name="Pekerja_terlatih" localSheetId="2">#REF!</definedName>
    <definedName name="Pekerja_terlatih">#REF!</definedName>
    <definedName name="Pekerja_Terlatih___Tukang" localSheetId="2">#REF!</definedName>
    <definedName name="Pekerja_Terlatih___Tukang">#REF!</definedName>
    <definedName name="pekerja_tulangan" localSheetId="2">#REF!</definedName>
    <definedName name="pekerja_tulangan">#REF!</definedName>
    <definedName name="PEKERJA_URUG_TANAH_BIASA" localSheetId="2">#REF!</definedName>
    <definedName name="PEKERJA_URUG_TANAH_BIASA">#REF!</definedName>
    <definedName name="pekerja_URUGAN_TANAH_PILIHAN" localSheetId="2">#REF!</definedName>
    <definedName name="pekerja_URUGAN_TANAH_PILIHAN">#REF!</definedName>
    <definedName name="pekerja1" localSheetId="2">#REF!</definedName>
    <definedName name="pekerja1">#REF!</definedName>
    <definedName name="PEKERJA312" localSheetId="2">#REF!</definedName>
    <definedName name="PEKERJA312">#REF!</definedName>
    <definedName name="PEKERJA33" localSheetId="2">#REF!</definedName>
    <definedName name="PEKERJA33">#REF!</definedName>
    <definedName name="PEKERJA511" localSheetId="2">#REF!</definedName>
    <definedName name="PEKERJA511">#REF!</definedName>
    <definedName name="PEKERJA512" localSheetId="2">#REF!</definedName>
    <definedName name="PEKERJA512">#REF!</definedName>
    <definedName name="PEKERJA521" localSheetId="2">#REF!</definedName>
    <definedName name="PEKERJA521">#REF!</definedName>
    <definedName name="PEKERJA753" localSheetId="2">#REF!</definedName>
    <definedName name="PEKERJA753">#REF!</definedName>
    <definedName name="PEKERJA818" localSheetId="2">#REF!</definedName>
    <definedName name="PEKERJA818">#REF!</definedName>
    <definedName name="PEKERJA819" localSheetId="2">#REF!</definedName>
    <definedName name="PEKERJA819">#REF!</definedName>
    <definedName name="PEKERJAAN" localSheetId="2">#REF!</definedName>
    <definedName name="PEKERJAAN">#REF!</definedName>
    <definedName name="PEKERJAAN__A_C" localSheetId="2">#REF!</definedName>
    <definedName name="PEKERJAAN__A_C">#REF!</definedName>
    <definedName name="PEKERJAAN__A_C_2" localSheetId="2">#REF!</definedName>
    <definedName name="PEKERJAAN__A_C_2">#REF!</definedName>
    <definedName name="PEKERJAAN__A_C_23">"$#REF!.$E$326"</definedName>
    <definedName name="PEKERJAAN__A_C_3" localSheetId="2">#REF!</definedName>
    <definedName name="PEKERJAAN__A_C_3">#REF!</definedName>
    <definedName name="PEKERJAAN_1" localSheetId="2">#REF!</definedName>
    <definedName name="PEKERJAAN_1">#REF!</definedName>
    <definedName name="PEKERJAAN_2" localSheetId="2">#REF!</definedName>
    <definedName name="PEKERJAAN_2">#REF!</definedName>
    <definedName name="PEKERJAAN_CAT" localSheetId="2">#REF!</definedName>
    <definedName name="PEKERJAAN_CAT">#REF!</definedName>
    <definedName name="PEKERJAAN_CAT_2" localSheetId="2">#REF!</definedName>
    <definedName name="PEKERJAAN_CAT_2">#REF!</definedName>
    <definedName name="PEKERJAAN_CAT_23">"$#REF!.$E$260"</definedName>
    <definedName name="PEKERJAAN_CAT_3" localSheetId="2">#REF!</definedName>
    <definedName name="PEKERJAAN_CAT_3">#REF!</definedName>
    <definedName name="PEKERJAAN_CCTV__SOUND_SYSTEM____MATV" localSheetId="2">#REF!</definedName>
    <definedName name="PEKERJAAN_CCTV__SOUND_SYSTEM____MATV">#REF!</definedName>
    <definedName name="PEKERJAAN_CCTV__SOUND_SYSTEM____MATV_2" localSheetId="2">#REF!</definedName>
    <definedName name="PEKERJAAN_CCTV__SOUND_SYSTEM____MATV_2">#REF!</definedName>
    <definedName name="PEKERJAAN_CCTV__SOUND_SYSTEM____MATV_23">"$#REF!.$E$454"</definedName>
    <definedName name="PEKERJAAN_CCTV__SOUND_SYSTEM____MATV_3" localSheetId="2">#REF!</definedName>
    <definedName name="PEKERJAAN_CCTV__SOUND_SYSTEM____MATV_3">#REF!</definedName>
    <definedName name="PEKERJAAN_DINDING_DAN_FINISHING_DINDING" localSheetId="2">#REF!</definedName>
    <definedName name="PEKERJAAN_DINDING_DAN_FINISHING_DINDING">#REF!</definedName>
    <definedName name="PEKERJAAN_DINDING_DAN_FINISHING_DINDING_2" localSheetId="2">#REF!</definedName>
    <definedName name="PEKERJAAN_DINDING_DAN_FINISHING_DINDING_2">#REF!</definedName>
    <definedName name="PEKERJAAN_DINDING_DAN_FINISHING_DINDING_23">"$#REF!.$E$84"</definedName>
    <definedName name="PEKERJAAN_DINDING_DAN_FINISHING_DINDING_3" localSheetId="2">#REF!</definedName>
    <definedName name="PEKERJAAN_DINDING_DAN_FINISHING_DINDING_3">#REF!</definedName>
    <definedName name="PEKERJAAN_FINISHING_LANTAI" localSheetId="2">#REF!</definedName>
    <definedName name="PEKERJAAN_FINISHING_LANTAI">#REF!</definedName>
    <definedName name="PEKERJAAN_FINISHING_LANTAI_2" localSheetId="2">#REF!</definedName>
    <definedName name="PEKERJAAN_FINISHING_LANTAI_2">#REF!</definedName>
    <definedName name="PEKERJAAN_FINISHING_LANTAI_23">"$#REF!.$E$199"</definedName>
    <definedName name="PEKERJAAN_FINISHING_LANTAI_3" localSheetId="2">#REF!</definedName>
    <definedName name="PEKERJAAN_FINISHING_LANTAI_3">#REF!</definedName>
    <definedName name="PEKERJAAN_GONDOLA" localSheetId="2">#REF!</definedName>
    <definedName name="PEKERJAAN_GONDOLA">#REF!</definedName>
    <definedName name="PEKERJAAN_GONDOLA_2" localSheetId="2">#REF!</definedName>
    <definedName name="PEKERJAAN_GONDOLA_2">#REF!</definedName>
    <definedName name="PEKERJAAN_GONDOLA_23">"$#REF!.$E$464"</definedName>
    <definedName name="PEKERJAAN_GONDOLA_3" localSheetId="2">#REF!</definedName>
    <definedName name="PEKERJAAN_GONDOLA_3">#REF!</definedName>
    <definedName name="PEKERJAAN_LIFT_ex_KOREA" localSheetId="2">#REF!</definedName>
    <definedName name="PEKERJAAN_LIFT_ex_KOREA">#REF!</definedName>
    <definedName name="PEKERJAAN_LIFT_ex_KOREA_2" localSheetId="2">#REF!</definedName>
    <definedName name="PEKERJAAN_LIFT_ex_KOREA_2">#REF!</definedName>
    <definedName name="PEKERJAAN_LIFT_ex_KOREA_23">"$#REF!.$E$390"</definedName>
    <definedName name="PEKERJAAN_LIFT_ex_KOREA_3" localSheetId="2">#REF!</definedName>
    <definedName name="PEKERJAAN_LIFT_ex_KOREA_3">#REF!</definedName>
    <definedName name="PEKERJAAN_LISTRIK___GENSET" localSheetId="2">#REF!</definedName>
    <definedName name="PEKERJAAN_LISTRIK___GENSET">#REF!</definedName>
    <definedName name="PEKERJAAN_LISTRIK___GENSET_2" localSheetId="2">#REF!</definedName>
    <definedName name="PEKERJAAN_LISTRIK___GENSET_2">#REF!</definedName>
    <definedName name="PEKERJAAN_LISTRIK___GENSET_23">"$#REF!.$E$403"</definedName>
    <definedName name="PEKERJAAN_LISTRIK___GENSET_3" localSheetId="2">#REF!</definedName>
    <definedName name="PEKERJAAN_LISTRIK___GENSET_3">#REF!</definedName>
    <definedName name="PEKERJAAN_LUAR" localSheetId="2">#REF!</definedName>
    <definedName name="PEKERJAAN_LUAR">#REF!</definedName>
    <definedName name="PEKERJAAN_LUAR_2" localSheetId="2">#REF!</definedName>
    <definedName name="PEKERJAAN_LUAR_2">#REF!</definedName>
    <definedName name="PEKERJAAN_LUAR_23">"$#REF!.$#REF!$#REF!"</definedName>
    <definedName name="PEKERJAAN_LUAR_3" localSheetId="2">#REF!</definedName>
    <definedName name="PEKERJAAN_LUAR_3">#REF!</definedName>
    <definedName name="PEKERJAAN_PLAFOND" localSheetId="2">#REF!</definedName>
    <definedName name="PEKERJAAN_PLAFOND">#REF!</definedName>
    <definedName name="PEKERJAAN_PLAFOND_2" localSheetId="2">#REF!</definedName>
    <definedName name="PEKERJAAN_PLAFOND_2">#REF!</definedName>
    <definedName name="PEKERJAAN_PLAFOND_23">"$#REF!.$E$133"</definedName>
    <definedName name="PEKERJAAN_PLAFOND_3" localSheetId="2">#REF!</definedName>
    <definedName name="PEKERJAAN_PLAFOND_3">#REF!</definedName>
    <definedName name="PEKERJAAN_PLUMBING___SANITARY" localSheetId="2">#REF!</definedName>
    <definedName name="PEKERJAAN_PLUMBING___SANITARY">#REF!</definedName>
    <definedName name="PEKERJAAN_PLUMBING___SANITARY_2" localSheetId="2">#REF!</definedName>
    <definedName name="PEKERJAAN_PLUMBING___SANITARY_2">#REF!</definedName>
    <definedName name="PEKERJAAN_PLUMBING___SANITARY_23">"$#REF!.$E$334"</definedName>
    <definedName name="PEKERJAAN_PLUMBING___SANITARY_3" localSheetId="2">#REF!</definedName>
    <definedName name="PEKERJAAN_PLUMBING___SANITARY_3">#REF!</definedName>
    <definedName name="PEKERJAAN_PONDASI" localSheetId="2">#REF!</definedName>
    <definedName name="PEKERJAAN_PONDASI">#REF!</definedName>
    <definedName name="PEKERJAAN_PONDASI_23">"$#REF!.$E$20"</definedName>
    <definedName name="PEKERJAAN_RAILING_DAN_LAIN___LAIN" localSheetId="2">#REF!</definedName>
    <definedName name="PEKERJAAN_RAILING_DAN_LAIN___LAIN">#REF!</definedName>
    <definedName name="PEKERJAAN_RAILING_DAN_LAIN___LAIN_2" localSheetId="2">#REF!</definedName>
    <definedName name="PEKERJAAN_RAILING_DAN_LAIN___LAIN_2">#REF!</definedName>
    <definedName name="PEKERJAAN_RAILING_DAN_LAIN___LAIN_23">"$#REF!.$E$275"</definedName>
    <definedName name="PEKERJAAN_RAILING_DAN_LAIN___LAIN_3" localSheetId="2">#REF!</definedName>
    <definedName name="PEKERJAAN_RAILING_DAN_LAIN___LAIN_3">#REF!</definedName>
    <definedName name="Pekerjaan_Spesi_Beton_Struktur_K_225" localSheetId="2">#REF!</definedName>
    <definedName name="Pekerjaan_Spesi_Beton_Struktur_K_225">#REF!</definedName>
    <definedName name="PEKERJAAN_SPRINKLER___FIRE_FIGHTING" localSheetId="2">#REF!</definedName>
    <definedName name="PEKERJAAN_SPRINKLER___FIRE_FIGHTING">#REF!</definedName>
    <definedName name="PEKERJAAN_SPRINKLER___FIRE_FIGHTING_2" localSheetId="2">#REF!</definedName>
    <definedName name="PEKERJAAN_SPRINKLER___FIRE_FIGHTING_2">#REF!</definedName>
    <definedName name="PEKERJAAN_SPRINKLER___FIRE_FIGHTING_23">"$#REF!.$E$351"</definedName>
    <definedName name="PEKERJAAN_SPRINKLER___FIRE_FIGHTING_3" localSheetId="2">#REF!</definedName>
    <definedName name="PEKERJAAN_SPRINKLER___FIRE_FIGHTING_3">#REF!</definedName>
    <definedName name="PEKERJAAN_STRUKTUR_ATAS_DAN_ATAP" localSheetId="2">#REF!</definedName>
    <definedName name="PEKERJAAN_STRUKTUR_ATAS_DAN_ATAP">#REF!</definedName>
    <definedName name="PEKERJAAN_STRUKTUR_ATAS_DAN_ATAP_2" localSheetId="2">#REF!</definedName>
    <definedName name="PEKERJAAN_STRUKTUR_ATAS_DAN_ATAP_2">#REF!</definedName>
    <definedName name="PEKERJAAN_STRUKTUR_ATAS_DAN_ATAP_23">"$#REF!.$E$69"</definedName>
    <definedName name="PEKERJAAN_STRUKTUR_ATAS_DAN_ATAP_3" localSheetId="2">#REF!</definedName>
    <definedName name="PEKERJAAN_STRUKTUR_ATAS_DAN_ATAP_3">#REF!</definedName>
    <definedName name="PEKERJAAN_SUB_STRUKTUR" localSheetId="2">#REF!</definedName>
    <definedName name="PEKERJAAN_SUB_STRUKTUR">#REF!</definedName>
    <definedName name="PEKERJAAN_SUB_STRUKTUR_23">"$#REF!.$E$38"</definedName>
    <definedName name="PEKERJAAN_TANAH" localSheetId="2">#REF!</definedName>
    <definedName name="PEKERJAAN_TANAH">#REF!</definedName>
    <definedName name="PEKERJAAN_TANAH_23">"$#REF!.$E$7"</definedName>
    <definedName name="PEKERJAAN_TELEPON" localSheetId="2">#REF!</definedName>
    <definedName name="PEKERJAAN_TELEPON">#REF!</definedName>
    <definedName name="PEKERJAAN_TELEPON_2" localSheetId="2">#REF!</definedName>
    <definedName name="PEKERJAAN_TELEPON_2">#REF!</definedName>
    <definedName name="PEKERJAAN_TELEPON_23">"$#REF!.$E$425"</definedName>
    <definedName name="PEKERJAAN_TELEPON_3" localSheetId="2">#REF!</definedName>
    <definedName name="PEKERJAAN_TELEPON_3">#REF!</definedName>
    <definedName name="Pekerjaan2" localSheetId="2">#REF!</definedName>
    <definedName name="Pekerjaan2">#REF!</definedName>
    <definedName name="pekerjab" localSheetId="2">#REF!</definedName>
    <definedName name="pekerjab">#REF!</definedName>
    <definedName name="pekerjabiasa" localSheetId="2">#REF!</definedName>
    <definedName name="pekerjabiasa">#REF!</definedName>
    <definedName name="pekerjac" localSheetId="2">#REF!</definedName>
    <definedName name="pekerjac">#REF!</definedName>
    <definedName name="PekerjaT" localSheetId="2">#REF!</definedName>
    <definedName name="PekerjaT">#REF!</definedName>
    <definedName name="pekerjatak" localSheetId="2">#REF!</definedName>
    <definedName name="pekerjatak">#REF!</definedName>
    <definedName name="pekerjaterampil" localSheetId="2">#REF!</definedName>
    <definedName name="pekerjaterampil">#REF!</definedName>
    <definedName name="pekerjaterampil_3" localSheetId="2">#REF!</definedName>
    <definedName name="pekerjaterampil_3">#REF!</definedName>
    <definedName name="pekerjaterampil_4" localSheetId="2">#REF!</definedName>
    <definedName name="pekerjaterampil_4">#REF!</definedName>
    <definedName name="pekjendelakaca" localSheetId="2">#REF!</definedName>
    <definedName name="pekjendelakaca">#REF!</definedName>
    <definedName name="pekkap" localSheetId="2">#REF!</definedName>
    <definedName name="pekkap">#REF!</definedName>
    <definedName name="pekkas" localSheetId="2">#REF!</definedName>
    <definedName name="pekkas">#REF!</definedName>
    <definedName name="PEKKAYU" localSheetId="2">#REF!</definedName>
    <definedName name="PEKKAYU">#REF!</definedName>
    <definedName name="PEKKUNCIKACA" localSheetId="2">#REF!</definedName>
    <definedName name="PEKKUNCIKACA">#REF!</definedName>
    <definedName name="pekkusen" localSheetId="2">#REF!</definedName>
    <definedName name="pekkusen">#REF!</definedName>
    <definedName name="PEKLANGIT2" localSheetId="2">#REF!</definedName>
    <definedName name="PEKLANGIT2">#REF!</definedName>
    <definedName name="PEKLANTAIDINDING" localSheetId="2">#REF!</definedName>
    <definedName name="PEKLANTAIDINDING">#REF!</definedName>
    <definedName name="PekPBronjong" localSheetId="2">#REF!</definedName>
    <definedName name="PekPBronjong">#REF!</definedName>
    <definedName name="PEKPENUTUPATAP">#N/A</definedName>
    <definedName name="PEKPERSIAPAN" localSheetId="2">#REF!</definedName>
    <definedName name="PEKPERSIAPAN">#REF!</definedName>
    <definedName name="PEKPLESTERAN">#N/A</definedName>
    <definedName name="pekpolituran" localSheetId="2">#REF!</definedName>
    <definedName name="pekpolituran">#REF!</definedName>
    <definedName name="PEKPONDASI" localSheetId="2">#REF!</definedName>
    <definedName name="PEKPONDASI">#REF!</definedName>
    <definedName name="peksalur" localSheetId="2">#REF!</definedName>
    <definedName name="peksalur">#REF!</definedName>
    <definedName name="PEKSANITASI" localSheetId="2">#REF!</definedName>
    <definedName name="PEKSANITASI">#REF!</definedName>
    <definedName name="peksetengah" localSheetId="2">#REF!</definedName>
    <definedName name="peksetengah">#REF!</definedName>
    <definedName name="peksloof" localSheetId="2">#REF!</definedName>
    <definedName name="peksloof">#REF!</definedName>
    <definedName name="PEKTANAH" localSheetId="2">#REF!</definedName>
    <definedName name="PEKTANAH">#REF!</definedName>
    <definedName name="pekter" localSheetId="2">#REF!</definedName>
    <definedName name="pekter">#REF!</definedName>
    <definedName name="pektram" localSheetId="2">#REF!</definedName>
    <definedName name="pektram">#REF!</definedName>
    <definedName name="PekWaterproof" localSheetId="2">#REF!</definedName>
    <definedName name="PekWaterproof">#REF!</definedName>
    <definedName name="PekWatrproff" localSheetId="2">#REF!</definedName>
    <definedName name="PekWatrproff">#REF!</definedName>
    <definedName name="PEL_DINDING" localSheetId="2">#REF!</definedName>
    <definedName name="PEL_DINDING">#REF!</definedName>
    <definedName name="pel_kolam1" localSheetId="2">#REF!</definedName>
    <definedName name="pel_kolam1">#REF!</definedName>
    <definedName name="pel_kolam2" localSheetId="2">#REF!</definedName>
    <definedName name="pel_kolam2">#REF!</definedName>
    <definedName name="PEL_LANTAI" localSheetId="2">#REF!</definedName>
    <definedName name="PEL_LANTAI">#REF!</definedName>
    <definedName name="pelaik" localSheetId="2">#REF!</definedName>
    <definedName name="pelaik">#REF!</definedName>
    <definedName name="Pelak" localSheetId="2" hidden="1">#REF!</definedName>
    <definedName name="Pelak" hidden="1">#REF!</definedName>
    <definedName name="pelaks." localSheetId="2">#REF!</definedName>
    <definedName name="pelaks.">#REF!</definedName>
    <definedName name="pelaks.." localSheetId="2">#REF!</definedName>
    <definedName name="pelaks..">#REF!</definedName>
    <definedName name="pelaksana" localSheetId="2">#REF!</definedName>
    <definedName name="pelaksana">#REF!</definedName>
    <definedName name="Pelaksanaan" localSheetId="2">#REF!</definedName>
    <definedName name="Pelaksanaan">#REF!</definedName>
    <definedName name="Pelamir" localSheetId="2">#REF!</definedName>
    <definedName name="Pelamir">#REF!</definedName>
    <definedName name="PELAMPUNG" localSheetId="2">#REF!</definedName>
    <definedName name="PELAMPUNG">#REF!</definedName>
    <definedName name="Pelamur_Tembok" localSheetId="2">#REF!</definedName>
    <definedName name="Pelamur_Tembok">#REF!</definedName>
    <definedName name="Pelapis_Alkali_ICI___Cat_Dasar_Beton_Ekterior" localSheetId="2">#REF!</definedName>
    <definedName name="Pelapis_Alkali_ICI___Cat_Dasar_Beton_Ekterior">#REF!</definedName>
    <definedName name="Pelapis_Alkali_ICI__Cat_dasar_Beton_Eksterior" localSheetId="2">#REF!</definedName>
    <definedName name="Pelapis_Alkali_ICI__Cat_dasar_Beton_Eksterior">#REF!</definedName>
    <definedName name="PELAT" localSheetId="2">#REF!</definedName>
    <definedName name="PELAT">#REF!</definedName>
    <definedName name="pelat_2" localSheetId="2">#REF!</definedName>
    <definedName name="pelat_2">#REF!</definedName>
    <definedName name="Pelat_Asbes_tebal_6_mm" localSheetId="2">#REF!</definedName>
    <definedName name="Pelat_Asbes_tebal_6_mm">#REF!</definedName>
    <definedName name="PelatFe100" localSheetId="2">#REF!</definedName>
    <definedName name="PelatFe100">#REF!</definedName>
    <definedName name="PelatFe110" localSheetId="2">#REF!</definedName>
    <definedName name="PelatFe110">#REF!</definedName>
    <definedName name="PelatFe120" localSheetId="2">#REF!</definedName>
    <definedName name="PelatFe120">#REF!</definedName>
    <definedName name="PelatFe125" localSheetId="2">#REF!</definedName>
    <definedName name="PelatFe125">#REF!</definedName>
    <definedName name="PelatFe130" localSheetId="2">#REF!</definedName>
    <definedName name="PelatFe130">#REF!</definedName>
    <definedName name="PelatFe150" localSheetId="2">#REF!</definedName>
    <definedName name="PelatFe150">#REF!</definedName>
    <definedName name="PelatFe60" localSheetId="2">#REF!</definedName>
    <definedName name="PelatFe60">#REF!</definedName>
    <definedName name="PelatFe70" localSheetId="2">#REF!</definedName>
    <definedName name="PelatFe70">#REF!</definedName>
    <definedName name="PelatFe80" localSheetId="2">#REF!</definedName>
    <definedName name="PelatFe80">#REF!</definedName>
    <definedName name="Pelayan" localSheetId="2">#REF!</definedName>
    <definedName name="Pelayan">#REF!</definedName>
    <definedName name="Peldya" localSheetId="2">#REF!</definedName>
    <definedName name="Peldya">#REF!</definedName>
    <definedName name="PELER" localSheetId="2">#REF!</definedName>
    <definedName name="PELER">#REF!</definedName>
    <definedName name="Pelesteran" localSheetId="2">#REF!</definedName>
    <definedName name="Pelesteran">#REF!</definedName>
    <definedName name="Peli" localSheetId="2">#REF!</definedName>
    <definedName name="Peli">#REF!</definedName>
    <definedName name="Pelmud" localSheetId="2">#REF!</definedName>
    <definedName name="Pelmud">#REF!</definedName>
    <definedName name="pelumas" localSheetId="2">#REF!</definedName>
    <definedName name="pelumas">#REF!</definedName>
    <definedName name="Pelut" localSheetId="2">#REF!</definedName>
    <definedName name="Pelut">#REF!</definedName>
    <definedName name="PEM" localSheetId="2">#REF!</definedName>
    <definedName name="PEM">#REF!</definedName>
    <definedName name="pem_operator" localSheetId="2">#REF!</definedName>
    <definedName name="pem_operator">#REF!</definedName>
    <definedName name="pem_surveyor" localSheetId="2">#REF!</definedName>
    <definedName name="pem_surveyor">#REF!</definedName>
    <definedName name="pem_tukang" localSheetId="2">#REF!</definedName>
    <definedName name="pem_tukang">#REF!</definedName>
    <definedName name="pemadam" localSheetId="2">#REF!</definedName>
    <definedName name="pemadam">#REF!</definedName>
    <definedName name="PEMADAT" localSheetId="2">#REF!</definedName>
    <definedName name="PEMADAT">#REF!</definedName>
    <definedName name="pemadatan" localSheetId="2">#REF!</definedName>
    <definedName name="pemadatan">#REF!</definedName>
    <definedName name="pemadatan_tanah" localSheetId="2">#REF!</definedName>
    <definedName name="pemadatan_tanah">#REF!</definedName>
    <definedName name="pemadatan_tanah20cm" localSheetId="2">#REF!</definedName>
    <definedName name="pemadatan_tanah20cm">#REF!</definedName>
    <definedName name="PemadatanTnh" localSheetId="2">#REF!</definedName>
    <definedName name="PemadatanTnh">#REF!</definedName>
    <definedName name="PemadtTanah" localSheetId="2">#REF!</definedName>
    <definedName name="PemadtTanah">#REF!</definedName>
    <definedName name="PemakaianBahan" localSheetId="2">#REF!</definedName>
    <definedName name="PemakaianBahan">#REF!</definedName>
    <definedName name="PEMANAS_WIKA" localSheetId="2">#REF!</definedName>
    <definedName name="PEMANAS_WIKA">#REF!</definedName>
    <definedName name="Pemancangan" localSheetId="2">#REF!</definedName>
    <definedName name="Pemancangan">#REF!</definedName>
    <definedName name="Pemancangan_Kayu_Ulin_10x10x4m" localSheetId="2">#REF!</definedName>
    <definedName name="Pemancangan_Kayu_Ulin_10x10x4m">#REF!</definedName>
    <definedName name="Pemancangan_Ø400" localSheetId="2">#REF!</definedName>
    <definedName name="Pemancangan_Ø400">#REF!</definedName>
    <definedName name="Pemancangan_Ø500" localSheetId="2">#REF!</definedName>
    <definedName name="Pemancangan_Ø500">#REF!</definedName>
    <definedName name="Pemancangan_Pipa__dia.305mm____12" localSheetId="2">#REF!</definedName>
    <definedName name="Pemancangan_Pipa__dia.305mm____12">#REF!</definedName>
    <definedName name="Pemancangan_Pipa__dia.508mm_u__Angkur" localSheetId="2">#REF!</definedName>
    <definedName name="Pemancangan_Pipa__dia.508mm_u__Angkur">#REF!</definedName>
    <definedName name="Pemancangan_Pipa__dia.609mm_u__Angkur" localSheetId="2">#REF!</definedName>
    <definedName name="Pemancangan_Pipa__dia.609mm_u__Angkur">#REF!</definedName>
    <definedName name="Pemancangan_Sheet_Pile_FSP_III_A._l_15_M" localSheetId="2">#REF!</definedName>
    <definedName name="Pemancangan_Sheet_Pile_FSP_III_A._l_15_M">#REF!</definedName>
    <definedName name="Pemancangan_Sheet_Pile_FSP_V___L_._L_15M" localSheetId="2">#REF!</definedName>
    <definedName name="Pemancangan_Sheet_Pile_FSP_V___L_._L_15M">#REF!</definedName>
    <definedName name="Pemasangan_Beronjong" localSheetId="2">#REF!</definedName>
    <definedName name="Pemasangan_Beronjong">#REF!</definedName>
    <definedName name="Pemasanganpipa_drain" localSheetId="2">#REF!</definedName>
    <definedName name="Pemasanganpipa_drain">#REF!</definedName>
    <definedName name="PEMB.MEKANIK" localSheetId="2">#REF!</definedName>
    <definedName name="PEMB.MEKANIK">#REF!</definedName>
    <definedName name="pemb.sop" localSheetId="2">#REF!</definedName>
    <definedName name="pemb.sop">#REF!</definedName>
    <definedName name="pemb_mek" localSheetId="2">#REF!</definedName>
    <definedName name="pemb_mek">#REF!</definedName>
    <definedName name="pemb_operator" localSheetId="2">#REF!</definedName>
    <definedName name="pemb_operator">#REF!</definedName>
    <definedName name="pemb_opr" localSheetId="2">#REF!</definedName>
    <definedName name="pemb_opr">#REF!</definedName>
    <definedName name="pemb_sopir" localSheetId="2">#REF!</definedName>
    <definedName name="pemb_sopir">#REF!</definedName>
    <definedName name="pemb24" localSheetId="2">#REF!</definedName>
    <definedName name="pemb24">#REF!</definedName>
    <definedName name="pemb39" localSheetId="2">#REF!</definedName>
    <definedName name="pemb39">#REF!</definedName>
    <definedName name="Pembantu" localSheetId="2">#REF!</definedName>
    <definedName name="Pembantu">#REF!</definedName>
    <definedName name="PEMBANTU_OPERAT" localSheetId="2">#REF!</definedName>
    <definedName name="PEMBANTU_OPERAT">#REF!</definedName>
    <definedName name="Pembantu_Operator" localSheetId="2">#REF!</definedName>
    <definedName name="Pembantu_Operator">#REF!</definedName>
    <definedName name="PEMBANTU_OPERATOR___MEKANIK" localSheetId="2">#REF!</definedName>
    <definedName name="PEMBANTU_OPERATOR___MEKANIK">#REF!</definedName>
    <definedName name="pembantu_pengemudi" localSheetId="2">#REF!</definedName>
    <definedName name="pembantu_pengemudi">#REF!</definedName>
    <definedName name="pembantu_tk" localSheetId="2">#REF!</definedName>
    <definedName name="pembantu_tk">#REF!</definedName>
    <definedName name="pembantuop" localSheetId="2">#REF!</definedName>
    <definedName name="pembantuop">#REF!</definedName>
    <definedName name="pembantuoperator" localSheetId="2">#REF!</definedName>
    <definedName name="pembantuoperator">#REF!</definedName>
    <definedName name="pembantutkbatu" localSheetId="2">#REF!</definedName>
    <definedName name="pembantutkbatu">#REF!</definedName>
    <definedName name="PEMBANTUTUKANG">#N/A</definedName>
    <definedName name="PembBedeng" localSheetId="2">#REF!</definedName>
    <definedName name="PembBedeng">#REF!</definedName>
    <definedName name="Pember_Awal" localSheetId="2">#REF!</definedName>
    <definedName name="Pember_Awal">#REF!</definedName>
    <definedName name="pemberesan" localSheetId="2">#REF!</definedName>
    <definedName name="pemberesan">#REF!</definedName>
    <definedName name="Pemberesan_Lapangan" localSheetId="2">#REF!</definedName>
    <definedName name="Pemberesan_Lapangan">#REF!</definedName>
    <definedName name="pembersihan" localSheetId="2">#REF!</definedName>
    <definedName name="pembersihan">#REF!</definedName>
    <definedName name="pembersihan_6">#N/A</definedName>
    <definedName name="pembersihan_7">#N/A</definedName>
    <definedName name="PEMBERSIHAN_LAHAN" localSheetId="2">#REF!</definedName>
    <definedName name="PEMBERSIHAN_LAHAN">#REF!</definedName>
    <definedName name="pembersihan_pembongkaran" localSheetId="2">#REF!</definedName>
    <definedName name="pembersihan_pembongkaran">#REF!</definedName>
    <definedName name="pembersihan_perataan" localSheetId="2">#REF!</definedName>
    <definedName name="pembersihan_perataan">#REF!</definedName>
    <definedName name="Pembersihan_puing_puing_pada_jembatan_darurat" localSheetId="2">#REF!</definedName>
    <definedName name="Pembersihan_puing_puing_pada_jembatan_darurat">#REF!</definedName>
    <definedName name="PembersihanLap" localSheetId="2">#REF!</definedName>
    <definedName name="PembersihanLap">#REF!</definedName>
    <definedName name="PEMBERSIHANLOKASI" localSheetId="2">#REF!</definedName>
    <definedName name="PEMBERSIHANLOKASI">#REF!</definedName>
    <definedName name="pembesi" localSheetId="2">#REF!</definedName>
    <definedName name="pembesi">#REF!</definedName>
    <definedName name="pembesia" localSheetId="2">#REF!</definedName>
    <definedName name="pembesia">#REF!</definedName>
    <definedName name="Pembesian" localSheetId="2">#REF!</definedName>
    <definedName name="Pembesian">#REF!</definedName>
    <definedName name="Pembesian_1kg" localSheetId="2">#REF!</definedName>
    <definedName name="Pembesian_1kg">#REF!</definedName>
    <definedName name="pembesian_6" localSheetId="2">#REF!</definedName>
    <definedName name="pembesian_6">#REF!</definedName>
    <definedName name="Pembesian_polos" localSheetId="2">#REF!</definedName>
    <definedName name="Pembesian_polos">#REF!</definedName>
    <definedName name="Pembesian_ulir" localSheetId="2">#REF!</definedName>
    <definedName name="Pembesian_ulir">#REF!</definedName>
    <definedName name="pembesian125" localSheetId="2">#REF!</definedName>
    <definedName name="pembesian125">#REF!</definedName>
    <definedName name="pembesian175" localSheetId="2">#REF!</definedName>
    <definedName name="pembesian175">#REF!</definedName>
    <definedName name="pembesian200" localSheetId="2">#REF!</definedName>
    <definedName name="pembesian200">#REF!</definedName>
    <definedName name="pembesian225" localSheetId="2">#REF!</definedName>
    <definedName name="pembesian225">#REF!</definedName>
    <definedName name="pembesian275" localSheetId="2">#REF!</definedName>
    <definedName name="pembesian275">#REF!</definedName>
    <definedName name="pembesian300" localSheetId="2">#REF!</definedName>
    <definedName name="pembesian300">#REF!</definedName>
    <definedName name="pembesian375" localSheetId="2">#REF!</definedName>
    <definedName name="pembesian375">#REF!</definedName>
    <definedName name="PembGudang" localSheetId="2">#REF!</definedName>
    <definedName name="PembGudang">#REF!</definedName>
    <definedName name="PembKantor" localSheetId="2">#REF!</definedName>
    <definedName name="PembKantor">#REF!</definedName>
    <definedName name="PembLap" localSheetId="2">#REF!</definedName>
    <definedName name="PembLap">#REF!</definedName>
    <definedName name="Pembongkaran" localSheetId="2">#REF!</definedName>
    <definedName name="Pembongkaran">#REF!</definedName>
    <definedName name="Pembongkaran_bangunan" localSheetId="2">#REF!</definedName>
    <definedName name="Pembongkaran_bangunan">#REF!</definedName>
    <definedName name="Pembongkaran_Bt" localSheetId="2">#REF!</definedName>
    <definedName name="Pembongkaran_Bt">#REF!</definedName>
    <definedName name="Pembongkaran_jembatan_kayu" localSheetId="2">#REF!</definedName>
    <definedName name="Pembongkaran_jembatan_kayu">#REF!</definedName>
    <definedName name="Pembongkaran_Pas" localSheetId="2">#REF!</definedName>
    <definedName name="Pembongkaran_Pas">#REF!</definedName>
    <definedName name="Pembongkaran_Rangka_Baja" localSheetId="2">#REF!</definedName>
    <definedName name="Pembongkaran_Rangka_Baja">#REF!</definedName>
    <definedName name="pembongkaran_talud_gedeg" localSheetId="2">#REF!</definedName>
    <definedName name="pembongkaran_talud_gedeg">#REF!</definedName>
    <definedName name="Pembongkaran_Total" localSheetId="2">#REF!</definedName>
    <definedName name="Pembongkaran_Total">#REF!</definedName>
    <definedName name="pemboperator" localSheetId="2">#REF!</definedName>
    <definedName name="pemboperator">#REF!</definedName>
    <definedName name="pembort" localSheetId="2">#REF!</definedName>
    <definedName name="pembort">#REF!</definedName>
    <definedName name="PembRmhJaga" localSheetId="2">#REF!</definedName>
    <definedName name="PembRmhJaga">#REF!</definedName>
    <definedName name="pembsian" localSheetId="2">#REF!</definedName>
    <definedName name="pembsian">#REF!</definedName>
    <definedName name="pembsopir" localSheetId="2">#REF!</definedName>
    <definedName name="pembsopir">#REF!</definedName>
    <definedName name="pembt" localSheetId="2">#REF!</definedName>
    <definedName name="pembt">#REF!</definedName>
    <definedName name="Pembuatan_jalan_alih" localSheetId="2">#REF!</definedName>
    <definedName name="Pembuatan_jalan_alih">#REF!</definedName>
    <definedName name="Pembuatan_Lubang_Drainase_Pada_Sheet_Pile" localSheetId="2">#REF!</definedName>
    <definedName name="Pembuatan_Lubang_Drainase_Pada_Sheet_Pile">#REF!</definedName>
    <definedName name="Pembulatan" localSheetId="2">#REF!</definedName>
    <definedName name="Pembulatan">#REF!</definedName>
    <definedName name="Pembulatan_US" localSheetId="2">#REF!</definedName>
    <definedName name="Pembulatan_US">#REF!</definedName>
    <definedName name="pemel" localSheetId="2">#REF!</definedName>
    <definedName name="pemel">#REF!</definedName>
    <definedName name="pemel." localSheetId="2">#REF!</definedName>
    <definedName name="pemel.">#REF!</definedName>
    <definedName name="pemel.." localSheetId="2">#REF!</definedName>
    <definedName name="pemel..">#REF!</definedName>
    <definedName name="PEMELIHARAAN" localSheetId="2">#REF!</definedName>
    <definedName name="PEMELIHARAAN">#REF!</definedName>
    <definedName name="Pemeliharaan_rutin_jembatan" localSheetId="2">#REF!</definedName>
    <definedName name="Pemeliharaan_rutin_jembatan">#REF!</definedName>
    <definedName name="Pemeliharaan_rutin_perkerasan" localSheetId="2">#REF!</definedName>
    <definedName name="Pemeliharaan_rutin_perkerasan">#REF!</definedName>
    <definedName name="Pemeliharaan_rutin_perlengkapan_jalan" localSheetId="2">#REF!</definedName>
    <definedName name="Pemeliharaan_rutin_perlengkapan_jalan">#REF!</definedName>
    <definedName name="Pemeliharaan_rutin_selokan_dll" localSheetId="2">#REF!</definedName>
    <definedName name="Pemeliharaan_rutin_selokan_dll">#REF!</definedName>
    <definedName name="Pemeliharaan_rutinbahu_jalan" localSheetId="2">#REF!</definedName>
    <definedName name="Pemeliharaan_rutinbahu_jalan">#REF!</definedName>
    <definedName name="PemelJbtSmntr" localSheetId="2">#REF!</definedName>
    <definedName name="PemelJbtSmntr">#REF!</definedName>
    <definedName name="PemelLalin" localSheetId="2">#REF!</definedName>
    <definedName name="PemelLalin">#REF!</definedName>
    <definedName name="pemisah" localSheetId="2">#REF!</definedName>
    <definedName name="pemisah">#REF!</definedName>
    <definedName name="pemope" localSheetId="2">#REF!</definedName>
    <definedName name="pemope">#REF!</definedName>
    <definedName name="pemotongan" localSheetId="2">#REF!</definedName>
    <definedName name="pemotongan">#REF!</definedName>
    <definedName name="pemsop" localSheetId="2">#REF!</definedName>
    <definedName name="pemsop">#REF!</definedName>
    <definedName name="Pemtukangbatu" localSheetId="2">#REF!</definedName>
    <definedName name="Pemtukangbatu">#REF!</definedName>
    <definedName name="Pemtukangbesi" localSheetId="2">#REF!</definedName>
    <definedName name="Pemtukangbesi">#REF!</definedName>
    <definedName name="Pemtukangcat" localSheetId="2">#REF!</definedName>
    <definedName name="Pemtukangcat">#REF!</definedName>
    <definedName name="Pemtukangkayu" localSheetId="2">#REF!</definedName>
    <definedName name="Pemtukangkayu">#REF!</definedName>
    <definedName name="PemubugBentala" localSheetId="2">#REF!</definedName>
    <definedName name="PemubugBentala">#REF!</definedName>
    <definedName name="pemudi" localSheetId="2">#REF!</definedName>
    <definedName name="pemudi">#REF!</definedName>
    <definedName name="PEN" localSheetId="2">#REF!</definedName>
    <definedName name="PEN">#REF!</definedName>
    <definedName name="pen." localSheetId="2">#REF!</definedName>
    <definedName name="pen.">#REF!</definedName>
    <definedName name="pen.." localSheetId="2">#REF!</definedName>
    <definedName name="pen..">#REF!</definedName>
    <definedName name="pen_exppn">#N/A</definedName>
    <definedName name="PEN_PANAH" localSheetId="2">#REF!</definedName>
    <definedName name="PEN_PANAH">#REF!</definedName>
    <definedName name="pen_saluran" localSheetId="2">#REF!</definedName>
    <definedName name="pen_saluran">#REF!</definedName>
    <definedName name="Penangkal_petir" localSheetId="2">#REF!</definedName>
    <definedName name="Penangkal_petir">#REF!</definedName>
    <definedName name="penawar" localSheetId="2">#REF!</definedName>
    <definedName name="penawar">#REF!</definedName>
    <definedName name="Penawaran" localSheetId="2">#REF!</definedName>
    <definedName name="Penawaran">#REF!</definedName>
    <definedName name="pendahuluan" localSheetId="2">#REF!</definedName>
    <definedName name="pendahuluan">#REF!</definedName>
    <definedName name="PENDIDIKAN" localSheetId="2">#REF!</definedName>
    <definedName name="PENDIDIKAN">#REF!</definedName>
    <definedName name="PENGADAAN_AGREGAT_KELAS_B" localSheetId="2">#REF!</definedName>
    <definedName name="PENGADAAN_AGREGAT_KELAS_B">#REF!</definedName>
    <definedName name="PENGADAAN_AGREGAT_KELAS_C" localSheetId="2">#REF!</definedName>
    <definedName name="PENGADAAN_AGREGAT_KELAS_C">#REF!</definedName>
    <definedName name="Pengadaan_Dan_Pemasangan_Geotextile" localSheetId="2">#REF!</definedName>
    <definedName name="Pengadaan_Dan_Pemasangan_Geotextile">#REF!</definedName>
    <definedName name="pengadaan_pipa" localSheetId="2">#REF!</definedName>
    <definedName name="pengadaan_pipa">#REF!</definedName>
    <definedName name="Pengadaan_Pipa_dia._508_u__Angkur" localSheetId="2">#REF!</definedName>
    <definedName name="Pengadaan_Pipa_dia._508_u__Angkur">#REF!</definedName>
    <definedName name="Pengadaan_Pipa_dia._609_u__Angkur" localSheetId="2">#REF!</definedName>
    <definedName name="Pengadaan_Pipa_dia._609_u__Angkur">#REF!</definedName>
    <definedName name="Pengadaan_Sheet_Pile_FSP_III_A._L_15M" localSheetId="2">#REF!</definedName>
    <definedName name="Pengadaan_Sheet_Pile_FSP_III_A._L_15M">#REF!</definedName>
    <definedName name="Pengadaan_Sheet_Pile_FSP_V___L_._L_15M" localSheetId="2">#REF!</definedName>
    <definedName name="Pengadaan_Sheet_Pile_FSP_V___L_._L_15M">#REF!</definedName>
    <definedName name="PengadaanBahan" localSheetId="2">#REF!</definedName>
    <definedName name="PengadaanBahan">#REF!</definedName>
    <definedName name="pengadaanulin" localSheetId="2">#REF!</definedName>
    <definedName name="pengadaanulin">#REF!</definedName>
    <definedName name="pengalaman" localSheetId="2" hidden="1">#REF!</definedName>
    <definedName name="pengalaman" hidden="1">#REF!</definedName>
    <definedName name="pengangkutan_tanah_keluar_proyek" localSheetId="2">#REF!</definedName>
    <definedName name="pengangkutan_tanah_keluar_proyek">#REF!</definedName>
    <definedName name="pengankutan_tanah_dari_lubang" localSheetId="2">#REF!</definedName>
    <definedName name="pengankutan_tanah_dari_lubang">#REF!</definedName>
    <definedName name="PENGARAH_1" localSheetId="2">#REF!</definedName>
    <definedName name="PENGARAH_1">#REF!</definedName>
    <definedName name="PENGARAH_1_5" localSheetId="2">#REF!</definedName>
    <definedName name="PENGARAH_1_5">#REF!</definedName>
    <definedName name="PENGARAH_2" localSheetId="2">#REF!</definedName>
    <definedName name="PENGARAH_2">#REF!</definedName>
    <definedName name="PENGARAH_2_5" localSheetId="2">#REF!</definedName>
    <definedName name="PENGARAH_2_5">#REF!</definedName>
    <definedName name="pengaruh_DH" localSheetId="2">#REF!</definedName>
    <definedName name="pengaruh_DH">#REF!</definedName>
    <definedName name="PENGARUH_SUD_PARK" localSheetId="2">#REF!</definedName>
    <definedName name="PENGARUH_SUD_PARK">#REF!</definedName>
    <definedName name="pengaspalan" localSheetId="2">#REF!</definedName>
    <definedName name="pengaspalan">#REF!</definedName>
    <definedName name="pengawas" localSheetId="2">#REF!</definedName>
    <definedName name="pengawas">#REF!</definedName>
    <definedName name="Pengawetan_kayu" localSheetId="2">#REF!</definedName>
    <definedName name="Pengawetan_kayu">#REF!</definedName>
    <definedName name="PENGECATAN" localSheetId="2">#REF!</definedName>
    <definedName name="PENGECATAN">#REF!</definedName>
    <definedName name="pengecatan_besi" localSheetId="2">#REF!</definedName>
    <definedName name="pengecatan_besi">#REF!</definedName>
    <definedName name="pengecatan_dindingbaru" localSheetId="2">#REF!</definedName>
    <definedName name="pengecatan_dindingbaru">#REF!</definedName>
    <definedName name="pengecatan_dindingluar" localSheetId="2">#REF!</definedName>
    <definedName name="pengecatan_dindingluar">#REF!</definedName>
    <definedName name="pengecatan_kayu" localSheetId="2">#REF!</definedName>
    <definedName name="pengecatan_kayu">#REF!</definedName>
    <definedName name="pengecatan_kayubaru" localSheetId="2">#REF!</definedName>
    <definedName name="pengecatan_kayubaru">#REF!</definedName>
    <definedName name="pengecatan_menibesi" localSheetId="2">#REF!</definedName>
    <definedName name="pengecatan_menibesi">#REF!</definedName>
    <definedName name="Pengecatan_Sheet_Pile" localSheetId="2">#REF!</definedName>
    <definedName name="Pengecatan_Sheet_Pile">#REF!</definedName>
    <definedName name="PENGECATAN1" localSheetId="2">#REF!</definedName>
    <definedName name="PENGECATAN1">#REF!</definedName>
    <definedName name="Pengecoran" localSheetId="2">#REF!</definedName>
    <definedName name="Pengecoran">#REF!</definedName>
    <definedName name="Pengelasan" localSheetId="2">#REF!</definedName>
    <definedName name="Pengelasan">#REF!</definedName>
    <definedName name="pengemudi" localSheetId="2">#REF!</definedName>
    <definedName name="pengemudi">#REF!</definedName>
    <definedName name="Pengendalian_lalu_lintas" localSheetId="2">#REF!</definedName>
    <definedName name="Pengendalian_lalu_lintas">#REF!</definedName>
    <definedName name="Pengendalian_LL" localSheetId="2">#REF!</definedName>
    <definedName name="Pengendalian_LL">#REF!</definedName>
    <definedName name="PengeringanDgnPompa" localSheetId="2">#REF!</definedName>
    <definedName name="PengeringanDgnPompa">#REF!</definedName>
    <definedName name="PengeringanPompa" localSheetId="2">#REF!</definedName>
    <definedName name="PengeringanPompa">#REF!</definedName>
    <definedName name="pengerukan_lumpur_sulit" localSheetId="2">#REF!</definedName>
    <definedName name="pengerukan_lumpur_sulit">#REF!</definedName>
    <definedName name="Pengesahan." localSheetId="2">#REF!</definedName>
    <definedName name="Pengesahan.">#REF!</definedName>
    <definedName name="Pengesahan._6">#N/A</definedName>
    <definedName name="Pengesahan._7">#N/A</definedName>
    <definedName name="PENGETERAN" localSheetId="2">#REF!</definedName>
    <definedName name="PENGETERAN">#REF!</definedName>
    <definedName name="Pengetesan" localSheetId="2">#REF!</definedName>
    <definedName name="Pengetesan">#REF!</definedName>
    <definedName name="PENGGETAR" localSheetId="2">#REF!</definedName>
    <definedName name="PENGGETAR">#REF!</definedName>
    <definedName name="penghampar" localSheetId="2">#REF!</definedName>
    <definedName name="penghampar">#REF!</definedName>
    <definedName name="penghampar_6">#N/A</definedName>
    <definedName name="penghampar_7">#N/A</definedName>
    <definedName name="PENGKAPURAN" localSheetId="2">#REF!</definedName>
    <definedName name="PENGKAPURAN">#REF!</definedName>
    <definedName name="pengki" localSheetId="2">#REF!</definedName>
    <definedName name="pengki">#REF!</definedName>
    <definedName name="Pengopenan_Kayu" localSheetId="2">#REF!</definedName>
    <definedName name="Pengopenan_Kayu">#REF!</definedName>
    <definedName name="pengresek" localSheetId="2">#REF!</definedName>
    <definedName name="pengresek">#REF!</definedName>
    <definedName name="pengukuran" localSheetId="2">#REF!</definedName>
    <definedName name="pengukuran">#REF!</definedName>
    <definedName name="PENGUKURAN_BOUWPLANK" localSheetId="2">#REF!</definedName>
    <definedName name="PENGUKURAN_BOUWPLANK">#REF!</definedName>
    <definedName name="Pengukuran_bowplank" localSheetId="2">#REF!</definedName>
    <definedName name="Pengukuran_bowplank">#REF!</definedName>
    <definedName name="Pengupasan_Plesteran" localSheetId="2">#REF!</definedName>
    <definedName name="Pengupasan_Plesteran">#REF!</definedName>
    <definedName name="PENGURAS_AIR" localSheetId="2">#REF!</definedName>
    <definedName name="PENGURAS_AIR">#REF!</definedName>
    <definedName name="pengurukan_pasir_padat" localSheetId="2">#REF!</definedName>
    <definedName name="pengurukan_pasir_padat">#REF!</definedName>
    <definedName name="pengurukan_tanah_kembali" localSheetId="2">#REF!</definedName>
    <definedName name="pengurukan_tanah_kembali">#REF!</definedName>
    <definedName name="penjaga" localSheetId="2">#REF!</definedName>
    <definedName name="penjaga">#REF!</definedName>
    <definedName name="PENJAGA_MALAM" localSheetId="2">#REF!</definedName>
    <definedName name="PENJAGA_MALAM">#REF!</definedName>
    <definedName name="Penjaga_Malam_Satpam" localSheetId="2">#REF!</definedName>
    <definedName name="Penjaga_Malam_Satpam">#REF!</definedName>
    <definedName name="penjagaapi" localSheetId="2">#REF!</definedName>
    <definedName name="penjagaapi">#REF!</definedName>
    <definedName name="PENJUMLAHAN" localSheetId="2">'EQUIPMENT '!HAJIME:'EQUIPMENT '!OWARI</definedName>
    <definedName name="PENJUMLAHAN">HAJIME:OWARI</definedName>
    <definedName name="penlubang" localSheetId="2">#REF!</definedName>
    <definedName name="penlubang">#REF!</definedName>
    <definedName name="peno" hidden="1">{#N/A,#N/A,FALSE,"REK";#N/A,#N/A,FALSE,"Bq-ARS"}</definedName>
    <definedName name="PENTAP" localSheetId="2">#REF!</definedName>
    <definedName name="PENTAP">#REF!</definedName>
    <definedName name="pentin" localSheetId="2">#REF!</definedName>
    <definedName name="pentin">#REF!</definedName>
    <definedName name="pentin_6" localSheetId="2">#REF!</definedName>
    <definedName name="pentin_6">#REF!</definedName>
    <definedName name="pentul" hidden="1">{#N/A,#N/A,FALSE,"REK-S-TPL";#N/A,#N/A,FALSE,"REK-TPML";#N/A,#N/A,FALSE,"RAB-TEMPEL"}</definedName>
    <definedName name="penulangan" localSheetId="2">#REF!</definedName>
    <definedName name="penulangan">#REF!</definedName>
    <definedName name="penulangan_pancang_beton" localSheetId="2">#REF!</definedName>
    <definedName name="penulangan_pancang_beton">#REF!</definedName>
    <definedName name="Penulisan" localSheetId="2">#REF!</definedName>
    <definedName name="Penulisan">#REF!</definedName>
    <definedName name="PENUTUP_KRAN" localSheetId="2">#REF!</definedName>
    <definedName name="PENUTUP_KRAN">#REF!</definedName>
    <definedName name="penutupplafond" localSheetId="2">#REF!</definedName>
    <definedName name="penutupplafond">#REF!</definedName>
    <definedName name="penyambungan" localSheetId="2">#REF!</definedName>
    <definedName name="penyambungan">#REF!</definedName>
    <definedName name="penyaring" localSheetId="2">#REF!</definedName>
    <definedName name="penyaring">#REF!</definedName>
    <definedName name="penyaring_6">#N/A</definedName>
    <definedName name="penyaring_7">#N/A</definedName>
    <definedName name="PenyebaranM" localSheetId="2">#REF!</definedName>
    <definedName name="PenyebaranM">#REF!</definedName>
    <definedName name="penyekata100" localSheetId="2">#REF!</definedName>
    <definedName name="penyekata100">#REF!</definedName>
    <definedName name="Penyelam" localSheetId="2">#REF!</definedName>
    <definedName name="Penyelam">#REF!</definedName>
    <definedName name="penyemprot1000" localSheetId="2">#REF!</definedName>
    <definedName name="penyemprot1000">#REF!</definedName>
    <definedName name="penyemprot1000_6">#N/A</definedName>
    <definedName name="penyemprot1000_7">#N/A</definedName>
    <definedName name="penyengker" localSheetId="2">#REF!</definedName>
    <definedName name="penyengker">#REF!</definedName>
    <definedName name="Penyiapan_BJ" localSheetId="2">#REF!</definedName>
    <definedName name="Penyiapan_BJ">#REF!</definedName>
    <definedName name="PenyiapanBadjal" localSheetId="2">#REF!</definedName>
    <definedName name="PenyiapanBadjal">#REF!</definedName>
    <definedName name="PenyiapanBajal" localSheetId="2">#REF!</definedName>
    <definedName name="PenyiapanBajal">#REF!</definedName>
    <definedName name="PEOPER" localSheetId="2">#REF!</definedName>
    <definedName name="PEOPER">#REF!</definedName>
    <definedName name="PEPALIHAN" localSheetId="2">#REF!</definedName>
    <definedName name="PEPALIHAN">#REF!</definedName>
    <definedName name="PepalihanBwhKusen" localSheetId="2">#REF!</definedName>
    <definedName name="PepalihanBwhKusen">#REF!</definedName>
    <definedName name="PepalihanPintu" localSheetId="2">#REF!</definedName>
    <definedName name="PepalihanPintu">#REF!</definedName>
    <definedName name="PepalihanPlin" localSheetId="2">#REF!</definedName>
    <definedName name="PepalihanPlin">#REF!</definedName>
    <definedName name="PeplihanKOlom" localSheetId="2">#REF!</definedName>
    <definedName name="PeplihanKOlom">#REF!</definedName>
    <definedName name="per" localSheetId="2">#REF!</definedName>
    <definedName name="per">#REF!</definedName>
    <definedName name="per1_6" localSheetId="2">#REF!</definedName>
    <definedName name="per1_6">#REF!</definedName>
    <definedName name="perabung_multiroof" localSheetId="2">#REF!</definedName>
    <definedName name="perabung_multiroof">#REF!</definedName>
    <definedName name="perahu" localSheetId="2">#REF!</definedName>
    <definedName name="perahu">#REF!</definedName>
    <definedName name="Perahu___Boat" localSheetId="2">#REF!</definedName>
    <definedName name="Perahu___Boat">#REF!</definedName>
    <definedName name="perahue" localSheetId="2">#REF!</definedName>
    <definedName name="perahue">#REF!</definedName>
    <definedName name="peralatan" localSheetId="2">#REF!</definedName>
    <definedName name="peralatan">#REF!</definedName>
    <definedName name="Peralatan_baja_IWF_Ex_DN" localSheetId="2">#REF!</definedName>
    <definedName name="Peralatan_baja_IWF_Ex_DN">#REF!</definedName>
    <definedName name="Peralatan_BOW" localSheetId="2">#REF!</definedName>
    <definedName name="Peralatan_BOW">#REF!</definedName>
    <definedName name="Peralatan_direksi" localSheetId="2">#REF!</definedName>
    <definedName name="Peralatan_direksi">#REF!</definedName>
    <definedName name="Peralatan_lainya" localSheetId="2">#REF!</definedName>
    <definedName name="Peralatan_lainya">#REF!</definedName>
    <definedName name="Peralatan_los" localSheetId="2">#REF!</definedName>
    <definedName name="Peralatan_los">#REF!</definedName>
    <definedName name="Peralatan_oksigen" localSheetId="2">#REF!</definedName>
    <definedName name="Peralatan_oksigen">#REF!</definedName>
    <definedName name="Peralatan_site" localSheetId="2">#REF!</definedName>
    <definedName name="Peralatan_site">#REF!</definedName>
    <definedName name="Peralatan_spencer" localSheetId="2">#REF!</definedName>
    <definedName name="Peralatan_spencer">#REF!</definedName>
    <definedName name="perancah" localSheetId="2">#REF!</definedName>
    <definedName name="perancah">#REF!</definedName>
    <definedName name="perancah_6">#N/A</definedName>
    <definedName name="perancah_7">#N/A</definedName>
    <definedName name="perancah_B_0" localSheetId="2">#REF!</definedName>
    <definedName name="perancah_B_0">#REF!</definedName>
    <definedName name="perancah_K_1_2_5" localSheetId="2">#REF!</definedName>
    <definedName name="perancah_K_1_2_5">#REF!</definedName>
    <definedName name="perancah_K_2_2_5" localSheetId="2">#REF!</definedName>
    <definedName name="perancah_K_2_2_5">#REF!</definedName>
    <definedName name="perancahc" localSheetId="2">#REF!</definedName>
    <definedName name="perancahc">#REF!</definedName>
    <definedName name="perancahlaut" localSheetId="2">#REF!</definedName>
    <definedName name="perancahlaut">#REF!</definedName>
    <definedName name="perang48b" localSheetId="2">#REF!</definedName>
    <definedName name="perang48b">#REF!</definedName>
    <definedName name="perataan" localSheetId="2">#REF!</definedName>
    <definedName name="perataan">#REF!</definedName>
    <definedName name="PERATAAN_PERMUK" localSheetId="2">#REF!</definedName>
    <definedName name="PERATAAN_PERMUK">#REF!</definedName>
    <definedName name="perataan_tanah" localSheetId="2">#REF!</definedName>
    <definedName name="perataan_tanah">#REF!</definedName>
    <definedName name="PERAW_KLS_I_II_MENULAR_KLS_I_II_III" localSheetId="2">#REF!</definedName>
    <definedName name="PERAW_KLS_I_II_MENULAR_KLS_I_II_III">#REF!</definedName>
    <definedName name="perbaikanducting" localSheetId="2">#REF!</definedName>
    <definedName name="perbaikanducting">#REF!</definedName>
    <definedName name="perc_cond_1000cop" localSheetId="2">#REF!</definedName>
    <definedName name="perc_cond_1000cop">#REF!</definedName>
    <definedName name="perc_cond_240cop" localSheetId="2">#REF!</definedName>
    <definedName name="perc_cond_240cop">#REF!</definedName>
    <definedName name="perc_cond_630al_lot6" localSheetId="2">#REF!</definedName>
    <definedName name="perc_cond_630al_lot6">#REF!</definedName>
    <definedName name="perc_cond_630al_lot9" localSheetId="2">#REF!</definedName>
    <definedName name="perc_cond_630al_lot9">#REF!</definedName>
    <definedName name="perc_cond_ren" localSheetId="2">#REF!</definedName>
    <definedName name="perc_cond_ren">#REF!</definedName>
    <definedName name="PErcB" localSheetId="2">#REF!</definedName>
    <definedName name="PErcB">#REF!</definedName>
    <definedName name="PERCENT" localSheetId="2">#REF!</definedName>
    <definedName name="PERCENT">#REF!</definedName>
    <definedName name="PERCENT_6">#N/A</definedName>
    <definedName name="PERCENT_7">#N/A</definedName>
    <definedName name="perekatprofing" localSheetId="2">#REF!</definedName>
    <definedName name="perekatprofing">#REF!</definedName>
    <definedName name="PERFORMANCE" localSheetId="2">#REF!</definedName>
    <definedName name="PERFORMANCE">#REF!</definedName>
    <definedName name="PERHITSEWA" localSheetId="2">#REF!</definedName>
    <definedName name="PERHITSEWA">#REF!</definedName>
    <definedName name="PERHITVOL3">{"Book1","4.09 FLORA DAN FAUNA.xls","4.22 PERLENGKAPAN SEKOLAH.xls"}</definedName>
    <definedName name="PeriadeHari" localSheetId="2">#REF!</definedName>
    <definedName name="PeriadeHari">#REF!</definedName>
    <definedName name="PerincianUPAH" localSheetId="2">#REF!</definedName>
    <definedName name="PerincianUPAH">#REF!</definedName>
    <definedName name="Periode" localSheetId="2">#REF!</definedName>
    <definedName name="Periode">#REF!</definedName>
    <definedName name="PeriodeBulan" localSheetId="2">#REF!</definedName>
    <definedName name="PeriodeBulan">#REF!</definedName>
    <definedName name="PeriodeBulanan" localSheetId="2">#REF!</definedName>
    <definedName name="PeriodeBulanan">#REF!</definedName>
    <definedName name="PeriodeBulananMC" localSheetId="2">#REF!</definedName>
    <definedName name="PeriodeBulananMC">#REF!</definedName>
    <definedName name="PeriodeBulanLapEkstern" localSheetId="2">#REF!</definedName>
    <definedName name="PeriodeBulanLapEkstern">#REF!</definedName>
    <definedName name="PeriodeBulanMC" localSheetId="2">#REF!</definedName>
    <definedName name="PeriodeBulanMC">#REF!</definedName>
    <definedName name="PeriodeIntern" localSheetId="2">#REF!</definedName>
    <definedName name="PeriodeIntern">#REF!</definedName>
    <definedName name="PeriodeK5" localSheetId="2">#REF!</definedName>
    <definedName name="PeriodeK5">#REF!</definedName>
    <definedName name="PeriodeKumulatifBulan" localSheetId="2">#REF!</definedName>
    <definedName name="PeriodeKumulatifBulan">#REF!</definedName>
    <definedName name="PeriodeKumulatifBulanLapEkstern" localSheetId="2">#REF!</definedName>
    <definedName name="PeriodeKumulatifBulanLapEkstern">#REF!</definedName>
    <definedName name="PeriodeKumulatifIntern" localSheetId="2">#REF!</definedName>
    <definedName name="PeriodeKumulatifIntern">#REF!</definedName>
    <definedName name="PeriodeLapBulanan" localSheetId="2">#REF!</definedName>
    <definedName name="PeriodeLapBulanan">#REF!</definedName>
    <definedName name="PeriodeLapIntern" localSheetId="2">#REF!</definedName>
    <definedName name="PeriodeLapIntern">#REF!</definedName>
    <definedName name="PeriodeLapK5" localSheetId="2">#REF!</definedName>
    <definedName name="PeriodeLapK5">#REF!</definedName>
    <definedName name="PeriodeMinggu" localSheetId="2">#REF!</definedName>
    <definedName name="PeriodeMinggu">#REF!</definedName>
    <definedName name="PeriodeMingguan" localSheetId="2">#REF!</definedName>
    <definedName name="PeriodeMingguan">#REF!</definedName>
    <definedName name="PeriodePerubRAP" localSheetId="2">#REF!</definedName>
    <definedName name="PeriodePerubRAP">#REF!</definedName>
    <definedName name="PERIODIK" localSheetId="2">#REF!</definedName>
    <definedName name="PERIODIK">#REF!</definedName>
    <definedName name="perk_5_10" localSheetId="2">#REF!</definedName>
    <definedName name="perk_5_10">#REF!</definedName>
    <definedName name="PERLENGKAPAN1" localSheetId="2">#REF!</definedName>
    <definedName name="PERLENGKAPAN1">#REF!</definedName>
    <definedName name="pernis" localSheetId="2">#REF!</definedName>
    <definedName name="pernis">#REF!</definedName>
    <definedName name="PERPIPAAN_BATUSESA" localSheetId="2">#REF!</definedName>
    <definedName name="PERPIPAAN_BATUSESA">#REF!</definedName>
    <definedName name="PERPIPAAN_DI_RESERVOIR_INTAKE" localSheetId="2">#REF!</definedName>
    <definedName name="PERPIPAAN_DI_RESERVOIR_INTAKE">#REF!</definedName>
    <definedName name="PERPIPAAN_DI_RESV._TRANSMISI" localSheetId="2">#REF!</definedName>
    <definedName name="PERPIPAAN_DI_RESV._TRANSMISI">#REF!</definedName>
    <definedName name="PERPIPAAN_KE_RESV._TRANSMISI" localSheetId="2">#REF!</definedName>
    <definedName name="PERPIPAAN_KE_RESV._TRANSMISI">#REF!</definedName>
    <definedName name="PERPIPAAN_MATA_AIR_KE_RESV._INTAKE" localSheetId="2">#REF!</definedName>
    <definedName name="PERPIPAAN_MATA_AIR_KE_RESV._INTAKE">#REF!</definedName>
    <definedName name="PERPIPAAN_POMPA_TRANSMISI" localSheetId="2">#REF!</definedName>
    <definedName name="PERPIPAAN_POMPA_TRANSMISI">#REF!</definedName>
    <definedName name="PERPUS" localSheetId="2">#REF!</definedName>
    <definedName name="PERPUS">#REF!</definedName>
    <definedName name="pers" localSheetId="2">#REF!</definedName>
    <definedName name="pers">#REF!</definedName>
    <definedName name="PERSEN_BAHAN" localSheetId="2">#REF!</definedName>
    <definedName name="PERSEN_BAHAN">#REF!</definedName>
    <definedName name="PERSEN_UPAH" localSheetId="2">#REF!</definedName>
    <definedName name="PERSEN_UPAH">#REF!</definedName>
    <definedName name="PersenAspal" localSheetId="2">#REF!</definedName>
    <definedName name="PersenAspal">#REF!</definedName>
    <definedName name="persenbahan" localSheetId="2">#REF!</definedName>
    <definedName name="persenbahan">#REF!</definedName>
    <definedName name="PersenBatu" localSheetId="2">#REF!</definedName>
    <definedName name="PersenBatu">#REF!</definedName>
    <definedName name="PersenKayu" localSheetId="2">#REF!</definedName>
    <definedName name="PersenKayu">#REF!</definedName>
    <definedName name="PersenPasir" localSheetId="2">#REF!</definedName>
    <definedName name="PersenPasir">#REF!</definedName>
    <definedName name="PersenSemen" localSheetId="2">#REF!</definedName>
    <definedName name="PersenSemen">#REF!</definedName>
    <definedName name="persenupah" localSheetId="2">#REF!</definedName>
    <definedName name="persenupah">#REF!</definedName>
    <definedName name="persh" localSheetId="2">#REF!</definedName>
    <definedName name="persh">#REF!</definedName>
    <definedName name="persiapan" localSheetId="2" hidden="1">#REF!</definedName>
    <definedName name="persiapan" hidden="1">#REF!</definedName>
    <definedName name="personil" localSheetId="2">#REF!</definedName>
    <definedName name="personil">#REF!</definedName>
    <definedName name="PERTAMINA" localSheetId="2">#REF!</definedName>
    <definedName name="PERTAMINA">#REF!</definedName>
    <definedName name="PerubahanRAP" localSheetId="2">#REF!</definedName>
    <definedName name="PerubahanRAP">#REF!</definedName>
    <definedName name="PerubahanRAP_A" localSheetId="2">#REF!</definedName>
    <definedName name="PerubahanRAP_A">#REF!</definedName>
    <definedName name="PerubahanRAP_B" localSheetId="2">#REF!</definedName>
    <definedName name="PerubahanRAP_B">#REF!</definedName>
    <definedName name="PerubahanRAP_BUL" localSheetId="2">#REF!</definedName>
    <definedName name="PerubahanRAP_BUL">#REF!</definedName>
    <definedName name="PerubahanRAP_S" localSheetId="2">#REF!</definedName>
    <definedName name="PerubahanRAP_S">#REF!</definedName>
    <definedName name="PerubahanRAP_U" localSheetId="2">#REF!</definedName>
    <definedName name="PerubahanRAP_U">#REF!</definedName>
    <definedName name="PERUSAHAAN" localSheetId="2">#REF!</definedName>
    <definedName name="PERUSAHAAN">#REF!</definedName>
    <definedName name="PERW_JIWA" localSheetId="2">#REF!</definedName>
    <definedName name="PERW_JIWA">#REF!</definedName>
    <definedName name="PERWT_12MENLR" localSheetId="2">#REF!</definedName>
    <definedName name="PERWT_12MENLR">#REF!</definedName>
    <definedName name="Perwt_I_II_Umum" localSheetId="2">#REF!</definedName>
    <definedName name="Perwt_I_II_Umum">#REF!</definedName>
    <definedName name="PERWT_KLAS_III" localSheetId="2">#REF!</definedName>
    <definedName name="PERWT_KLAS_III">#REF!</definedName>
    <definedName name="Perwt_VIP" localSheetId="2">#REF!</definedName>
    <definedName name="Perwt_VIP">#REF!</definedName>
    <definedName name="pet" localSheetId="2">#REF!</definedName>
    <definedName name="pet">#REF!</definedName>
    <definedName name="PETC" localSheetId="2">#REF!</definedName>
    <definedName name="PETC">#REF!</definedName>
    <definedName name="PETC_6">#N/A</definedName>
    <definedName name="PETC_7">#N/A</definedName>
    <definedName name="peter" localSheetId="2">#REF!</definedName>
    <definedName name="peter">#REF!</definedName>
    <definedName name="peter_6" localSheetId="2">#REF!</definedName>
    <definedName name="peter_6">#REF!</definedName>
    <definedName name="Petir" localSheetId="2">#REF!</definedName>
    <definedName name="Petir">#REF!</definedName>
    <definedName name="petu" localSheetId="2">#REF!</definedName>
    <definedName name="petu">#REF!</definedName>
    <definedName name="pf" localSheetId="2">#REF!</definedName>
    <definedName name="pf">#REF!</definedName>
    <definedName name="PF_S" localSheetId="2">#REF!</definedName>
    <definedName name="PF_S">#REF!</definedName>
    <definedName name="PF_S_37">"$#REF!.$B$5:$O$5"</definedName>
    <definedName name="pf12kr" localSheetId="2">#REF!</definedName>
    <definedName name="pf12kr">#REF!</definedName>
    <definedName name="pf16kbk" localSheetId="2">#REF!</definedName>
    <definedName name="pf16kbk">#REF!</definedName>
    <definedName name="pf16kmp" localSheetId="2">#REF!</definedName>
    <definedName name="pf16kmp">#REF!</definedName>
    <definedName name="pf16kr" localSheetId="2">#REF!</definedName>
    <definedName name="pf16kr">#REF!</definedName>
    <definedName name="pf16kth" localSheetId="2">#REF!</definedName>
    <definedName name="pf16kth">#REF!</definedName>
    <definedName name="pf21kbk" localSheetId="2">#REF!</definedName>
    <definedName name="pf21kbk">#REF!</definedName>
    <definedName name="pf21kmp" localSheetId="2">#REF!</definedName>
    <definedName name="pf21kmp">#REF!</definedName>
    <definedName name="pf21kr" localSheetId="2">#REF!</definedName>
    <definedName name="pf21kr">#REF!</definedName>
    <definedName name="pf21kth" localSheetId="2">#REF!</definedName>
    <definedName name="pf21kth">#REF!</definedName>
    <definedName name="pf22kbk" localSheetId="2">#REF!</definedName>
    <definedName name="pf22kbk">#REF!</definedName>
    <definedName name="pf22kmp" localSheetId="2">#REF!</definedName>
    <definedName name="pf22kmp">#REF!</definedName>
    <definedName name="pf22kr" localSheetId="2">#REF!</definedName>
    <definedName name="pf22kr">#REF!</definedName>
    <definedName name="pf22kth" localSheetId="2">#REF!</definedName>
    <definedName name="pf22kth">#REF!</definedName>
    <definedName name="pf26kbk" localSheetId="2">#REF!</definedName>
    <definedName name="pf26kbk">#REF!</definedName>
    <definedName name="pf26kmp" localSheetId="2">#REF!</definedName>
    <definedName name="pf26kmp">#REF!</definedName>
    <definedName name="pf26kr" localSheetId="2">#REF!</definedName>
    <definedName name="pf26kr">#REF!</definedName>
    <definedName name="pfe_2.5" localSheetId="2">#REF!</definedName>
    <definedName name="pfe_2.5">#REF!</definedName>
    <definedName name="pfe_25" localSheetId="2">#REF!</definedName>
    <definedName name="pfe_25">#REF!</definedName>
    <definedName name="pfe_3.5f" localSheetId="2">#REF!</definedName>
    <definedName name="pfe_3.5f">#REF!</definedName>
    <definedName name="pfe_3.5y" localSheetId="2">#REF!</definedName>
    <definedName name="pfe_3.5y">#REF!</definedName>
    <definedName name="pfe_6" localSheetId="2">#REF!</definedName>
    <definedName name="pfe_6">#REF!</definedName>
    <definedName name="pfe_6f" localSheetId="2">#REF!</definedName>
    <definedName name="pfe_6f">#REF!</definedName>
    <definedName name="pfe_6y" localSheetId="2">#REF!</definedName>
    <definedName name="pfe_6y">#REF!</definedName>
    <definedName name="PFMAT" localSheetId="2">#REF!</definedName>
    <definedName name="PFMAT">#REF!</definedName>
    <definedName name="PFRP" localSheetId="2">#REF!</definedName>
    <definedName name="PFRP">#REF!</definedName>
    <definedName name="PFUNIT" localSheetId="2">#REF!</definedName>
    <definedName name="PFUNIT">#REF!</definedName>
    <definedName name="PFUPAH" localSheetId="2">#REF!</definedName>
    <definedName name="PFUPAH">#REF!</definedName>
    <definedName name="PFUS" localSheetId="2">#REF!</definedName>
    <definedName name="PFUS">#REF!</definedName>
    <definedName name="pg" localSheetId="2">#REF!</definedName>
    <definedName name="pg">#REF!</definedName>
    <definedName name="PG.01" localSheetId="2">#REF!</definedName>
    <definedName name="PG.01">#REF!</definedName>
    <definedName name="PG.02" localSheetId="2">#REF!</definedName>
    <definedName name="PG.02">#REF!</definedName>
    <definedName name="PG.1" localSheetId="2">#REF!</definedName>
    <definedName name="PG.1">#REF!</definedName>
    <definedName name="PG.1.2" localSheetId="2">#REF!</definedName>
    <definedName name="PG.1.2">#REF!</definedName>
    <definedName name="PG.1.5" localSheetId="2">#REF!</definedName>
    <definedName name="PG.1.5">#REF!</definedName>
    <definedName name="PG.2" localSheetId="2">#REF!</definedName>
    <definedName name="PG.2">#REF!</definedName>
    <definedName name="PG.3" localSheetId="2">#REF!</definedName>
    <definedName name="PG.3">#REF!</definedName>
    <definedName name="PG.3.4" localSheetId="2">#REF!</definedName>
    <definedName name="PG.3.4">#REF!</definedName>
    <definedName name="PG.4" localSheetId="2">#REF!</definedName>
    <definedName name="PG.4">#REF!</definedName>
    <definedName name="pg.5" localSheetId="2">#REF!</definedName>
    <definedName name="pg.5">#REF!</definedName>
    <definedName name="pg.6" localSheetId="2">#REF!</definedName>
    <definedName name="pg.6">#REF!</definedName>
    <definedName name="Pg.a" localSheetId="2">#REF!</definedName>
    <definedName name="Pg.a">#REF!</definedName>
    <definedName name="pg_4100">#N/A</definedName>
    <definedName name="pg_4150">#N/A</definedName>
    <definedName name="pg_9" localSheetId="2">#REF!</definedName>
    <definedName name="pg_9">#REF!</definedName>
    <definedName name="pg_9_6" localSheetId="2">#REF!</definedName>
    <definedName name="pg_9_6">#REF!</definedName>
    <definedName name="pg_9wp" localSheetId="2">#REF!</definedName>
    <definedName name="pg_9wp">#REF!</definedName>
    <definedName name="pg_9wp_6" localSheetId="2">#REF!</definedName>
    <definedName name="pg_9wp_6">#REF!</definedName>
    <definedName name="pg32i" localSheetId="2">#REF!</definedName>
    <definedName name="pg32i">#REF!</definedName>
    <definedName name="pg32m" localSheetId="2">#REF!</definedName>
    <definedName name="pg32m">#REF!</definedName>
    <definedName name="pg32n" localSheetId="2">#REF!</definedName>
    <definedName name="pg32n">#REF!</definedName>
    <definedName name="pg32r" localSheetId="2">#REF!</definedName>
    <definedName name="pg32r">#REF!</definedName>
    <definedName name="pg33i" localSheetId="2">#REF!</definedName>
    <definedName name="pg33i">#REF!</definedName>
    <definedName name="pg33n" localSheetId="2">#REF!</definedName>
    <definedName name="pg33n">#REF!</definedName>
    <definedName name="pg33r" localSheetId="2">#REF!</definedName>
    <definedName name="pg33r">#REF!</definedName>
    <definedName name="pg41a2" localSheetId="2">#REF!</definedName>
    <definedName name="pg41a2">#REF!</definedName>
    <definedName name="pg47a1" localSheetId="2">#REF!</definedName>
    <definedName name="pg47a1">#REF!</definedName>
    <definedName name="pg47a2" localSheetId="2">#REF!</definedName>
    <definedName name="pg47a2">#REF!</definedName>
    <definedName name="pg47a3" localSheetId="2">#REF!</definedName>
    <definedName name="pg47a3">#REF!</definedName>
    <definedName name="pg47a4" localSheetId="2">#REF!</definedName>
    <definedName name="pg47a4">#REF!</definedName>
    <definedName name="pg50c" localSheetId="2">#REF!</definedName>
    <definedName name="pg50c">#REF!</definedName>
    <definedName name="pg50i" localSheetId="2">#REF!</definedName>
    <definedName name="pg50i">#REF!</definedName>
    <definedName name="pg50m" localSheetId="2">#REF!</definedName>
    <definedName name="pg50m">#REF!</definedName>
    <definedName name="pg50r" localSheetId="2">#REF!</definedName>
    <definedName name="pg50r">#REF!</definedName>
    <definedName name="pgal" localSheetId="2">#REF!</definedName>
    <definedName name="pgal">#REF!</definedName>
    <definedName name="pgal25" localSheetId="2">#REF!</definedName>
    <definedName name="pgal25">#REF!</definedName>
    <definedName name="pgal5" localSheetId="2">#REF!</definedName>
    <definedName name="pgal5">#REF!</definedName>
    <definedName name="PGaliB" localSheetId="2">#REF!</definedName>
    <definedName name="PGaliB">#REF!</definedName>
    <definedName name="PGaliD" localSheetId="2">#REF!</definedName>
    <definedName name="PGaliD">#REF!</definedName>
    <definedName name="pgc" localSheetId="2">#REF!</definedName>
    <definedName name="pgc">#REF!</definedName>
    <definedName name="pgc_23">"$#REF!.$M$229"</definedName>
    <definedName name="PGR_PENGAMAN" localSheetId="2">#REF!</definedName>
    <definedName name="PGR_PENGAMAN">#REF!</definedName>
    <definedName name="Pgravel" localSheetId="2">#REF!</definedName>
    <definedName name="Pgravel">#REF!</definedName>
    <definedName name="ph" localSheetId="2">#REF!</definedName>
    <definedName name="ph">#REF!</definedName>
    <definedName name="ph_35" localSheetId="2">#REF!</definedName>
    <definedName name="ph_35">#REF!</definedName>
    <definedName name="ph_40" localSheetId="2">#REF!</definedName>
    <definedName name="ph_40">#REF!</definedName>
    <definedName name="ph100_23">"$#REF!.$#REF!$#REF!"</definedName>
    <definedName name="ph10as" localSheetId="2">#REF!</definedName>
    <definedName name="ph10as">#REF!</definedName>
    <definedName name="ph10s20" localSheetId="2">#REF!</definedName>
    <definedName name="ph10s20">#REF!</definedName>
    <definedName name="ph10s30" localSheetId="2">#REF!</definedName>
    <definedName name="ph10s30">#REF!</definedName>
    <definedName name="ph150_23">"$#REF!.$#REF!$#REF!"</definedName>
    <definedName name="ph2b" localSheetId="2">#REF!</definedName>
    <definedName name="ph2b">#REF!</definedName>
    <definedName name="ph2m" localSheetId="2">#REF!</definedName>
    <definedName name="ph2m">#REF!</definedName>
    <definedName name="ph2p" localSheetId="2">#REF!</definedName>
    <definedName name="ph2p">#REF!</definedName>
    <definedName name="ph2v" localSheetId="2">#REF!</definedName>
    <definedName name="ph2v">#REF!</definedName>
    <definedName name="ph6b" localSheetId="2">#REF!</definedName>
    <definedName name="ph6b">#REF!</definedName>
    <definedName name="ph6gb" localSheetId="2">#REF!</definedName>
    <definedName name="ph6gb">#REF!</definedName>
    <definedName name="ph6m" localSheetId="2">#REF!</definedName>
    <definedName name="ph6m">#REF!</definedName>
    <definedName name="ph8asb" localSheetId="2">#REF!</definedName>
    <definedName name="ph8asb">#REF!</definedName>
    <definedName name="ph8ask" localSheetId="2">#REF!</definedName>
    <definedName name="ph8ask">#REF!</definedName>
    <definedName name="ph8s20" localSheetId="2">#REF!</definedName>
    <definedName name="ph8s20">#REF!</definedName>
    <definedName name="ph8s30" localSheetId="2">#REF!</definedName>
    <definedName name="ph8s30">#REF!</definedName>
    <definedName name="phf100_23">"$#REF!.$#REF!$#REF!"</definedName>
    <definedName name="phf150_23">"$#REF!.$#REF!$#REF!"</definedName>
    <definedName name="Phil" localSheetId="2">#REF!</definedName>
    <definedName name="Phil">#REF!</definedName>
    <definedName name="Philip" hidden="1">{#N/A,#N/A,FALSE,"REK-S-TPL";#N/A,#N/A,FALSE,"REK-TPML";#N/A,#N/A,FALSE,"RAB-TEMPEL"}</definedName>
    <definedName name="phm" localSheetId="2">#REF!</definedName>
    <definedName name="phm">#REF!</definedName>
    <definedName name="Phone" localSheetId="2">#REF!</definedName>
    <definedName name="Phone">#REF!</definedName>
    <definedName name="phouse" localSheetId="2">#REF!</definedName>
    <definedName name="phouse">#REF!</definedName>
    <definedName name="PHYD" localSheetId="2">#REF!</definedName>
    <definedName name="PHYD">#REF!</definedName>
    <definedName name="pi" localSheetId="2">#REF!</definedName>
    <definedName name="pi">#REF!</definedName>
    <definedName name="pi_avail" localSheetId="2">#REF!</definedName>
    <definedName name="pi_avail">#REF!</definedName>
    <definedName name="pi_req" localSheetId="2">#REF!</definedName>
    <definedName name="pi_req">#REF!</definedName>
    <definedName name="PICK" localSheetId="2">#REF!</definedName>
    <definedName name="PICK">#REF!</definedName>
    <definedName name="Pick.Up" localSheetId="2">#REF!</definedName>
    <definedName name="Pick.Up">#REF!</definedName>
    <definedName name="Pick_Up_Truck__1_T" localSheetId="2">#REF!</definedName>
    <definedName name="Pick_Up_Truck__1_T">#REF!</definedName>
    <definedName name="PickUp" localSheetId="2">#REF!</definedName>
    <definedName name="PickUp">#REF!</definedName>
    <definedName name="PIDET" localSheetId="2">#REF!</definedName>
    <definedName name="PIDET">#REF!</definedName>
    <definedName name="pijar" localSheetId="2">#REF!</definedName>
    <definedName name="pijar">#REF!</definedName>
    <definedName name="pijar_10" localSheetId="2">#REF!</definedName>
    <definedName name="pijar_10">#REF!</definedName>
    <definedName name="pijar_2" localSheetId="2">#REF!</definedName>
    <definedName name="pijar_2">#REF!</definedName>
    <definedName name="pijar_3" localSheetId="2">#REF!</definedName>
    <definedName name="pijar_3">#REF!</definedName>
    <definedName name="pijar_4" localSheetId="2">#REF!</definedName>
    <definedName name="pijar_4">#REF!</definedName>
    <definedName name="pijar_5" localSheetId="2">#REF!</definedName>
    <definedName name="pijar_5">#REF!</definedName>
    <definedName name="pijar_6" localSheetId="2">#REF!</definedName>
    <definedName name="pijar_6">#REF!</definedName>
    <definedName name="pijar_7" localSheetId="2">#REF!</definedName>
    <definedName name="pijar_7">#REF!</definedName>
    <definedName name="pijar_8" localSheetId="2">#REF!</definedName>
    <definedName name="pijar_8">#REF!</definedName>
    <definedName name="pijar25" localSheetId="2">#REF!</definedName>
    <definedName name="pijar25">#REF!</definedName>
    <definedName name="pijar25WD" localSheetId="2">#REF!</definedName>
    <definedName name="pijar25WD">#REF!</definedName>
    <definedName name="pijar40" localSheetId="2">#REF!</definedName>
    <definedName name="pijar40">#REF!</definedName>
    <definedName name="PIJAR60WATT">#N/A</definedName>
    <definedName name="pijsak" localSheetId="2">#REF!</definedName>
    <definedName name="pijsak">#REF!</definedName>
    <definedName name="pik" localSheetId="2">#REF!</definedName>
    <definedName name="pik">#REF!</definedName>
    <definedName name="pikup" localSheetId="2">#REF!</definedName>
    <definedName name="pikup">#REF!</definedName>
    <definedName name="PIL" localSheetId="2">#REF!</definedName>
    <definedName name="PIL">#REF!</definedName>
    <definedName name="PIL_37">"$#REF!.$AN$7:$AP$22"</definedName>
    <definedName name="PIL_NEW" localSheetId="2">#REF!</definedName>
    <definedName name="PIL_NEW">#REF!</definedName>
    <definedName name="pilarhidran" localSheetId="2">#REF!</definedName>
    <definedName name="pilarhidran">#REF!</definedName>
    <definedName name="pile" localSheetId="2">#REF!</definedName>
    <definedName name="pile">#REF!</definedName>
    <definedName name="Pile_Test" localSheetId="2">#REF!</definedName>
    <definedName name="Pile_Test">#REF!</definedName>
    <definedName name="pilecap" localSheetId="2">#REF!</definedName>
    <definedName name="pilecap">#REF!</definedName>
    <definedName name="pilehamer" localSheetId="2">#REF!</definedName>
    <definedName name="pilehamer">#REF!</definedName>
    <definedName name="pilehamer_9" localSheetId="2">#REF!</definedName>
    <definedName name="pilehamer_9">#REF!</definedName>
    <definedName name="piles" localSheetId="2">#REF!</definedName>
    <definedName name="piles">#REF!</definedName>
    <definedName name="pilih_Breakdown" localSheetId="2">#REF!</definedName>
    <definedName name="pilih_Breakdown">#REF!</definedName>
    <definedName name="Pilihan" localSheetId="2">#REF!</definedName>
    <definedName name="Pilihan">#REF!</definedName>
    <definedName name="PILIHSTATUS" localSheetId="2">#REF!</definedName>
    <definedName name="PILIHSTATUS">#REF!</definedName>
    <definedName name="PILMEN1" localSheetId="2">#REF!</definedName>
    <definedName name="PILMEN1">#REF!</definedName>
    <definedName name="PILMEN2" localSheetId="2">#REF!</definedName>
    <definedName name="PILMEN2">#REF!</definedName>
    <definedName name="pilot" localSheetId="2">#REF!</definedName>
    <definedName name="pilot">#REF!</definedName>
    <definedName name="pim_per" localSheetId="2">#REF!</definedName>
    <definedName name="pim_per">#REF!</definedName>
    <definedName name="pimpinan" localSheetId="2">#REF!</definedName>
    <definedName name="pimpinan">#REF!</definedName>
    <definedName name="pinda" localSheetId="2">#REF!</definedName>
    <definedName name="pinda">#REF!</definedName>
    <definedName name="pindahan" localSheetId="2">#REF!</definedName>
    <definedName name="pindahan">#REF!</definedName>
    <definedName name="pint" localSheetId="2">#REF!</definedName>
    <definedName name="pint">#REF!</definedName>
    <definedName name="Pintu" localSheetId="2">#REF!</definedName>
    <definedName name="Pintu">#REF!</definedName>
    <definedName name="pintu_30cm" localSheetId="2">#REF!</definedName>
    <definedName name="pintu_30cm">#REF!</definedName>
    <definedName name="PINTU_A" localSheetId="2">#REF!</definedName>
    <definedName name="PINTU_A">#REF!</definedName>
    <definedName name="PINTU_A_37">"$#REF!.$L$61"</definedName>
    <definedName name="PINTU_B" localSheetId="2">#REF!</definedName>
    <definedName name="PINTU_B">#REF!</definedName>
    <definedName name="PINTU_B_37">"$#REF!.$L$62"</definedName>
    <definedName name="PINTU_BASE" localSheetId="2">#REF!</definedName>
    <definedName name="PINTU_BASE">#REF!</definedName>
    <definedName name="PINTU_BASE_37">"$#REF!.$L$60"</definedName>
    <definedName name="PINTU_BESI" localSheetId="2">#REF!</definedName>
    <definedName name="PINTU_BESI">#REF!</definedName>
    <definedName name="PINTU_C" localSheetId="2">#REF!</definedName>
    <definedName name="PINTU_C">#REF!</definedName>
    <definedName name="PINTU_C_37">"$#REF!.$L$63"</definedName>
    <definedName name="pintu_dorong" localSheetId="2">#REF!</definedName>
    <definedName name="pintu_dorong">#REF!</definedName>
    <definedName name="Pintu_Double_Teakwood" localSheetId="2">#REF!</definedName>
    <definedName name="Pintu_Double_Teakwood">#REF!</definedName>
    <definedName name="pintu_fiber" localSheetId="2">#REF!</definedName>
    <definedName name="pintu_fiber">#REF!</definedName>
    <definedName name="pintu_gudang" localSheetId="2">#REF!</definedName>
    <definedName name="pintu_gudang">#REF!</definedName>
    <definedName name="Pintu_Kaca" localSheetId="2">#REF!</definedName>
    <definedName name="Pintu_Kaca">#REF!</definedName>
    <definedName name="pintu_p2" localSheetId="2">#REF!</definedName>
    <definedName name="pintu_p2">#REF!</definedName>
    <definedName name="pintu_pagar_besi_kompl" localSheetId="2">#REF!</definedName>
    <definedName name="pintu_pagar_besi_kompl">#REF!</definedName>
    <definedName name="Pintu_panel_kaca" localSheetId="2">#REF!</definedName>
    <definedName name="Pintu_panel_kaca">#REF!</definedName>
    <definedName name="Pintu_panel_kampe" localSheetId="2">#REF!</definedName>
    <definedName name="Pintu_panel_kampe">#REF!</definedName>
    <definedName name="Pintu_panel_KulitJeruk" localSheetId="2">#REF!</definedName>
    <definedName name="Pintu_panel_KulitJeruk">#REF!</definedName>
    <definedName name="PINTU_PANIL" localSheetId="2">#REF!</definedName>
    <definedName name="PINTU_PANIL">#REF!</definedName>
    <definedName name="PINTU_PLY" localSheetId="2">#REF!</definedName>
    <definedName name="PINTU_PLY">#REF!</definedName>
    <definedName name="PINTU_PLY_ALU" localSheetId="2">#REF!</definedName>
    <definedName name="PINTU_PLY_ALU">#REF!</definedName>
    <definedName name="pintu_sorong" localSheetId="2">#REF!</definedName>
    <definedName name="pintu_sorong">#REF!</definedName>
    <definedName name="Pintu_teakwood_4mm" localSheetId="2">#REF!</definedName>
    <definedName name="Pintu_teakwood_4mm">#REF!</definedName>
    <definedName name="Pintu_Teakwood_Formika" localSheetId="2">#REF!</definedName>
    <definedName name="Pintu_Teakwood_Formika">#REF!</definedName>
    <definedName name="Pintu_teakwood_rangkap" localSheetId="2">#REF!</definedName>
    <definedName name="Pintu_teakwood_rangkap">#REF!</definedName>
    <definedName name="pintu_ulir" localSheetId="2">#REF!</definedName>
    <definedName name="pintu_ulir">#REF!</definedName>
    <definedName name="PINTU_ULIRBESI" localSheetId="2">#REF!</definedName>
    <definedName name="PINTU_ULIRBESI">#REF!</definedName>
    <definedName name="pintu_wc" localSheetId="2">#REF!</definedName>
    <definedName name="pintu_wc">#REF!</definedName>
    <definedName name="PINTU0.3_0.5" localSheetId="2">#REF!</definedName>
    <definedName name="PINTU0.3_0.5">#REF!</definedName>
    <definedName name="PINTU0.6_0.9" localSheetId="2">#REF!</definedName>
    <definedName name="PINTU0.6_0.9">#REF!</definedName>
    <definedName name="pintu1" localSheetId="2">#REF!</definedName>
    <definedName name="pintu1">#REF!</definedName>
    <definedName name="PINTU1_1.2" localSheetId="2">#REF!</definedName>
    <definedName name="PINTU1_1.2">#REF!</definedName>
    <definedName name="pintu2" localSheetId="2">#REF!</definedName>
    <definedName name="pintu2">#REF!</definedName>
    <definedName name="pintu3" localSheetId="2">#REF!</definedName>
    <definedName name="pintu3">#REF!</definedName>
    <definedName name="pintu4" localSheetId="2">#REF!</definedName>
    <definedName name="pintu4">#REF!</definedName>
    <definedName name="pintu5" localSheetId="2">#REF!</definedName>
    <definedName name="pintu5">#REF!</definedName>
    <definedName name="Pintu8" localSheetId="2">#REF!</definedName>
    <definedName name="Pintu8">#REF!</definedName>
    <definedName name="pintualmunium" localSheetId="2">#REF!</definedName>
    <definedName name="pintualmunium">#REF!</definedName>
    <definedName name="pintubesiharmonika" localSheetId="2">#REF!</definedName>
    <definedName name="pintubesiharmonika">#REF!</definedName>
    <definedName name="pintudouble0.85" localSheetId="2">#REF!</definedName>
    <definedName name="pintudouble0.85">#REF!</definedName>
    <definedName name="pintudouble1.4" localSheetId="2">#REF!</definedName>
    <definedName name="pintudouble1.4">#REF!</definedName>
    <definedName name="pintudoubleteakwood" localSheetId="2">#REF!</definedName>
    <definedName name="pintudoubleteakwood">#REF!</definedName>
    <definedName name="pintudoubletriplek" localSheetId="2">#REF!</definedName>
    <definedName name="pintudoubletriplek">#REF!</definedName>
    <definedName name="PINTUHARMONIKA">#N/A</definedName>
    <definedName name="pintupanel" localSheetId="2">#REF!</definedName>
    <definedName name="pintupanel">#REF!</definedName>
    <definedName name="pintupanel_6">#N/A</definedName>
    <definedName name="pintupanel_7">#N/A</definedName>
    <definedName name="pintupanil" localSheetId="2">#REF!</definedName>
    <definedName name="pintupanil">#REF!</definedName>
    <definedName name="pintupanilkamper" localSheetId="2">#REF!</definedName>
    <definedName name="pintupanilkamper">#REF!</definedName>
    <definedName name="pintupanilmultiplek" localSheetId="2">#REF!</definedName>
    <definedName name="pintupanilmultiplek">#REF!</definedName>
    <definedName name="PintuPlyAl" localSheetId="2">#REF!</definedName>
    <definedName name="PintuPlyAl">#REF!</definedName>
    <definedName name="PintuPlyDbl" localSheetId="2">#REF!</definedName>
    <definedName name="PintuPlyDbl">#REF!</definedName>
    <definedName name="pintuplywood" localSheetId="2">#REF!</definedName>
    <definedName name="pintuplywood">#REF!</definedName>
    <definedName name="pintupvc" localSheetId="2">#REF!</definedName>
    <definedName name="pintupvc">#REF!</definedName>
    <definedName name="pinturollingdoor" localSheetId="2">#REF!</definedName>
    <definedName name="pinturollingdoor">#REF!</definedName>
    <definedName name="pintushaft" localSheetId="2">#REF!</definedName>
    <definedName name="pintushaft">#REF!</definedName>
    <definedName name="pintuteak" localSheetId="2">#REF!</definedName>
    <definedName name="pintuteak">#REF!</definedName>
    <definedName name="PIP" localSheetId="2">#REF!</definedName>
    <definedName name="PIP">#REF!</definedName>
    <definedName name="PIP_37">"$#REF!.$AH$7:$AJ$22"</definedName>
    <definedName name="pipa" localSheetId="2">#REF!</definedName>
    <definedName name="pipa">#REF!</definedName>
    <definedName name="pipa.3" localSheetId="2">#REF!</definedName>
    <definedName name="pipa.3">#REF!</definedName>
    <definedName name="pipa.4" localSheetId="2">#REF!</definedName>
    <definedName name="pipa.4">#REF!</definedName>
    <definedName name="pipa.6" localSheetId="2">#REF!</definedName>
    <definedName name="pipa.6">#REF!</definedName>
    <definedName name="PIPA.GI100" localSheetId="2">#REF!</definedName>
    <definedName name="PIPA.GI100">#REF!</definedName>
    <definedName name="PIPA.GI150" localSheetId="2">#REF!</definedName>
    <definedName name="PIPA.GI150">#REF!</definedName>
    <definedName name="PIPA.GI200" localSheetId="2">#REF!</definedName>
    <definedName name="PIPA.GI200">#REF!</definedName>
    <definedName name="PIPA.GI200EXS" localSheetId="2">#REF!</definedName>
    <definedName name="PIPA.GI200EXS">#REF!</definedName>
    <definedName name="PIPA.GI250" localSheetId="2">#REF!</definedName>
    <definedName name="PIPA.GI250">#REF!</definedName>
    <definedName name="PIPA.GI50" localSheetId="2">#REF!</definedName>
    <definedName name="PIPA.GI50">#REF!</definedName>
    <definedName name="PIPA.GI75" localSheetId="2">#REF!</definedName>
    <definedName name="PIPA.GI75">#REF!</definedName>
    <definedName name="Pipa.l" localSheetId="2">#REF!</definedName>
    <definedName name="Pipa.l">#REF!</definedName>
    <definedName name="Pipa__pvc_maspion_D_ø_2" localSheetId="2">#REF!</definedName>
    <definedName name="Pipa__pvc_maspion_D_ø_2">#REF!</definedName>
    <definedName name="Pipa__pvc_maspion_ø_4" localSheetId="2">#REF!</definedName>
    <definedName name="Pipa__pvc_maspion_ø_4">#REF!</definedName>
    <definedName name="Pipa_0_5_AW" localSheetId="2">#REF!</definedName>
    <definedName name="Pipa_0_5_AW">#REF!</definedName>
    <definedName name="Pipa_1_AW" localSheetId="2">#REF!</definedName>
    <definedName name="Pipa_1_AW">#REF!</definedName>
    <definedName name="pipa_15" localSheetId="2">#REF!</definedName>
    <definedName name="pipa_15">#REF!</definedName>
    <definedName name="Pipa_2_AW" localSheetId="2">#REF!</definedName>
    <definedName name="Pipa_2_AW">#REF!</definedName>
    <definedName name="Pipa_3_AW" localSheetId="2">#REF!</definedName>
    <definedName name="Pipa_3_AW">#REF!</definedName>
    <definedName name="Pipa_3per4_AW" localSheetId="2">#REF!</definedName>
    <definedName name="Pipa_3per4_AW">#REF!</definedName>
    <definedName name="Pipa_4_AW" localSheetId="2">#REF!</definedName>
    <definedName name="Pipa_4_AW">#REF!</definedName>
    <definedName name="pipa_6">#N/A</definedName>
    <definedName name="pipa_7">#N/A</definedName>
    <definedName name="Pipa_beton_bertulang" localSheetId="2">#REF!</definedName>
    <definedName name="Pipa_beton_bertulang">#REF!</definedName>
    <definedName name="Pipa_drinase" localSheetId="2">#REF!</definedName>
    <definedName name="Pipa_drinase">#REF!</definedName>
    <definedName name="Pipa_galv._Ø_3_4" localSheetId="2">#REF!</definedName>
    <definedName name="Pipa_galv._Ø_3_4">#REF!</definedName>
    <definedName name="PIPA_GALVANIS_0.5" localSheetId="2">#REF!</definedName>
    <definedName name="PIPA_GALVANIS_0.5">#REF!</definedName>
    <definedName name="PIPA_GALVANIS_0.75" localSheetId="2">#REF!</definedName>
    <definedName name="PIPA_GALVANIS_0.75">#REF!</definedName>
    <definedName name="PIPA_GALVANIS_1.25" localSheetId="2">#REF!</definedName>
    <definedName name="PIPA_GALVANIS_1.25">#REF!</definedName>
    <definedName name="PIPA_GALVANIS_1.5" localSheetId="2">#REF!</definedName>
    <definedName name="PIPA_GALVANIS_1.5">#REF!</definedName>
    <definedName name="PIPA_GALVANIS_2" localSheetId="2">#REF!</definedName>
    <definedName name="PIPA_GALVANIS_2">#REF!</definedName>
    <definedName name="Pipa_Galvanis_Ø_3" localSheetId="2">#REF!</definedName>
    <definedName name="Pipa_Galvanis_Ø_3">#REF!</definedName>
    <definedName name="pipa_galvanis_sandaran" localSheetId="2">#REF!</definedName>
    <definedName name="pipa_galvanis_sandaran">#REF!</definedName>
    <definedName name="Pipa_GI_ø_1" localSheetId="2">#REF!</definedName>
    <definedName name="Pipa_GI_ø_1">#REF!</definedName>
    <definedName name="Pipa_GI_ø_1_1_2" localSheetId="2">#REF!</definedName>
    <definedName name="Pipa_GI_ø_1_1_2">#REF!</definedName>
    <definedName name="Pipa_GI_ø_1_1_4" localSheetId="2">#REF!</definedName>
    <definedName name="Pipa_GI_ø_1_1_4">#REF!</definedName>
    <definedName name="Pipa_GI_ø_1_2" localSheetId="2">#REF!</definedName>
    <definedName name="Pipa_GI_ø_1_2">#REF!</definedName>
    <definedName name="Pipa_GI_ø_2" localSheetId="2">#REF!</definedName>
    <definedName name="Pipa_GI_ø_2">#REF!</definedName>
    <definedName name="Pipa_GI_ø_2_1_2" localSheetId="2">#REF!</definedName>
    <definedName name="Pipa_GI_ø_2_1_2">#REF!</definedName>
    <definedName name="Pipa_GI_ø_3" localSheetId="2">#REF!</definedName>
    <definedName name="Pipa_GI_ø_3">#REF!</definedName>
    <definedName name="Pipa_GI_ø_3_4" localSheetId="2">#REF!</definedName>
    <definedName name="Pipa_GI_ø_3_4">#REF!</definedName>
    <definedName name="pipa_gip_2" localSheetId="2">#REF!</definedName>
    <definedName name="pipa_gip_2">#REF!</definedName>
    <definedName name="pipa_gip_3" localSheetId="2">#REF!</definedName>
    <definedName name="pipa_gip_3">#REF!</definedName>
    <definedName name="Pipa_GIP_ø_1__medium_class" localSheetId="2">#REF!</definedName>
    <definedName name="Pipa_GIP_ø_1__medium_class">#REF!</definedName>
    <definedName name="Pipa_GIP_ø_1_1_2__medium_class" localSheetId="2">#REF!</definedName>
    <definedName name="Pipa_GIP_ø_1_1_2__medium_class">#REF!</definedName>
    <definedName name="Pipa_GIP_ø_1_1_4__medium_class" localSheetId="2">#REF!</definedName>
    <definedName name="Pipa_GIP_ø_1_1_4__medium_class">#REF!</definedName>
    <definedName name="Pipa_GIP_ø_3_4__medium_class" localSheetId="2">#REF!</definedName>
    <definedName name="Pipa_GIP_ø_3_4__medium_class">#REF!</definedName>
    <definedName name="PIPA_PENGURAS" localSheetId="2">#REF!</definedName>
    <definedName name="PIPA_PENGURAS">#REF!</definedName>
    <definedName name="pipa_PVC" localSheetId="2">#REF!</definedName>
    <definedName name="pipa_PVC">#REF!</definedName>
    <definedName name="PIPA_PVC_0.5" localSheetId="2">#REF!</definedName>
    <definedName name="PIPA_PVC_0.5">#REF!</definedName>
    <definedName name="PIPA_PVC_0.75" localSheetId="2">#REF!</definedName>
    <definedName name="PIPA_PVC_0.75">#REF!</definedName>
    <definedName name="PIPA_PVC_1" localSheetId="2">#REF!</definedName>
    <definedName name="PIPA_PVC_1">#REF!</definedName>
    <definedName name="PIPA_PVC_1.5" localSheetId="2">#REF!</definedName>
    <definedName name="PIPA_PVC_1.5">#REF!</definedName>
    <definedName name="PIPA_PVC_1_1_2_" localSheetId="2">#REF!</definedName>
    <definedName name="PIPA_PVC_1_1_2_">#REF!</definedName>
    <definedName name="PIPA_PVC_2" localSheetId="2">#REF!</definedName>
    <definedName name="PIPA_PVC_2">#REF!</definedName>
    <definedName name="PIPA_PVC_2.5" localSheetId="2">#REF!</definedName>
    <definedName name="PIPA_PVC_2.5">#REF!</definedName>
    <definedName name="PIPA_PVC_3" localSheetId="2">#REF!</definedName>
    <definedName name="PIPA_PVC_3">#REF!</definedName>
    <definedName name="PIPA_PVC_4" localSheetId="2">#REF!</definedName>
    <definedName name="PIPA_PVC_4">#REF!</definedName>
    <definedName name="Pipa_PVC_Ø_2" localSheetId="2">#REF!</definedName>
    <definedName name="Pipa_PVC_Ø_2">#REF!</definedName>
    <definedName name="Pipa_PVC_Ø_4" localSheetId="2">#REF!</definedName>
    <definedName name="Pipa_PVC_Ø_4">#REF!</definedName>
    <definedName name="Pipa_PVC_Ø_6" localSheetId="2">#REF!</definedName>
    <definedName name="Pipa_PVC_Ø_6">#REF!</definedName>
    <definedName name="Pipa_PVC2" localSheetId="2">#REF!</definedName>
    <definedName name="Pipa_PVC2">#REF!</definedName>
    <definedName name="pipa_pvc6inc" localSheetId="2">#REF!</definedName>
    <definedName name="pipa_pvc6inc">#REF!</definedName>
    <definedName name="Pipa_rilling_steinles_steel_ø_2" localSheetId="2">#REF!</definedName>
    <definedName name="Pipa_rilling_steinles_steel_ø_2">#REF!</definedName>
    <definedName name="Pipa_variasi_rilling_steinles_steel_ø_3_4" localSheetId="2">#REF!</definedName>
    <definedName name="Pipa_variasi_rilling_steinles_steel_ø_3_4">#REF!</definedName>
    <definedName name="pipa1.2" localSheetId="2">#REF!</definedName>
    <definedName name="pipa1.2">#REF!</definedName>
    <definedName name="pipa1.5" localSheetId="2">#REF!</definedName>
    <definedName name="pipa1.5">#REF!</definedName>
    <definedName name="PIPA100" localSheetId="2">#REF!</definedName>
    <definedName name="PIPA100">#REF!</definedName>
    <definedName name="PIPA100L" localSheetId="2">#REF!</definedName>
    <definedName name="PIPA100L">#REF!</definedName>
    <definedName name="pipa12" localSheetId="2">#REF!</definedName>
    <definedName name="pipa12">#REF!</definedName>
    <definedName name="PIPA125" localSheetId="2">#REF!</definedName>
    <definedName name="PIPA125">#REF!</definedName>
    <definedName name="pipa15" localSheetId="2">#REF!</definedName>
    <definedName name="pipa15">#REF!</definedName>
    <definedName name="PIPA150" localSheetId="2">#REF!</definedName>
    <definedName name="PIPA150">#REF!</definedName>
    <definedName name="pipa2" localSheetId="2">#REF!</definedName>
    <definedName name="pipa2">#REF!</definedName>
    <definedName name="PIPA20" localSheetId="2">#REF!</definedName>
    <definedName name="PIPA20">#REF!</definedName>
    <definedName name="PIPA200" localSheetId="2">#REF!</definedName>
    <definedName name="PIPA200">#REF!</definedName>
    <definedName name="PIPA25" localSheetId="2">#REF!</definedName>
    <definedName name="PIPA25">#REF!</definedName>
    <definedName name="pipa26" localSheetId="2">#REF!</definedName>
    <definedName name="pipa26">#REF!</definedName>
    <definedName name="PIPA300" localSheetId="2">#REF!</definedName>
    <definedName name="PIPA300">#REF!</definedName>
    <definedName name="PIPA32" localSheetId="2">#REF!</definedName>
    <definedName name="PIPA32">#REF!</definedName>
    <definedName name="pipa34" localSheetId="2">#REF!</definedName>
    <definedName name="pipa34">#REF!</definedName>
    <definedName name="pipa4" localSheetId="2">#REF!</definedName>
    <definedName name="pipa4">#REF!</definedName>
    <definedName name="PIPA40" localSheetId="2">#REF!</definedName>
    <definedName name="PIPA40">#REF!</definedName>
    <definedName name="PIPA50" localSheetId="2">#REF!</definedName>
    <definedName name="PIPA50">#REF!</definedName>
    <definedName name="pipa609" localSheetId="2">#REF!</definedName>
    <definedName name="pipa609">#REF!</definedName>
    <definedName name="pipa609e" localSheetId="2">#REF!</definedName>
    <definedName name="pipa609e">#REF!</definedName>
    <definedName name="PIPA65" localSheetId="2">#REF!</definedName>
    <definedName name="PIPA65">#REF!</definedName>
    <definedName name="PIPA80" localSheetId="2">#REF!</definedName>
    <definedName name="PIPA80">#REF!</definedName>
    <definedName name="pipaaaaaa" localSheetId="2">#REF!</definedName>
    <definedName name="pipaaaaaa">#REF!</definedName>
    <definedName name="PipaBesi" localSheetId="2">#REF!</definedName>
    <definedName name="PipaBesi">#REF!</definedName>
    <definedName name="PipaBeton_450" localSheetId="2">#REF!</definedName>
    <definedName name="PipaBeton_450">#REF!</definedName>
    <definedName name="pipabeton60" localSheetId="2">#REF!</definedName>
    <definedName name="pipabeton60">#REF!</definedName>
    <definedName name="pipabs2" localSheetId="2">#REF!</definedName>
    <definedName name="pipabs2">#REF!</definedName>
    <definedName name="pipabs2_5" localSheetId="2">#REF!</definedName>
    <definedName name="pipabs2_5">#REF!</definedName>
    <definedName name="pipabs2_7" localSheetId="2">#REF!</definedName>
    <definedName name="pipabs2_7">#REF!</definedName>
    <definedName name="pipabs40" localSheetId="2">#REF!</definedName>
    <definedName name="pipabs40">#REF!</definedName>
    <definedName name="PipaBSdia25" localSheetId="2">#REF!</definedName>
    <definedName name="PipaBSdia25">#REF!</definedName>
    <definedName name="PipaBSdia3" localSheetId="2">#REF!</definedName>
    <definedName name="PipaBSdia3">#REF!</definedName>
    <definedName name="PipaBSdia4" localSheetId="2">#REF!</definedName>
    <definedName name="PipaBSdia4">#REF!</definedName>
    <definedName name="PipaGalv" localSheetId="2">#REF!</definedName>
    <definedName name="PipaGalv">#REF!</definedName>
    <definedName name="pipagalv15" localSheetId="2">#REF!</definedName>
    <definedName name="pipagalv15">#REF!</definedName>
    <definedName name="PipaGalv153" localSheetId="2">#REF!</definedName>
    <definedName name="PipaGalv153">#REF!</definedName>
    <definedName name="pipagalv2" localSheetId="2">#REF!</definedName>
    <definedName name="pipagalv2">#REF!</definedName>
    <definedName name="pipagalvanis1" localSheetId="2">#REF!</definedName>
    <definedName name="pipagalvanis1">#REF!</definedName>
    <definedName name="pipagalvanis1.1.5" localSheetId="2">#REF!</definedName>
    <definedName name="pipagalvanis1.1.5">#REF!</definedName>
    <definedName name="pipagalvanis3" localSheetId="2">#REF!</definedName>
    <definedName name="pipagalvanis3">#REF!</definedName>
    <definedName name="pipagalvanis4" localSheetId="2">#REF!</definedName>
    <definedName name="pipagalvanis4">#REF!</definedName>
    <definedName name="pipagi1.2" localSheetId="2">#REF!</definedName>
    <definedName name="pipagi1.2">#REF!</definedName>
    <definedName name="pipagip05" localSheetId="2">#REF!</definedName>
    <definedName name="pipagip05">#REF!</definedName>
    <definedName name="pipagip1" localSheetId="2">#REF!</definedName>
    <definedName name="pipagip1">#REF!</definedName>
    <definedName name="pipagip34" localSheetId="2">#REF!</definedName>
    <definedName name="pipagip34">#REF!</definedName>
    <definedName name="pipagorong" localSheetId="2">#REF!</definedName>
    <definedName name="pipagorong">#REF!</definedName>
    <definedName name="pipagsp" localSheetId="2">#REF!</definedName>
    <definedName name="pipagsp">#REF!</definedName>
    <definedName name="pipagspe" localSheetId="2">#REF!</definedName>
    <definedName name="pipagspe">#REF!</definedName>
    <definedName name="pipapvc" localSheetId="2">#REF!</definedName>
    <definedName name="pipapvc">#REF!</definedName>
    <definedName name="pipapvc10" localSheetId="2">#REF!</definedName>
    <definedName name="pipapvc10">#REF!</definedName>
    <definedName name="pipapvc5" localSheetId="2">#REF!</definedName>
    <definedName name="pipapvc5">#REF!</definedName>
    <definedName name="pipapvc5.8" localSheetId="2">#REF!</definedName>
    <definedName name="pipapvc5.8">#REF!</definedName>
    <definedName name="piparel25" localSheetId="2">#REF!</definedName>
    <definedName name="piparel25">#REF!</definedName>
    <definedName name="piparel25_5" localSheetId="2">#REF!</definedName>
    <definedName name="piparel25_5">#REF!</definedName>
    <definedName name="piparel25_7" localSheetId="2">#REF!</definedName>
    <definedName name="piparel25_7">#REF!</definedName>
    <definedName name="Pipasparing" localSheetId="2">#REF!</definedName>
    <definedName name="Pipasparing">#REF!</definedName>
    <definedName name="pipastainlees" localSheetId="2">#REF!</definedName>
    <definedName name="pipastainlees">#REF!</definedName>
    <definedName name="PIPE" localSheetId="2">#REF!</definedName>
    <definedName name="PIPE">#REF!</definedName>
    <definedName name="PIPE_37">"$#REF!.$A$304:$S$351"</definedName>
    <definedName name="PIPE_4_" localSheetId="2">#REF!</definedName>
    <definedName name="PIPE_4_">#REF!</definedName>
    <definedName name="PIPE_SMLS_CS_A106_B_SCH80_T_C_SRL" localSheetId="2">#REF!</definedName>
    <definedName name="PIPE_SMLS_CS_A106_B_SCH80_T_C_SRL">#REF!</definedName>
    <definedName name="pipin" localSheetId="2">#REF!</definedName>
    <definedName name="pipin">#REF!</definedName>
    <definedName name="pipo" localSheetId="2">#REF!</definedName>
    <definedName name="pipo">#REF!</definedName>
    <definedName name="piri2_lambrisering" localSheetId="2">#REF!</definedName>
    <definedName name="piri2_lambrisering">#REF!</definedName>
    <definedName name="piri2_papan" localSheetId="2">#REF!</definedName>
    <definedName name="piri2_papan">#REF!</definedName>
    <definedName name="PISAN3_" localSheetId="2">#REF!</definedName>
    <definedName name="PISAN3_">#REF!</definedName>
    <definedName name="PISAN3__5" localSheetId="2">#REF!</definedName>
    <definedName name="PISAN3__5">#REF!</definedName>
    <definedName name="pit" localSheetId="2">#REF!</definedName>
    <definedName name="pit">#REF!</definedName>
    <definedName name="pitu_BRC" localSheetId="2">#REF!</definedName>
    <definedName name="pitu_BRC">#REF!</definedName>
    <definedName name="PIUTANGHOTMIX" localSheetId="2">#REF!</definedName>
    <definedName name="PIUTANGHOTMIX">#REF!</definedName>
    <definedName name="pj" localSheetId="2">#REF!</definedName>
    <definedName name="pj">#REF!</definedName>
    <definedName name="PJ1A" localSheetId="2">#REF!</definedName>
    <definedName name="PJ1A">#REF!</definedName>
    <definedName name="PJ1B" localSheetId="2">#REF!</definedName>
    <definedName name="PJ1B">#REF!</definedName>
    <definedName name="pj1sengkang" localSheetId="2">#REF!</definedName>
    <definedName name="pj1sengkang">#REF!</definedName>
    <definedName name="PJ2A" localSheetId="2">#REF!</definedName>
    <definedName name="PJ2A">#REF!</definedName>
    <definedName name="PJ2B" localSheetId="2">#REF!</definedName>
    <definedName name="PJ2B">#REF!</definedName>
    <definedName name="pja_7a" localSheetId="2">#REF!</definedName>
    <definedName name="pja_7a">#REF!</definedName>
    <definedName name="PJG" localSheetId="2">#REF!</definedName>
    <definedName name="PJG">#REF!</definedName>
    <definedName name="pjip" localSheetId="2">#REF!</definedName>
    <definedName name="pjip">#REF!</definedName>
    <definedName name="pjip_5" localSheetId="2">#REF!</definedName>
    <definedName name="pjip_5">#REF!</definedName>
    <definedName name="PJJalusiKamper" localSheetId="2">#REF!</definedName>
    <definedName name="PJJalusiKamper">#REF!</definedName>
    <definedName name="pjk" localSheetId="2">#REF!</definedName>
    <definedName name="pjk">#REF!</definedName>
    <definedName name="PJKacaKamper" localSheetId="2">#REF!</definedName>
    <definedName name="PJKacaKamper">#REF!</definedName>
    <definedName name="PJKrepyak" localSheetId="2">#REF!</definedName>
    <definedName name="PJKrepyak">#REF!</definedName>
    <definedName name="pk" localSheetId="2">#REF!</definedName>
    <definedName name="pk">#REF!</definedName>
    <definedName name="PK.01" localSheetId="2">#REF!</definedName>
    <definedName name="PK.01">#REF!</definedName>
    <definedName name="PK.01B" localSheetId="2">#REF!</definedName>
    <definedName name="PK.01B">#REF!</definedName>
    <definedName name="PK.01G" localSheetId="2">#REF!</definedName>
    <definedName name="PK.01G">#REF!</definedName>
    <definedName name="PK.02" localSheetId="2">#REF!</definedName>
    <definedName name="PK.02">#REF!</definedName>
    <definedName name="PK.02B" localSheetId="2">#REF!</definedName>
    <definedName name="PK.02B">#REF!</definedName>
    <definedName name="PK.02G" localSheetId="2">#REF!</definedName>
    <definedName name="PK.02G">#REF!</definedName>
    <definedName name="PK.03" localSheetId="2">#REF!</definedName>
    <definedName name="PK.03">#REF!</definedName>
    <definedName name="PK.03B" localSheetId="2">#REF!</definedName>
    <definedName name="PK.03B">#REF!</definedName>
    <definedName name="PK.03G" localSheetId="2">#REF!</definedName>
    <definedName name="PK.03G">#REF!</definedName>
    <definedName name="PK.04" localSheetId="2">#REF!</definedName>
    <definedName name="PK.04">#REF!</definedName>
    <definedName name="PK.04B" localSheetId="2">#REF!</definedName>
    <definedName name="PK.04B">#REF!</definedName>
    <definedName name="PK.04G" localSheetId="2">#REF!</definedName>
    <definedName name="PK.04G">#REF!</definedName>
    <definedName name="PK.05" localSheetId="2">#REF!</definedName>
    <definedName name="PK.05">#REF!</definedName>
    <definedName name="PK.05B" localSheetId="2">#REF!</definedName>
    <definedName name="PK.05B">#REF!</definedName>
    <definedName name="PK.05G" localSheetId="2">#REF!</definedName>
    <definedName name="PK.05G">#REF!</definedName>
    <definedName name="PK.06" localSheetId="2">#REF!</definedName>
    <definedName name="PK.06">#REF!</definedName>
    <definedName name="PK.06B" localSheetId="2">#REF!</definedName>
    <definedName name="PK.06B">#REF!</definedName>
    <definedName name="PK.06G" localSheetId="2">#REF!</definedName>
    <definedName name="PK.06G">#REF!</definedName>
    <definedName name="PK.07" localSheetId="2">#REF!</definedName>
    <definedName name="PK.07">#REF!</definedName>
    <definedName name="PK.07B" localSheetId="2">#REF!</definedName>
    <definedName name="PK.07B">#REF!</definedName>
    <definedName name="PK.07G" localSheetId="2">#REF!</definedName>
    <definedName name="PK.07G">#REF!</definedName>
    <definedName name="PK.08" localSheetId="2">#REF!</definedName>
    <definedName name="PK.08">#REF!</definedName>
    <definedName name="PK.08B" localSheetId="2">#REF!</definedName>
    <definedName name="PK.08B">#REF!</definedName>
    <definedName name="PK.08G" localSheetId="2">#REF!</definedName>
    <definedName name="PK.08G">#REF!</definedName>
    <definedName name="PK.09" localSheetId="2">#REF!</definedName>
    <definedName name="PK.09">#REF!</definedName>
    <definedName name="PK.09B" localSheetId="2">#REF!</definedName>
    <definedName name="PK.09B">#REF!</definedName>
    <definedName name="PK.09G" localSheetId="2">#REF!</definedName>
    <definedName name="PK.09G">#REF!</definedName>
    <definedName name="PK.10" localSheetId="2">#REF!</definedName>
    <definedName name="PK.10">#REF!</definedName>
    <definedName name="PK.10B" localSheetId="2">#REF!</definedName>
    <definedName name="PK.10B">#REF!</definedName>
    <definedName name="PK.10G" localSheetId="2">#REF!</definedName>
    <definedName name="PK.10G">#REF!</definedName>
    <definedName name="PK.11" localSheetId="2">#REF!</definedName>
    <definedName name="PK.11">#REF!</definedName>
    <definedName name="PK.11B" localSheetId="2">#REF!</definedName>
    <definedName name="PK.11B">#REF!</definedName>
    <definedName name="PK.11G" localSheetId="2">#REF!</definedName>
    <definedName name="PK.11G">#REF!</definedName>
    <definedName name="PK.12" localSheetId="2">#REF!</definedName>
    <definedName name="PK.12">#REF!</definedName>
    <definedName name="PK.12B" localSheetId="2">#REF!</definedName>
    <definedName name="PK.12B">#REF!</definedName>
    <definedName name="PK.12G" localSheetId="2">#REF!</definedName>
    <definedName name="PK.12G">#REF!</definedName>
    <definedName name="PK.13" localSheetId="2">#REF!</definedName>
    <definedName name="PK.13">#REF!</definedName>
    <definedName name="PK.13B" localSheetId="2">#REF!</definedName>
    <definedName name="PK.13B">#REF!</definedName>
    <definedName name="PK.13G" localSheetId="2">#REF!</definedName>
    <definedName name="PK.13G">#REF!</definedName>
    <definedName name="PK.14" localSheetId="2">#REF!</definedName>
    <definedName name="PK.14">#REF!</definedName>
    <definedName name="PK.14B" localSheetId="2">#REF!</definedName>
    <definedName name="PK.14B">#REF!</definedName>
    <definedName name="PK.14G" localSheetId="2">#REF!</definedName>
    <definedName name="PK.14G">#REF!</definedName>
    <definedName name="PK.15" localSheetId="2">#REF!</definedName>
    <definedName name="PK.15">#REF!</definedName>
    <definedName name="PK.15B" localSheetId="2">#REF!</definedName>
    <definedName name="PK.15B">#REF!</definedName>
    <definedName name="PK.15G" localSheetId="2">#REF!</definedName>
    <definedName name="PK.15G">#REF!</definedName>
    <definedName name="PK.16" localSheetId="2">#REF!</definedName>
    <definedName name="PK.16">#REF!</definedName>
    <definedName name="PK.16B" localSheetId="2">#REF!</definedName>
    <definedName name="PK.16B">#REF!</definedName>
    <definedName name="PK.16G" localSheetId="2">#REF!</definedName>
    <definedName name="PK.16G">#REF!</definedName>
    <definedName name="PK.17" localSheetId="2">#REF!</definedName>
    <definedName name="PK.17">#REF!</definedName>
    <definedName name="PK.17B" localSheetId="2">#REF!</definedName>
    <definedName name="PK.17B">#REF!</definedName>
    <definedName name="PK.17G" localSheetId="2">#REF!</definedName>
    <definedName name="PK.17G">#REF!</definedName>
    <definedName name="PK.18" localSheetId="2">#REF!</definedName>
    <definedName name="PK.18">#REF!</definedName>
    <definedName name="PK.18B" localSheetId="2">#REF!</definedName>
    <definedName name="PK.18B">#REF!</definedName>
    <definedName name="PK.18G" localSheetId="2">#REF!</definedName>
    <definedName name="PK.18G">#REF!</definedName>
    <definedName name="PK.19" localSheetId="2">#REF!</definedName>
    <definedName name="PK.19">#REF!</definedName>
    <definedName name="PK.19B" localSheetId="2">#REF!</definedName>
    <definedName name="PK.19B">#REF!</definedName>
    <definedName name="PK.19G" localSheetId="2">#REF!</definedName>
    <definedName name="PK.19G">#REF!</definedName>
    <definedName name="PK.20" localSheetId="2">#REF!</definedName>
    <definedName name="PK.20">#REF!</definedName>
    <definedName name="PK.20B" localSheetId="2">#REF!</definedName>
    <definedName name="PK.20B">#REF!</definedName>
    <definedName name="PK.20G" localSheetId="2">#REF!</definedName>
    <definedName name="PK.20G">#REF!</definedName>
    <definedName name="PK.21" localSheetId="2">#REF!</definedName>
    <definedName name="PK.21">#REF!</definedName>
    <definedName name="PK.21B" localSheetId="2">#REF!</definedName>
    <definedName name="PK.21B">#REF!</definedName>
    <definedName name="PK.21G" localSheetId="2">#REF!</definedName>
    <definedName name="PK.21G">#REF!</definedName>
    <definedName name="PK.22" localSheetId="2">#REF!</definedName>
    <definedName name="PK.22">#REF!</definedName>
    <definedName name="PK.22B" localSheetId="2">#REF!</definedName>
    <definedName name="PK.22B">#REF!</definedName>
    <definedName name="PK.22G" localSheetId="2">#REF!</definedName>
    <definedName name="PK.22G">#REF!</definedName>
    <definedName name="PK.23" localSheetId="2">#REF!</definedName>
    <definedName name="PK.23">#REF!</definedName>
    <definedName name="PK.23B" localSheetId="2">#REF!</definedName>
    <definedName name="PK.23B">#REF!</definedName>
    <definedName name="PK.23G" localSheetId="2">#REF!</definedName>
    <definedName name="PK.23G">#REF!</definedName>
    <definedName name="PK.24" localSheetId="2">#REF!</definedName>
    <definedName name="PK.24">#REF!</definedName>
    <definedName name="PK.24B" localSheetId="2">#REF!</definedName>
    <definedName name="PK.24B">#REF!</definedName>
    <definedName name="PK.24G" localSheetId="2">#REF!</definedName>
    <definedName name="PK.24G">#REF!</definedName>
    <definedName name="PK.25" localSheetId="2">#REF!</definedName>
    <definedName name="PK.25">#REF!</definedName>
    <definedName name="PK.25B" localSheetId="2">#REF!</definedName>
    <definedName name="PK.25B">#REF!</definedName>
    <definedName name="PK.25G" localSheetId="2">#REF!</definedName>
    <definedName name="PK.25G">#REF!</definedName>
    <definedName name="PK.26" localSheetId="2">#REF!</definedName>
    <definedName name="PK.26">#REF!</definedName>
    <definedName name="PK.26B" localSheetId="2">#REF!</definedName>
    <definedName name="PK.26B">#REF!</definedName>
    <definedName name="PK.26G" localSheetId="2">#REF!</definedName>
    <definedName name="PK.26G">#REF!</definedName>
    <definedName name="PK.27" localSheetId="2">#REF!</definedName>
    <definedName name="PK.27">#REF!</definedName>
    <definedName name="PK.27B" localSheetId="2">#REF!</definedName>
    <definedName name="PK.27B">#REF!</definedName>
    <definedName name="PK.27G" localSheetId="2">#REF!</definedName>
    <definedName name="PK.27G">#REF!</definedName>
    <definedName name="PK.28" localSheetId="2">#REF!</definedName>
    <definedName name="PK.28">#REF!</definedName>
    <definedName name="PK.28B" localSheetId="2">#REF!</definedName>
    <definedName name="PK.28B">#REF!</definedName>
    <definedName name="PK.28G" localSheetId="2">#REF!</definedName>
    <definedName name="PK.28G">#REF!</definedName>
    <definedName name="pk_1011" localSheetId="2">#REF!</definedName>
    <definedName name="pk_1011">#REF!</definedName>
    <definedName name="pk_1012" localSheetId="2">#REF!</definedName>
    <definedName name="pk_1012">#REF!</definedName>
    <definedName name="pk_1013" localSheetId="2">#REF!</definedName>
    <definedName name="pk_1013">#REF!</definedName>
    <definedName name="pk_10a" localSheetId="2">#REF!</definedName>
    <definedName name="pk_10a">#REF!</definedName>
    <definedName name="pk_10c" localSheetId="2">#REF!</definedName>
    <definedName name="pk_10c">#REF!</definedName>
    <definedName name="pk_10e" localSheetId="2">#REF!</definedName>
    <definedName name="pk_10e">#REF!</definedName>
    <definedName name="pk_1a" localSheetId="2">#REF!</definedName>
    <definedName name="pk_1a">#REF!</definedName>
    <definedName name="pk_2" localSheetId="2">#REF!</definedName>
    <definedName name="pk_2">#REF!</definedName>
    <definedName name="pk_21" localSheetId="2">#REF!</definedName>
    <definedName name="pk_21">#REF!</definedName>
    <definedName name="pk_22" localSheetId="2">#REF!</definedName>
    <definedName name="pk_22">#REF!</definedName>
    <definedName name="pk_22_manual" localSheetId="2">#REF!</definedName>
    <definedName name="pk_22_manual">#REF!</definedName>
    <definedName name="pk_22_mekanik" localSheetId="2">#REF!</definedName>
    <definedName name="pk_22_mekanik">#REF!</definedName>
    <definedName name="pk_233" localSheetId="2">#REF!</definedName>
    <definedName name="pk_233">#REF!</definedName>
    <definedName name="pk_3" localSheetId="2">#REF!</definedName>
    <definedName name="pk_3">#REF!</definedName>
    <definedName name="pk_311" localSheetId="2">#REF!</definedName>
    <definedName name="pk_311">#REF!</definedName>
    <definedName name="pk_312" localSheetId="2">#REF!</definedName>
    <definedName name="pk_312">#REF!</definedName>
    <definedName name="pk_313" localSheetId="2">#REF!</definedName>
    <definedName name="pk_313">#REF!</definedName>
    <definedName name="pk_321" localSheetId="2">#REF!</definedName>
    <definedName name="pk_321">#REF!</definedName>
    <definedName name="pk_322" localSheetId="2">#REF!</definedName>
    <definedName name="pk_322">#REF!</definedName>
    <definedName name="pk_322_b2" localSheetId="2">#REF!</definedName>
    <definedName name="pk_322_b2">#REF!</definedName>
    <definedName name="pk_322_karang" localSheetId="2">#REF!</definedName>
    <definedName name="pk_322_karang">#REF!</definedName>
    <definedName name="pk_33" localSheetId="2">#REF!</definedName>
    <definedName name="pk_33">#REF!</definedName>
    <definedName name="pk_4" localSheetId="2">#REF!</definedName>
    <definedName name="pk_4">#REF!</definedName>
    <definedName name="pk_412" localSheetId="2">#REF!</definedName>
    <definedName name="pk_412">#REF!</definedName>
    <definedName name="pk_428" localSheetId="2">#REF!</definedName>
    <definedName name="pk_428">#REF!</definedName>
    <definedName name="pk_5" localSheetId="2">#REF!</definedName>
    <definedName name="pk_5">#REF!</definedName>
    <definedName name="pk_511" localSheetId="2">#REF!</definedName>
    <definedName name="pk_511">#REF!</definedName>
    <definedName name="pk_512" localSheetId="2">#REF!</definedName>
    <definedName name="pk_512">#REF!</definedName>
    <definedName name="pk_522" localSheetId="2">#REF!</definedName>
    <definedName name="pk_522">#REF!</definedName>
    <definedName name="pk_541" localSheetId="2">#REF!</definedName>
    <definedName name="pk_541">#REF!</definedName>
    <definedName name="pk_541b" localSheetId="2">#REF!</definedName>
    <definedName name="pk_541b">#REF!</definedName>
    <definedName name="pk_542" localSheetId="2">#REF!</definedName>
    <definedName name="pk_542">#REF!</definedName>
    <definedName name="pk_5a" localSheetId="2">#REF!</definedName>
    <definedName name="pk_5a">#REF!</definedName>
    <definedName name="pk_6" localSheetId="2">#REF!</definedName>
    <definedName name="pk_6">#REF!</definedName>
    <definedName name="pk_611" localSheetId="2">#REF!</definedName>
    <definedName name="pk_611">#REF!</definedName>
    <definedName name="pk_612" localSheetId="2">#REF!</definedName>
    <definedName name="pk_612">#REF!</definedName>
    <definedName name="pk_631" localSheetId="2">#REF!</definedName>
    <definedName name="pk_631">#REF!</definedName>
    <definedName name="pk_631_man" localSheetId="2">#REF!</definedName>
    <definedName name="pk_631_man">#REF!</definedName>
    <definedName name="pk_632" localSheetId="2">#REF!</definedName>
    <definedName name="pk_632">#REF!</definedName>
    <definedName name="pk_633" localSheetId="2">#REF!</definedName>
    <definedName name="pk_633">#REF!</definedName>
    <definedName name="pk_66" localSheetId="2">#REF!</definedName>
    <definedName name="pk_66">#REF!</definedName>
    <definedName name="pk_66_permukaan" localSheetId="2">#REF!</definedName>
    <definedName name="pk_66_permukaan">#REF!</definedName>
    <definedName name="pk_7" localSheetId="2">#REF!</definedName>
    <definedName name="pk_7">#REF!</definedName>
    <definedName name="pk_7103" localSheetId="2">#REF!</definedName>
    <definedName name="pk_7103">#REF!</definedName>
    <definedName name="pk_7110" localSheetId="2">#REF!</definedName>
    <definedName name="pk_7110">#REF!</definedName>
    <definedName name="pk_713" localSheetId="2">#REF!</definedName>
    <definedName name="pk_713">#REF!</definedName>
    <definedName name="pk_715" localSheetId="2">#REF!</definedName>
    <definedName name="pk_715">#REF!</definedName>
    <definedName name="pk_715b" localSheetId="2">#REF!</definedName>
    <definedName name="pk_715b">#REF!</definedName>
    <definedName name="pk_718" localSheetId="2">#REF!</definedName>
    <definedName name="pk_718">#REF!</definedName>
    <definedName name="pk_719" localSheetId="2">#REF!</definedName>
    <definedName name="pk_719">#REF!</definedName>
    <definedName name="pk_731" localSheetId="2">#REF!</definedName>
    <definedName name="pk_731">#REF!</definedName>
    <definedName name="pk_741" localSheetId="2">#REF!</definedName>
    <definedName name="pk_741">#REF!</definedName>
    <definedName name="pk_751" localSheetId="2">#REF!</definedName>
    <definedName name="pk_751">#REF!</definedName>
    <definedName name="pk_752" localSheetId="2">#REF!</definedName>
    <definedName name="pk_752">#REF!</definedName>
    <definedName name="pk_7612" localSheetId="2">#REF!</definedName>
    <definedName name="pk_7612">#REF!</definedName>
    <definedName name="pk_768" localSheetId="2">#REF!</definedName>
    <definedName name="pk_768">#REF!</definedName>
    <definedName name="pk_79_mekanik" localSheetId="2">#REF!</definedName>
    <definedName name="pk_79_mekanik">#REF!</definedName>
    <definedName name="pk_7a" localSheetId="2">#REF!</definedName>
    <definedName name="pk_7a">#REF!</definedName>
    <definedName name="pk_811" localSheetId="2">#REF!</definedName>
    <definedName name="pk_811">#REF!</definedName>
    <definedName name="pk_812" localSheetId="2">#REF!</definedName>
    <definedName name="pk_812">#REF!</definedName>
    <definedName name="pk_817" localSheetId="2">#REF!</definedName>
    <definedName name="pk_817">#REF!</definedName>
    <definedName name="pk_845" localSheetId="2">#REF!</definedName>
    <definedName name="pk_845">#REF!</definedName>
    <definedName name="pk_852a" localSheetId="2">#REF!</definedName>
    <definedName name="pk_852a">#REF!</definedName>
    <definedName name="pk_852b" localSheetId="2">#REF!</definedName>
    <definedName name="pk_852b">#REF!</definedName>
    <definedName name="PK_FE" localSheetId="2">#REF!</definedName>
    <definedName name="PK_FE">#REF!</definedName>
    <definedName name="PK_GIP_40" localSheetId="2">#REF!</definedName>
    <definedName name="PK_GIP_40">#REF!</definedName>
    <definedName name="PK_HEAD" localSheetId="2">#REF!</definedName>
    <definedName name="PK_HEAD">#REF!</definedName>
    <definedName name="pk_TPancang" localSheetId="2">#REF!</definedName>
    <definedName name="pk_TPancang">#REF!</definedName>
    <definedName name="PKC" localSheetId="2">#REF!</definedName>
    <definedName name="PKC">#REF!</definedName>
    <definedName name="PKD12p" localSheetId="2">#REF!</definedName>
    <definedName name="PKD12p">#REF!</definedName>
    <definedName name="PKD12w" localSheetId="2">#REF!</definedName>
    <definedName name="PKD12w">#REF!</definedName>
    <definedName name="pkj" localSheetId="2">#REF!</definedName>
    <definedName name="pkj">#REF!</definedName>
    <definedName name="PKK" localSheetId="2">#REF!</definedName>
    <definedName name="PKK">#REF!</definedName>
    <definedName name="PKL33p" localSheetId="2">#REF!</definedName>
    <definedName name="PKL33p">#REF!</definedName>
    <definedName name="PKL33w" localSheetId="2">#REF!</definedName>
    <definedName name="PKL33w">#REF!</definedName>
    <definedName name="pklsi" localSheetId="2">#REF!</definedName>
    <definedName name="pklsi">#REF!</definedName>
    <definedName name="PKM" localSheetId="2">#REF!</definedName>
    <definedName name="PKM">#REF!</definedName>
    <definedName name="PKmpS" localSheetId="2">#REF!</definedName>
    <definedName name="PKmpS">#REF!</definedName>
    <definedName name="pkpmp" localSheetId="2">#REF!</definedName>
    <definedName name="pkpmp">#REF!</definedName>
    <definedName name="pkpmp_10" localSheetId="2">#REF!</definedName>
    <definedName name="pkpmp_10">#REF!</definedName>
    <definedName name="pkpmp_2" localSheetId="2">#REF!</definedName>
    <definedName name="pkpmp_2">#REF!</definedName>
    <definedName name="pkpmp_3" localSheetId="2">#REF!</definedName>
    <definedName name="pkpmp_3">#REF!</definedName>
    <definedName name="pkpmp_4" localSheetId="2">#REF!</definedName>
    <definedName name="pkpmp_4">#REF!</definedName>
    <definedName name="pkpmp_5" localSheetId="2">#REF!</definedName>
    <definedName name="pkpmp_5">#REF!</definedName>
    <definedName name="pkpmp_6" localSheetId="2">#REF!</definedName>
    <definedName name="pkpmp_6">#REF!</definedName>
    <definedName name="pkpmp_7" localSheetId="2">#REF!</definedName>
    <definedName name="pkpmp_7">#REF!</definedName>
    <definedName name="pkpmp_8" localSheetId="2">#REF!</definedName>
    <definedName name="pkpmp_8">#REF!</definedName>
    <definedName name="pkpo" localSheetId="2">#REF!</definedName>
    <definedName name="pkpo">#REF!</definedName>
    <definedName name="pkr" localSheetId="2">#REF!</definedName>
    <definedName name="pkr">#REF!</definedName>
    <definedName name="PKRA" localSheetId="2">#REF!</definedName>
    <definedName name="PKRA">#REF!</definedName>
    <definedName name="PKRJ" localSheetId="2">#REF!</definedName>
    <definedName name="PKRJ">#REF!</definedName>
    <definedName name="pkrj_lth" localSheetId="2">#REF!</definedName>
    <definedName name="pkrj_lth">#REF!</definedName>
    <definedName name="pkrj1" localSheetId="2">#REF!</definedName>
    <definedName name="pkrj1">#REF!</definedName>
    <definedName name="pkrjt" localSheetId="2">#REF!</definedName>
    <definedName name="pkrjt">#REF!</definedName>
    <definedName name="pkst" localSheetId="2">#REF!</definedName>
    <definedName name="pkst">#REF!</definedName>
    <definedName name="pkst_6">#N/A</definedName>
    <definedName name="pkst_7">#N/A</definedName>
    <definedName name="pkt" localSheetId="2">#REF!</definedName>
    <definedName name="pkt">#REF!</definedName>
    <definedName name="Pku" localSheetId="2">#REF!</definedName>
    <definedName name="Pku">#REF!</definedName>
    <definedName name="pky" localSheetId="2">#REF!</definedName>
    <definedName name="pky">#REF!</definedName>
    <definedName name="pl" localSheetId="2">#REF!</definedName>
    <definedName name="pl">#REF!</definedName>
    <definedName name="PL.1" localSheetId="2">#REF!</definedName>
    <definedName name="PL.1">#REF!</definedName>
    <definedName name="pl_13" localSheetId="2">#REF!</definedName>
    <definedName name="pl_13">#REF!</definedName>
    <definedName name="pl_4" localSheetId="2">#REF!</definedName>
    <definedName name="pl_4">#REF!</definedName>
    <definedName name="pla" localSheetId="2">#REF!</definedName>
    <definedName name="pla">#REF!</definedName>
    <definedName name="pla_gyp" localSheetId="2">#REF!</definedName>
    <definedName name="pla_gyp">#REF!</definedName>
    <definedName name="Place" localSheetId="2">#REF!</definedName>
    <definedName name="Place">#REF!</definedName>
    <definedName name="PLAETER" localSheetId="2">#REF!</definedName>
    <definedName name="PLAETER">#REF!</definedName>
    <definedName name="PLAF" localSheetId="2">#REF!</definedName>
    <definedName name="PLAF">#REF!</definedName>
    <definedName name="PlafAsbes" localSheetId="2">#REF!</definedName>
    <definedName name="PlafAsbes">#REF!</definedName>
    <definedName name="PlafEternit" localSheetId="2">#REF!</definedName>
    <definedName name="PlafEternit">#REF!</definedName>
    <definedName name="PlafGedeg" localSheetId="2">#REF!</definedName>
    <definedName name="PlafGedeg">#REF!</definedName>
    <definedName name="PlafGedegExpose" localSheetId="2">#REF!</definedName>
    <definedName name="PlafGedegExpose">#REF!</definedName>
    <definedName name="plafgrc6" localSheetId="2">#REF!</definedName>
    <definedName name="plafgrc6">#REF!</definedName>
    <definedName name="plafgyp9" localSheetId="2">#REF!</definedName>
    <definedName name="plafgyp9">#REF!</definedName>
    <definedName name="PlafGypsum" localSheetId="2">#REF!</definedName>
    <definedName name="PlafGypsum">#REF!</definedName>
    <definedName name="PlafKalsiboard" localSheetId="2">#REF!</definedName>
    <definedName name="PlafKalsiboard">#REF!</definedName>
    <definedName name="Plafnd_Calsibord" localSheetId="2">#REF!</definedName>
    <definedName name="Plafnd_Calsibord">#REF!</definedName>
    <definedName name="Plafnd_Eternit" localSheetId="2">#REF!</definedName>
    <definedName name="Plafnd_Eternit">#REF!</definedName>
    <definedName name="Plafnd_Eternit100" localSheetId="2">#REF!</definedName>
    <definedName name="Plafnd_Eternit100">#REF!</definedName>
    <definedName name="Plafnd_Eternit50" localSheetId="2">#REF!</definedName>
    <definedName name="Plafnd_Eternit50">#REF!</definedName>
    <definedName name="Plafnd_Gedeg" localSheetId="2">#REF!</definedName>
    <definedName name="Plafnd_Gedeg">#REF!</definedName>
    <definedName name="Plafnd_GedegEkspos" localSheetId="2">#REF!</definedName>
    <definedName name="Plafnd_GedegEkspos">#REF!</definedName>
    <definedName name="Plafnd_Trip" localSheetId="2">#REF!</definedName>
    <definedName name="Plafnd_Trip">#REF!</definedName>
    <definedName name="Plafnd_TripEkspos" localSheetId="2">#REF!</definedName>
    <definedName name="Plafnd_TripEkspos">#REF!</definedName>
    <definedName name="plafond">#N/A</definedName>
    <definedName name="plafond_cals" localSheetId="2">#REF!</definedName>
    <definedName name="plafond_cals">#REF!</definedName>
    <definedName name="pLAFOND_CALSIBOARD" localSheetId="2">#REF!</definedName>
    <definedName name="pLAFOND_CALSIBOARD">#REF!</definedName>
    <definedName name="PLAFOND_EXPOSE" localSheetId="2">#REF!</definedName>
    <definedName name="PLAFOND_EXPOSE">#REF!</definedName>
    <definedName name="PLAFOND_GEDEG" localSheetId="2">#REF!</definedName>
    <definedName name="PLAFOND_GEDEG">#REF!</definedName>
    <definedName name="Plafond_gifsum" localSheetId="2">#REF!</definedName>
    <definedName name="Plafond_gifsum">#REF!</definedName>
    <definedName name="plafond_gypsum" localSheetId="2">#REF!</definedName>
    <definedName name="plafond_gypsum">#REF!</definedName>
    <definedName name="Plafond_Gypsum_9mm" localSheetId="2">#REF!</definedName>
    <definedName name="Plafond_Gypsum_9mm">#REF!</definedName>
    <definedName name="PLAFOND_GYPSUM_METALFURING" localSheetId="2">#REF!</definedName>
    <definedName name="PLAFOND_GYPSUM_METALFURING">#REF!</definedName>
    <definedName name="plafond_gyptile" localSheetId="2">#REF!</definedName>
    <definedName name="plafond_gyptile">#REF!</definedName>
    <definedName name="PLAFOND_KALSIBOARD_RANGKA_METALFURING" localSheetId="2">#REF!</definedName>
    <definedName name="PLAFOND_KALSIBOARD_RANGKA_METALFURING">#REF!</definedName>
    <definedName name="plafond_kayuramin" localSheetId="2">#REF!</definedName>
    <definedName name="plafond_kayuramin">#REF!</definedName>
    <definedName name="PLAFOND_LAMBRIZIRING_KAYU" localSheetId="2">#REF!</definedName>
    <definedName name="PLAFOND_LAMBRIZIRING_KAYU">#REF!</definedName>
    <definedName name="PLAFOND_LAMBRIZIRING_RANGKA_KAYU" localSheetId="2">#REF!</definedName>
    <definedName name="PLAFOND_LAMBRIZIRING_RANGKA_KAYU">#REF!</definedName>
    <definedName name="plafond_plywood" localSheetId="2">#REF!</definedName>
    <definedName name="plafond_plywood">#REF!</definedName>
    <definedName name="plafond_teakwood" localSheetId="2">#REF!</definedName>
    <definedName name="plafond_teakwood">#REF!</definedName>
    <definedName name="PLAFOND1" localSheetId="2">#REF!</definedName>
    <definedName name="PLAFOND1">#REF!</definedName>
    <definedName name="PlafondCalsibord" localSheetId="2">#REF!</definedName>
    <definedName name="PlafondCalsibord">#REF!</definedName>
    <definedName name="plafondcalsium" localSheetId="2">#REF!</definedName>
    <definedName name="plafondcalsium">#REF!</definedName>
    <definedName name="plafonddanrangka" localSheetId="2">#REF!</definedName>
    <definedName name="plafonddanrangka">#REF!</definedName>
    <definedName name="Plafondeternit" localSheetId="2">#REF!</definedName>
    <definedName name="Plafondeternit">#REF!</definedName>
    <definedName name="Plafondgedeg" localSheetId="2">#REF!</definedName>
    <definedName name="Plafondgedeg">#REF!</definedName>
    <definedName name="PlafondGRC4mm" localSheetId="2">#REF!</definedName>
    <definedName name="PlafondGRC4mm">#REF!</definedName>
    <definedName name="plafondgrcmotif" localSheetId="2">#REF!</definedName>
    <definedName name="plafondgrcmotif">#REF!</definedName>
    <definedName name="plafondgyp10" localSheetId="2">#REF!</definedName>
    <definedName name="plafondgyp10">#REF!</definedName>
    <definedName name="plafondgyp9" localSheetId="2">#REF!</definedName>
    <definedName name="plafondgyp9">#REF!</definedName>
    <definedName name="plafondgypsum_rangkahollow" localSheetId="2">#REF!</definedName>
    <definedName name="plafondgypsum_rangkahollow">#REF!</definedName>
    <definedName name="plafondgypsum9mm" localSheetId="2">#REF!</definedName>
    <definedName name="plafondgypsum9mm">#REF!</definedName>
    <definedName name="PlafondGypsumRHollow" localSheetId="2">#REF!</definedName>
    <definedName name="PlafondGypsumRHollow">#REF!</definedName>
    <definedName name="plafondgypwp9" localSheetId="2">#REF!</definedName>
    <definedName name="plafondgypwp9">#REF!</definedName>
    <definedName name="plafondkalsi_rangkahollow" localSheetId="2">#REF!</definedName>
    <definedName name="plafondkalsi_rangkahollow">#REF!</definedName>
    <definedName name="PlafondKalsiboard" localSheetId="2">#REF!</definedName>
    <definedName name="PlafondKalsiboard">#REF!</definedName>
    <definedName name="PlafondKlasiboard" localSheetId="2">#REF!</definedName>
    <definedName name="PlafondKlasiboard">#REF!</definedName>
    <definedName name="plafondplywood" localSheetId="2">#REF!</definedName>
    <definedName name="plafondplywood">#REF!</definedName>
    <definedName name="plafondplywood_6">#N/A</definedName>
    <definedName name="plafondplywood_7">#N/A</definedName>
    <definedName name="plafondreider" localSheetId="2">#REF!</definedName>
    <definedName name="plafondreider">#REF!</definedName>
    <definedName name="plafondreider_6">#N/A</definedName>
    <definedName name="plafondreider_7">#N/A</definedName>
    <definedName name="Plafondtripekspose" localSheetId="2">#REF!</definedName>
    <definedName name="Plafondtripekspose">#REF!</definedName>
    <definedName name="Plafondtriplek" localSheetId="2">#REF!</definedName>
    <definedName name="Plafondtriplek">#REF!</definedName>
    <definedName name="PlafPly" localSheetId="2">#REF!</definedName>
    <definedName name="PlafPly">#REF!</definedName>
    <definedName name="PlafPlyrangka" localSheetId="2">#REF!</definedName>
    <definedName name="PlafPlyrangka">#REF!</definedName>
    <definedName name="PlafTripleks" localSheetId="2">#REF!</definedName>
    <definedName name="PlafTripleks">#REF!</definedName>
    <definedName name="PLAG" localSheetId="2">#REF!</definedName>
    <definedName name="PLAG">#REF!</definedName>
    <definedName name="PlAl3" localSheetId="2">#REF!</definedName>
    <definedName name="PlAl3">#REF!</definedName>
    <definedName name="PLAM" localSheetId="2">#REF!</definedName>
    <definedName name="PLAM">#REF!</definedName>
    <definedName name="plamir" localSheetId="2">#REF!</definedName>
    <definedName name="plamir">#REF!</definedName>
    <definedName name="plamir.k" localSheetId="2">#REF!</definedName>
    <definedName name="plamir.k">#REF!</definedName>
    <definedName name="plamir.t" localSheetId="2">#REF!</definedName>
    <definedName name="plamir.t">#REF!</definedName>
    <definedName name="Plamir_kayu" localSheetId="2">#REF!</definedName>
    <definedName name="Plamir_kayu">#REF!</definedName>
    <definedName name="Plamir_tembok" localSheetId="2">#REF!</definedName>
    <definedName name="Plamir_tembok">#REF!</definedName>
    <definedName name="Plamirk" localSheetId="2">#REF!</definedName>
    <definedName name="Plamirk">#REF!</definedName>
    <definedName name="plamirkayu" localSheetId="2">#REF!</definedName>
    <definedName name="plamirkayu">#REF!</definedName>
    <definedName name="plamirkayu_10" localSheetId="2">#REF!</definedName>
    <definedName name="plamirkayu_10">#REF!</definedName>
    <definedName name="plamirkayu_2" localSheetId="2">#REF!</definedName>
    <definedName name="plamirkayu_2">#REF!</definedName>
    <definedName name="plamirkayu_3" localSheetId="2">#REF!</definedName>
    <definedName name="plamirkayu_3">#REF!</definedName>
    <definedName name="plamirkayu_4" localSheetId="2">#REF!</definedName>
    <definedName name="plamirkayu_4">#REF!</definedName>
    <definedName name="plamirkayu_5" localSheetId="2">#REF!</definedName>
    <definedName name="plamirkayu_5">#REF!</definedName>
    <definedName name="plamirkayu_6" localSheetId="2">#REF!</definedName>
    <definedName name="plamirkayu_6">#REF!</definedName>
    <definedName name="plamirkayu_7" localSheetId="2">#REF!</definedName>
    <definedName name="plamirkayu_7">#REF!</definedName>
    <definedName name="plamirkayu_8" localSheetId="2">#REF!</definedName>
    <definedName name="plamirkayu_8">#REF!</definedName>
    <definedName name="Plamirt" localSheetId="2">#REF!</definedName>
    <definedName name="Plamirt">#REF!</definedName>
    <definedName name="plamirtbk" localSheetId="2">#REF!</definedName>
    <definedName name="plamirtbk">#REF!</definedName>
    <definedName name="plamirtbk_5" localSheetId="2">#REF!</definedName>
    <definedName name="plamirtbk_5">#REF!</definedName>
    <definedName name="plamirtbk_7" localSheetId="2">#REF!</definedName>
    <definedName name="plamirtbk_7">#REF!</definedName>
    <definedName name="plamirtembok" localSheetId="2">#REF!</definedName>
    <definedName name="plamirtembok">#REF!</definedName>
    <definedName name="plamkayu" localSheetId="2">#REF!</definedName>
    <definedName name="plamkayu">#REF!</definedName>
    <definedName name="plamkayub" localSheetId="2">#REF!</definedName>
    <definedName name="plamkayub">#REF!</definedName>
    <definedName name="plamkayuc" localSheetId="2">#REF!</definedName>
    <definedName name="plamkayuc">#REF!</definedName>
    <definedName name="PLAMOUR_TEMBOK" localSheetId="2">#REF!</definedName>
    <definedName name="PLAMOUR_TEMBOK">#REF!</definedName>
    <definedName name="PLAMOUR_WYBER" localSheetId="2">#REF!</definedName>
    <definedName name="PLAMOUR_WYBER">#REF!</definedName>
    <definedName name="plamtem" localSheetId="2">#REF!</definedName>
    <definedName name="plamtem">#REF!</definedName>
    <definedName name="plamtemb" localSheetId="2">#REF!</definedName>
    <definedName name="plamtemb">#REF!</definedName>
    <definedName name="plamtembok" localSheetId="2">#REF!</definedName>
    <definedName name="plamtembok">#REF!</definedName>
    <definedName name="plamtemc" localSheetId="2">#REF!</definedName>
    <definedName name="plamtemc">#REF!</definedName>
    <definedName name="plamur" localSheetId="2">#REF!</definedName>
    <definedName name="plamur">#REF!</definedName>
    <definedName name="plamur.matex" localSheetId="2">#REF!</definedName>
    <definedName name="plamur.matex">#REF!</definedName>
    <definedName name="plamur_kayu" localSheetId="2">#REF!</definedName>
    <definedName name="plamur_kayu">#REF!</definedName>
    <definedName name="plamur_tembok" localSheetId="2">#REF!</definedName>
    <definedName name="plamur_tembok">#REF!</definedName>
    <definedName name="plamurkayu" localSheetId="2">#REF!</definedName>
    <definedName name="plamurkayu">#REF!</definedName>
    <definedName name="plamurtembok" localSheetId="2">#REF!</definedName>
    <definedName name="plamurtembok">#REF!</definedName>
    <definedName name="PLAMUUR">#N/A</definedName>
    <definedName name="Planan" localSheetId="2">#REF!</definedName>
    <definedName name="Planan">#REF!</definedName>
    <definedName name="plantshurb" localSheetId="2">#REF!</definedName>
    <definedName name="plantshurb">#REF!</definedName>
    <definedName name="planttree" localSheetId="2">#REF!</definedName>
    <definedName name="planttree">#REF!</definedName>
    <definedName name="Plap" localSheetId="2">#REF!</definedName>
    <definedName name="Plap">#REF!</definedName>
    <definedName name="plapla" localSheetId="2">#REF!</definedName>
    <definedName name="plapla">#REF!</definedName>
    <definedName name="plapondeternit" localSheetId="2">#REF!</definedName>
    <definedName name="plapondeternit">#REF!</definedName>
    <definedName name="plapondgypsum" localSheetId="2">#REF!</definedName>
    <definedName name="plapondgypsum">#REF!</definedName>
    <definedName name="plapondkalsi" localSheetId="2">#REF!</definedName>
    <definedName name="plapondkalsi">#REF!</definedName>
    <definedName name="plapondplaywood" localSheetId="2">#REF!</definedName>
    <definedName name="plapondplaywood">#REF!</definedName>
    <definedName name="PLas" localSheetId="2">#REF!</definedName>
    <definedName name="PLas">#REF!</definedName>
    <definedName name="plaster13" localSheetId="2">#REF!</definedName>
    <definedName name="plaster13">#REF!</definedName>
    <definedName name="plaster13_6" localSheetId="2">#REF!</definedName>
    <definedName name="plaster13_6">#REF!</definedName>
    <definedName name="plaster14" localSheetId="2">#REF!</definedName>
    <definedName name="plaster14">#REF!</definedName>
    <definedName name="plaster14_6" localSheetId="2">#REF!</definedName>
    <definedName name="plaster14_6">#REF!</definedName>
    <definedName name="plaster15" localSheetId="2">#REF!</definedName>
    <definedName name="plaster15">#REF!</definedName>
    <definedName name="plaster15_6" localSheetId="2">#REF!</definedName>
    <definedName name="plaster15_6">#REF!</definedName>
    <definedName name="Plastering__mortar_1_3" localSheetId="2">#REF!</definedName>
    <definedName name="Plastering__mortar_1_3">#REF!</definedName>
    <definedName name="plastik" localSheetId="2">#REF!</definedName>
    <definedName name="plastik">#REF!</definedName>
    <definedName name="plastik_1" localSheetId="2">#REF!</definedName>
    <definedName name="plastik_1">#REF!</definedName>
    <definedName name="Plastik_Aerator" localSheetId="2">#REF!</definedName>
    <definedName name="Plastik_Aerator">#REF!</definedName>
    <definedName name="Plastik_cor" localSheetId="2">#REF!</definedName>
    <definedName name="Plastik_cor">#REF!</definedName>
    <definedName name="PLAT" localSheetId="2">#REF!</definedName>
    <definedName name="PLAT">#REF!</definedName>
    <definedName name="plat_6">#N/A</definedName>
    <definedName name="plat_7">#N/A</definedName>
    <definedName name="plat_baja" localSheetId="2">#REF!</definedName>
    <definedName name="plat_baja">#REF!</definedName>
    <definedName name="plat_beton_K300" localSheetId="2">#REF!</definedName>
    <definedName name="plat_beton_K300">#REF!</definedName>
    <definedName name="Plat_beton_W" localSheetId="2">#REF!</definedName>
    <definedName name="Plat_beton_W">#REF!</definedName>
    <definedName name="plat_lantai.120kg" localSheetId="2">#REF!</definedName>
    <definedName name="plat_lantai.120kg">#REF!</definedName>
    <definedName name="plat_lantai.140kg" localSheetId="2">#REF!</definedName>
    <definedName name="plat_lantai.140kg">#REF!</definedName>
    <definedName name="Plat_lantai______t_20_cm" localSheetId="2">#REF!</definedName>
    <definedName name="Plat_lantai______t_20_cm">#REF!</definedName>
    <definedName name="PLAT_LANTAI_100KG" localSheetId="2">#REF!</definedName>
    <definedName name="PLAT_LANTAI_100KG">#REF!</definedName>
    <definedName name="PLAT_LANTAI_110KG" localSheetId="2">#REF!</definedName>
    <definedName name="PLAT_LANTAI_110KG">#REF!</definedName>
    <definedName name="PLAT_LANTAI_120KG" localSheetId="2">#REF!</definedName>
    <definedName name="PLAT_LANTAI_120KG">#REF!</definedName>
    <definedName name="PLAT_LANTAI_130KG" localSheetId="2">#REF!</definedName>
    <definedName name="PLAT_LANTAI_130KG">#REF!</definedName>
    <definedName name="PLAT_LANTAI_140KG" localSheetId="2">#REF!</definedName>
    <definedName name="PLAT_LANTAI_140KG">#REF!</definedName>
    <definedName name="PLAT_LANTAI_150KG" localSheetId="2">#REF!</definedName>
    <definedName name="PLAT_LANTAI_150KG">#REF!</definedName>
    <definedName name="PLAT_LANTAI_160KG" localSheetId="2">#REF!</definedName>
    <definedName name="PLAT_LANTAI_160KG">#REF!</definedName>
    <definedName name="PLAT_LANTAI_170KG" localSheetId="2">#REF!</definedName>
    <definedName name="PLAT_LANTAI_170KG">#REF!</definedName>
    <definedName name="PLAT_LANTAI_180KG" localSheetId="2">#REF!</definedName>
    <definedName name="PLAT_LANTAI_180KG">#REF!</definedName>
    <definedName name="PLAT_LANTAI_190KG" localSheetId="2">#REF!</definedName>
    <definedName name="PLAT_LANTAI_190KG">#REF!</definedName>
    <definedName name="PLAT_LANTAI_200KG" localSheetId="2">#REF!</definedName>
    <definedName name="PLAT_LANTAI_200KG">#REF!</definedName>
    <definedName name="plat_penutup" localSheetId="2">#REF!</definedName>
    <definedName name="plat_penutup">#REF!</definedName>
    <definedName name="plat_seng" localSheetId="2">#REF!</definedName>
    <definedName name="plat_seng">#REF!</definedName>
    <definedName name="PLAT_TANGGA_100KG" localSheetId="2">#REF!</definedName>
    <definedName name="PLAT_TANGGA_100KG">#REF!</definedName>
    <definedName name="PLAT_TANGGA_110KG" localSheetId="2">#REF!</definedName>
    <definedName name="PLAT_TANGGA_110KG">#REF!</definedName>
    <definedName name="PLAT_TANGGA_120KG" localSheetId="2">#REF!</definedName>
    <definedName name="PLAT_TANGGA_120KG">#REF!</definedName>
    <definedName name="PLAT_TANGGA_130KG" localSheetId="2">#REF!</definedName>
    <definedName name="PLAT_TANGGA_130KG">#REF!</definedName>
    <definedName name="PLAT_TANGGA_140KG" localSheetId="2">#REF!</definedName>
    <definedName name="PLAT_TANGGA_140KG">#REF!</definedName>
    <definedName name="PLAT_TANGGA_150KG" localSheetId="2">#REF!</definedName>
    <definedName name="PLAT_TANGGA_150KG">#REF!</definedName>
    <definedName name="PLAT_TANGGA_160KG" localSheetId="2">#REF!</definedName>
    <definedName name="PLAT_TANGGA_160KG">#REF!</definedName>
    <definedName name="PLAT_TANGGA_170KG" localSheetId="2">#REF!</definedName>
    <definedName name="PLAT_TANGGA_170KG">#REF!</definedName>
    <definedName name="PLAT_TANGGA_180KG" localSheetId="2">#REF!</definedName>
    <definedName name="PLAT_TANGGA_180KG">#REF!</definedName>
    <definedName name="PLAT_TANGGA_190KG" localSheetId="2">#REF!</definedName>
    <definedName name="PLAT_TANGGA_190KG">#REF!</definedName>
    <definedName name="PLAT_TANGGA_200KG" localSheetId="2">#REF!</definedName>
    <definedName name="PLAT_TANGGA_200KG">#REF!</definedName>
    <definedName name="PLAT10" localSheetId="2">#REF!</definedName>
    <definedName name="PLAT10">#REF!</definedName>
    <definedName name="PLAT12" localSheetId="2">#REF!</definedName>
    <definedName name="PLAT12">#REF!</definedName>
    <definedName name="PLAT15" localSheetId="2">#REF!</definedName>
    <definedName name="PLAT15">#REF!</definedName>
    <definedName name="PLAT8CM" localSheetId="2">#REF!</definedName>
    <definedName name="PLAT8CM">#REF!</definedName>
    <definedName name="platbeton" localSheetId="2">#REF!</definedName>
    <definedName name="platbeton">#REF!</definedName>
    <definedName name="platbordes" localSheetId="2">#REF!</definedName>
    <definedName name="platbordes">#REF!</definedName>
    <definedName name="platbordes_1" localSheetId="2">#REF!</definedName>
    <definedName name="platbordes_1">#REF!</definedName>
    <definedName name="platbordes_5" localSheetId="2">#REF!</definedName>
    <definedName name="platbordes_5">#REF!</definedName>
    <definedName name="platbordes_7" localSheetId="2">#REF!</definedName>
    <definedName name="platbordes_7">#REF!</definedName>
    <definedName name="PLATD" localSheetId="2">#REF!</definedName>
    <definedName name="PLATD">#REF!</definedName>
    <definedName name="plate" localSheetId="2">#REF!</definedName>
    <definedName name="plate">#REF!</definedName>
    <definedName name="Platkuda2" localSheetId="2">#REF!</definedName>
    <definedName name="Platkuda2">#REF!</definedName>
    <definedName name="platlantai" localSheetId="2">#REF!</definedName>
    <definedName name="platlantai">#REF!</definedName>
    <definedName name="Platlantaimesh2lps" localSheetId="2">#REF!</definedName>
    <definedName name="Platlantaimesh2lps">#REF!</definedName>
    <definedName name="PLATPEBGAKU">#N/A</definedName>
    <definedName name="platseng60" localSheetId="2">#REF!</definedName>
    <definedName name="platseng60">#REF!</definedName>
    <definedName name="platstrip" localSheetId="2">#REF!</definedName>
    <definedName name="platstrip">#REF!</definedName>
    <definedName name="platstrip_1" localSheetId="2">#REF!</definedName>
    <definedName name="platstrip_1">#REF!</definedName>
    <definedName name="plattangga" localSheetId="2">#REF!</definedName>
    <definedName name="plattangga">#REF!</definedName>
    <definedName name="platwaremaas" localSheetId="2">#REF!</definedName>
    <definedName name="platwaremaas">#REF!</definedName>
    <definedName name="Playwood" localSheetId="2">#REF!</definedName>
    <definedName name="Playwood">#REF!</definedName>
    <definedName name="playwood4mm" localSheetId="2">#REF!</definedName>
    <definedName name="playwood4mm">#REF!</definedName>
    <definedName name="playwood9mm" localSheetId="2">#REF!</definedName>
    <definedName name="playwood9mm">#REF!</definedName>
    <definedName name="plaza" localSheetId="2">#REF!</definedName>
    <definedName name="plaza">#REF!</definedName>
    <definedName name="plaza_extern" localSheetId="2">#REF!</definedName>
    <definedName name="plaza_extern">#REF!</definedName>
    <definedName name="plaza_intern" localSheetId="2">#REF!</definedName>
    <definedName name="plaza_intern">#REF!</definedName>
    <definedName name="plb" localSheetId="2">#REF!</definedName>
    <definedName name="plb">#REF!</definedName>
    <definedName name="plbh123" localSheetId="2">#REF!</definedName>
    <definedName name="plbh123">#REF!</definedName>
    <definedName name="PLBS" localSheetId="2">#REF!</definedName>
    <definedName name="PLBS">#REF!</definedName>
    <definedName name="plbsm" localSheetId="2">#REF!</definedName>
    <definedName name="plbsm">#REF!</definedName>
    <definedName name="plc" localSheetId="2">#REF!</definedName>
    <definedName name="plc">#REF!</definedName>
    <definedName name="plc_18_rd150" localSheetId="2">#REF!</definedName>
    <definedName name="plc_18_rd150">#REF!</definedName>
    <definedName name="plc_26_rd150" localSheetId="2">#REF!</definedName>
    <definedName name="plc_26_rd150">#REF!</definedName>
    <definedName name="plc18_rd150" localSheetId="2">#REF!</definedName>
    <definedName name="plc18_rd150">#REF!</definedName>
    <definedName name="plctel" localSheetId="2">#REF!</definedName>
    <definedName name="plctel">#REF!</definedName>
    <definedName name="PLD" localSheetId="2">#REF!</definedName>
    <definedName name="PLD">#REF!</definedName>
    <definedName name="Ples_13" localSheetId="2">#REF!</definedName>
    <definedName name="Ples_13">#REF!</definedName>
    <definedName name="Ples_16" localSheetId="2">#REF!</definedName>
    <definedName name="Ples_16">#REF!</definedName>
    <definedName name="ples_31" localSheetId="2">#REF!</definedName>
    <definedName name="ples_31">#REF!</definedName>
    <definedName name="ples_315" localSheetId="2">#REF!</definedName>
    <definedName name="ples_315">#REF!</definedName>
    <definedName name="ples_4" localSheetId="2">#REF!</definedName>
    <definedName name="ples_4">#REF!</definedName>
    <definedName name="Ples_Pepalihan" localSheetId="2">#REF!</definedName>
    <definedName name="Ples_Pepalihan">#REF!</definedName>
    <definedName name="Ples_Ppalihn" localSheetId="2">#REF!</definedName>
    <definedName name="Ples_Ppalihn">#REF!</definedName>
    <definedName name="Ples12" localSheetId="2">#REF!</definedName>
    <definedName name="Ples12">#REF!</definedName>
    <definedName name="ples13" localSheetId="2">#REF!</definedName>
    <definedName name="ples13">#REF!</definedName>
    <definedName name="Ples13_15cm" localSheetId="2">#REF!</definedName>
    <definedName name="Ples13_15cm">#REF!</definedName>
    <definedName name="Ples15" localSheetId="2">#REF!</definedName>
    <definedName name="Ples15">#REF!</definedName>
    <definedName name="Ples15_15cm" localSheetId="2">#REF!</definedName>
    <definedName name="Ples15_15cm">#REF!</definedName>
    <definedName name="Ples15pepalihan" localSheetId="2">#REF!</definedName>
    <definedName name="Ples15pepalihan">#REF!</definedName>
    <definedName name="Ples16" localSheetId="2">#REF!</definedName>
    <definedName name="Ples16">#REF!</definedName>
    <definedName name="Ples16_15cm" localSheetId="2">#REF!</definedName>
    <definedName name="Ples16_15cm">#REF!</definedName>
    <definedName name="PlesBtn13_15cm" localSheetId="2">#REF!</definedName>
    <definedName name="PlesBtn13_15cm">#REF!</definedName>
    <definedName name="PlesDD14" localSheetId="2">#REF!</definedName>
    <definedName name="PlesDD14">#REF!</definedName>
    <definedName name="plest" localSheetId="2">#REF!</definedName>
    <definedName name="plest">#REF!</definedName>
    <definedName name="Plest_Screet13_35cm" localSheetId="2">#REF!</definedName>
    <definedName name="Plest_Screet13_35cm">#REF!</definedName>
    <definedName name="plest13" localSheetId="2">#REF!</definedName>
    <definedName name="plest13">#REF!</definedName>
    <definedName name="plest15" localSheetId="2">#REF!</definedName>
    <definedName name="plest15">#REF!</definedName>
    <definedName name="plest16" localSheetId="2">#REF!</definedName>
    <definedName name="plest16">#REF!</definedName>
    <definedName name="plest3" localSheetId="2">#REF!</definedName>
    <definedName name="plest3">#REF!</definedName>
    <definedName name="plest5" localSheetId="2">#REF!</definedName>
    <definedName name="plest5">#REF!</definedName>
    <definedName name="pleste" localSheetId="2">#REF!</definedName>
    <definedName name="pleste">#REF!</definedName>
    <definedName name="plester" localSheetId="2">#REF!</definedName>
    <definedName name="plester">#REF!</definedName>
    <definedName name="plester_1.2" localSheetId="2">#REF!</definedName>
    <definedName name="plester_1.2">#REF!</definedName>
    <definedName name="plester_1.3" localSheetId="2">#REF!</definedName>
    <definedName name="plester_1.3">#REF!</definedName>
    <definedName name="plester_1.4" localSheetId="2">#REF!</definedName>
    <definedName name="plester_1.4">#REF!</definedName>
    <definedName name="PLESTER_1_2" localSheetId="2">#REF!</definedName>
    <definedName name="PLESTER_1_2">#REF!</definedName>
    <definedName name="PLESTER_1_3" localSheetId="2">#REF!</definedName>
    <definedName name="PLESTER_1_3">#REF!</definedName>
    <definedName name="PLESTER_1_5" localSheetId="2">#REF!</definedName>
    <definedName name="PLESTER_1_5">#REF!</definedName>
    <definedName name="plester_13" localSheetId="2">#REF!</definedName>
    <definedName name="plester_13">#REF!</definedName>
    <definedName name="plester_14" localSheetId="2">#REF!</definedName>
    <definedName name="plester_14">#REF!</definedName>
    <definedName name="plester_6">#N/A</definedName>
    <definedName name="plester_7">#N/A</definedName>
    <definedName name="plester_beton_1.3" localSheetId="2">#REF!</definedName>
    <definedName name="plester_beton_1.3">#REF!</definedName>
    <definedName name="plester_beton_1.4" localSheetId="2">#REF!</definedName>
    <definedName name="plester_beton_1.4">#REF!</definedName>
    <definedName name="plester_siar_1.2" localSheetId="2">#REF!</definedName>
    <definedName name="plester_siar_1.2">#REF!</definedName>
    <definedName name="PLESTER_SIAR_1_2" localSheetId="2">#REF!</definedName>
    <definedName name="PLESTER_SIAR_1_2">#REF!</definedName>
    <definedName name="plester12" localSheetId="2">#REF!</definedName>
    <definedName name="plester12">#REF!</definedName>
    <definedName name="plester12_6">#N/A</definedName>
    <definedName name="plester12_7">#N/A</definedName>
    <definedName name="plester13" localSheetId="2">#REF!</definedName>
    <definedName name="plester13">#REF!</definedName>
    <definedName name="plester14" localSheetId="2">#REF!</definedName>
    <definedName name="plester14">#REF!</definedName>
    <definedName name="plester14_6">#N/A</definedName>
    <definedName name="plester14_7">#N/A</definedName>
    <definedName name="plester15" localSheetId="2">#REF!</definedName>
    <definedName name="plester15">#REF!</definedName>
    <definedName name="plester15_1pc.3ps" localSheetId="2">#REF!</definedName>
    <definedName name="plester15_1pc.3ps">#REF!</definedName>
    <definedName name="plester15_1pc.4ps" localSheetId="2">#REF!</definedName>
    <definedName name="plester15_1pc.4ps">#REF!</definedName>
    <definedName name="PLESTER16" localSheetId="2">#REF!</definedName>
    <definedName name="PLESTER16">#REF!</definedName>
    <definedName name="plester3" localSheetId="2">#REF!</definedName>
    <definedName name="plester3">#REF!</definedName>
    <definedName name="plester4" localSheetId="2">#REF!</definedName>
    <definedName name="plester4">#REF!</definedName>
    <definedName name="plester5" localSheetId="2">#REF!</definedName>
    <definedName name="plester5">#REF!</definedName>
    <definedName name="plesteracian" localSheetId="2">#REF!</definedName>
    <definedName name="plesteracian">#REF!</definedName>
    <definedName name="PLESTERAN" localSheetId="2">#REF!</definedName>
    <definedName name="PLESTERAN">#REF!</definedName>
    <definedName name="plesteran_1_1" localSheetId="2">#REF!</definedName>
    <definedName name="plesteran_1_1">#REF!</definedName>
    <definedName name="plesteran_1_2" localSheetId="2">#REF!</definedName>
    <definedName name="plesteran_1_2">#REF!</definedName>
    <definedName name="plesteran_1_3" localSheetId="2">#REF!</definedName>
    <definedName name="plesteran_1_3">#REF!</definedName>
    <definedName name="PLESTERAN_1_3_1" localSheetId="2">#REF!</definedName>
    <definedName name="PLESTERAN_1_3_1">#REF!</definedName>
    <definedName name="PLESTERAN_1_3_10" localSheetId="2">#REF!</definedName>
    <definedName name="PLESTERAN_1_3_10">#REF!</definedName>
    <definedName name="PLESTERAN_1_3_12" localSheetId="2">#REF!</definedName>
    <definedName name="PLESTERAN_1_3_12">#REF!</definedName>
    <definedName name="PLESTERAN_1_3_7" localSheetId="2">#REF!</definedName>
    <definedName name="PLESTERAN_1_3_7">#REF!</definedName>
    <definedName name="PLESTERAN_1_3_8" localSheetId="2">#REF!</definedName>
    <definedName name="PLESTERAN_1_3_8">#REF!</definedName>
    <definedName name="plesteran_1_4" localSheetId="2">#REF!</definedName>
    <definedName name="plesteran_1_4">#REF!</definedName>
    <definedName name="plesteran_1_5" localSheetId="2">#REF!</definedName>
    <definedName name="plesteran_1_5">#REF!</definedName>
    <definedName name="plesteran_1_6" localSheetId="2">#REF!</definedName>
    <definedName name="plesteran_1_6">#REF!</definedName>
    <definedName name="plesteran_1_8" localSheetId="2">#REF!</definedName>
    <definedName name="plesteran_1_8">#REF!</definedName>
    <definedName name="PLESTERAN12" localSheetId="2">#REF!</definedName>
    <definedName name="PLESTERAN12">#REF!</definedName>
    <definedName name="Plesteran13" localSheetId="2">#REF!</definedName>
    <definedName name="Plesteran13">#REF!</definedName>
    <definedName name="Plesteran15" localSheetId="2">#REF!</definedName>
    <definedName name="Plesteran15">#REF!</definedName>
    <definedName name="PlesteranSiaran12" localSheetId="2">#REF!</definedName>
    <definedName name="PlesteranSiaran12">#REF!</definedName>
    <definedName name="PLESTERBATA" localSheetId="2">#REF!</definedName>
    <definedName name="PLESTERBATA">#REF!</definedName>
    <definedName name="plesterbeton" localSheetId="2">#REF!</definedName>
    <definedName name="plesterbeton">#REF!</definedName>
    <definedName name="plesterwater" localSheetId="2">#REF!</definedName>
    <definedName name="plesterwater">#REF!</definedName>
    <definedName name="plestrpepalihan" localSheetId="2">#REF!</definedName>
    <definedName name="plestrpepalihan">#REF!</definedName>
    <definedName name="plestsim" localSheetId="2">#REF!</definedName>
    <definedName name="plestsim">#REF!</definedName>
    <definedName name="pleteran15" localSheetId="2">#REF!</definedName>
    <definedName name="pleteran15">#REF!</definedName>
    <definedName name="PlfnGdgExpos" localSheetId="2">#REF!</definedName>
    <definedName name="PlfnGdgExpos">#REF!</definedName>
    <definedName name="PlfondEternitbaru" localSheetId="2">#REF!</definedName>
    <definedName name="PlfondEternitbaru">#REF!</definedName>
    <definedName name="Plfondgedegekspose" localSheetId="2">#REF!</definedName>
    <definedName name="Plfondgedegekspose">#REF!</definedName>
    <definedName name="PLIN" localSheetId="2">#REF!</definedName>
    <definedName name="PLIN">#REF!</definedName>
    <definedName name="PLIN_KERAMIK" localSheetId="2">#REF!</definedName>
    <definedName name="PLIN_KERAMIK">#REF!</definedName>
    <definedName name="Plin_keramik_10x30" localSheetId="2">#REF!</definedName>
    <definedName name="Plin_keramik_10x30">#REF!</definedName>
    <definedName name="Plin_keramik_10x40" localSheetId="2">#REF!</definedName>
    <definedName name="Plin_keramik_10x40">#REF!</definedName>
    <definedName name="PLIN_PC" localSheetId="2">#REF!</definedName>
    <definedName name="PLIN_PC">#REF!</definedName>
    <definedName name="PLIN_POL" localSheetId="2">#REF!</definedName>
    <definedName name="PLIN_POL">#REF!</definedName>
    <definedName name="Plincote" localSheetId="2">#REF!</definedName>
    <definedName name="Plincote">#REF!</definedName>
    <definedName name="plinker" localSheetId="2">#REF!</definedName>
    <definedName name="plinker">#REF!</definedName>
    <definedName name="plinkeramik1040" localSheetId="2">#REF!</definedName>
    <definedName name="plinkeramik1040">#REF!</definedName>
    <definedName name="plint" localSheetId="2">#REF!</definedName>
    <definedName name="plint">#REF!</definedName>
    <definedName name="PLINT_10X30" localSheetId="2">#REF!</definedName>
    <definedName name="PLINT_10X30">#REF!</definedName>
    <definedName name="PLINT_10x40" localSheetId="2">#REF!</definedName>
    <definedName name="PLINT_10x40">#REF!</definedName>
    <definedName name="PLINT_10X50" localSheetId="2">#REF!</definedName>
    <definedName name="PLINT_10X50">#REF!</definedName>
    <definedName name="PLINT_15X15" localSheetId="2">#REF!</definedName>
    <definedName name="PLINT_15X15">#REF!</definedName>
    <definedName name="PLINT_15X20" localSheetId="2">#REF!</definedName>
    <definedName name="PLINT_15X20">#REF!</definedName>
    <definedName name="PLINT_15X25" localSheetId="2">#REF!</definedName>
    <definedName name="PLINT_15X25">#REF!</definedName>
    <definedName name="PLINT_15X30" localSheetId="2">#REF!</definedName>
    <definedName name="PLINT_15X30">#REF!</definedName>
    <definedName name="plint_keramik" localSheetId="2">#REF!</definedName>
    <definedName name="plint_keramik">#REF!</definedName>
    <definedName name="plint_keramik_10_20" localSheetId="2">#REF!</definedName>
    <definedName name="plint_keramik_10_20">#REF!</definedName>
    <definedName name="plint_keramik_10_30" localSheetId="2">#REF!</definedName>
    <definedName name="plint_keramik_10_30">#REF!</definedName>
    <definedName name="Plint_Kramik" localSheetId="2">#REF!</definedName>
    <definedName name="Plint_Kramik">#REF!</definedName>
    <definedName name="PLINT_PC_15X20" localSheetId="2">#REF!</definedName>
    <definedName name="PLINT_PC_15X20">#REF!</definedName>
    <definedName name="plint1020" localSheetId="2">#REF!</definedName>
    <definedName name="plint1020">#REF!</definedName>
    <definedName name="Plint1030" localSheetId="2">#REF!</definedName>
    <definedName name="Plint1030">#REF!</definedName>
    <definedName name="plint1030_6" localSheetId="2">#REF!</definedName>
    <definedName name="plint1030_6">#REF!</definedName>
    <definedName name="plint1040" localSheetId="2">#REF!</definedName>
    <definedName name="plint1040">#REF!</definedName>
    <definedName name="plint20" localSheetId="2">#REF!</definedName>
    <definedName name="plint20">#REF!</definedName>
    <definedName name="plint30" localSheetId="2">#REF!</definedName>
    <definedName name="plint30">#REF!</definedName>
    <definedName name="plint30polis" localSheetId="2">#REF!</definedName>
    <definedName name="plint30polis">#REF!</definedName>
    <definedName name="plint40" localSheetId="2">#REF!</definedName>
    <definedName name="plint40">#REF!</definedName>
    <definedName name="plintessenza1040" localSheetId="2">#REF!</definedName>
    <definedName name="plintessenza1040">#REF!</definedName>
    <definedName name="plintgranit1060" localSheetId="2">#REF!</definedName>
    <definedName name="plintgranit1060">#REF!</definedName>
    <definedName name="plintk" localSheetId="2">#REF!</definedName>
    <definedName name="plintk">#REF!</definedName>
    <definedName name="PlintKayu" localSheetId="2">#REF!</definedName>
    <definedName name="PlintKayu">#REF!</definedName>
    <definedName name="plintkayujati" localSheetId="2">#REF!</definedName>
    <definedName name="plintkayujati">#REF!</definedName>
    <definedName name="Plintkeramik" localSheetId="2">#REF!</definedName>
    <definedName name="Plintkeramik">#REF!</definedName>
    <definedName name="plintkeramik1030" localSheetId="2">#REF!</definedName>
    <definedName name="plintkeramik1030">#REF!</definedName>
    <definedName name="plintkr" localSheetId="2">#REF!</definedName>
    <definedName name="plintkr">#REF!</definedName>
    <definedName name="PlintPCAbu" localSheetId="2">#REF!</definedName>
    <definedName name="PlintPCAbu">#REF!</definedName>
    <definedName name="plintvinyl" localSheetId="2">#REF!</definedName>
    <definedName name="plintvinyl">#REF!</definedName>
    <definedName name="plit" localSheetId="2">#REF!</definedName>
    <definedName name="plit">#REF!</definedName>
    <definedName name="plitur" localSheetId="2">#REF!</definedName>
    <definedName name="plitur">#REF!</definedName>
    <definedName name="PLK" localSheetId="2">#REF!</definedName>
    <definedName name="PLK">#REF!</definedName>
    <definedName name="PLKerja" localSheetId="2">#REF!</definedName>
    <definedName name="PLKerja">#REF!</definedName>
    <definedName name="pllla" localSheetId="2">#REF!</definedName>
    <definedName name="pllla">#REF!</definedName>
    <definedName name="pllu" localSheetId="2">#REF!</definedName>
    <definedName name="pllu">#REF!</definedName>
    <definedName name="plms" localSheetId="2">#REF!</definedName>
    <definedName name="plms">#REF!</definedName>
    <definedName name="Plmtb" localSheetId="2">#REF!</definedName>
    <definedName name="Plmtb">#REF!</definedName>
    <definedName name="Pln" localSheetId="2">#REF!</definedName>
    <definedName name="Pln">#REF!</definedName>
    <definedName name="plot_boq_noelmuti" localSheetId="2">#REF!</definedName>
    <definedName name="plot_boq_noelmuti">#REF!</definedName>
    <definedName name="PLP" localSheetId="2">#REF!</definedName>
    <definedName name="PLP">#REF!</definedName>
    <definedName name="PLP_37">"$#REF!.$Z$7:$AF$22"</definedName>
    <definedName name="plsteran_1_2" localSheetId="2">#REF!</definedName>
    <definedName name="plsteran_1_2">#REF!</definedName>
    <definedName name="PLT" localSheetId="2">#REF!</definedName>
    <definedName name="PLT">#REF!</definedName>
    <definedName name="PLT.LT.101" localSheetId="2">#REF!</definedName>
    <definedName name="PLT.LT.101">#REF!</definedName>
    <definedName name="PLT.LT.101B" localSheetId="2">#REF!</definedName>
    <definedName name="PLT.LT.101B">#REF!</definedName>
    <definedName name="PLT.LT.101E" localSheetId="2">#REF!</definedName>
    <definedName name="PLT.LT.101E">#REF!</definedName>
    <definedName name="PLT.LT.102" localSheetId="2">#REF!</definedName>
    <definedName name="PLT.LT.102">#REF!</definedName>
    <definedName name="PLT.LT.102B" localSheetId="2">#REF!</definedName>
    <definedName name="PLT.LT.102B">#REF!</definedName>
    <definedName name="PLT.LT.102E" localSheetId="2">#REF!</definedName>
    <definedName name="PLT.LT.102E">#REF!</definedName>
    <definedName name="PLT.LT.103" localSheetId="2">#REF!</definedName>
    <definedName name="PLT.LT.103">#REF!</definedName>
    <definedName name="PLT.LT.103B" localSheetId="2">#REF!</definedName>
    <definedName name="PLT.LT.103B">#REF!</definedName>
    <definedName name="PLT.LT.103E" localSheetId="2">#REF!</definedName>
    <definedName name="PLT.LT.103E">#REF!</definedName>
    <definedName name="PLT.LT.104" localSheetId="2">#REF!</definedName>
    <definedName name="PLT.LT.104">#REF!</definedName>
    <definedName name="PLT.LT.104B" localSheetId="2">#REF!</definedName>
    <definedName name="PLT.LT.104B">#REF!</definedName>
    <definedName name="PLT.LT.104E" localSheetId="2">#REF!</definedName>
    <definedName name="PLT.LT.104E">#REF!</definedName>
    <definedName name="pltg" localSheetId="2">#REF!</definedName>
    <definedName name="pltg">#REF!</definedName>
    <definedName name="pltgkb" localSheetId="2">#REF!</definedName>
    <definedName name="pltgkb">#REF!</definedName>
    <definedName name="pltgls" localSheetId="2">#REF!</definedName>
    <definedName name="pltgls">#REF!</definedName>
    <definedName name="pltgwr10" localSheetId="2">#REF!</definedName>
    <definedName name="pltgwr10">#REF!</definedName>
    <definedName name="pltgwr15" localSheetId="2">#REF!</definedName>
    <definedName name="pltgwr15">#REF!</definedName>
    <definedName name="plum" localSheetId="2">#REF!</definedName>
    <definedName name="plum">#REF!</definedName>
    <definedName name="plum_23">"$#REF!.$L$14"</definedName>
    <definedName name="PLUMBING" localSheetId="2">#REF!</definedName>
    <definedName name="PLUMBING">#REF!</definedName>
    <definedName name="plus" localSheetId="2">#REF!</definedName>
    <definedName name="plus">#REF!</definedName>
    <definedName name="PLY_10" localSheetId="2">#REF!</definedName>
    <definedName name="PLY_10">#REF!</definedName>
    <definedName name="PLY_3MM" localSheetId="2">#REF!</definedName>
    <definedName name="PLY_3MM">#REF!</definedName>
    <definedName name="PLY_6" localSheetId="2">#REF!</definedName>
    <definedName name="PLY_6">#REF!</definedName>
    <definedName name="PLY_ALU" localSheetId="2">#REF!</definedName>
    <definedName name="PLY_ALU">#REF!</definedName>
    <definedName name="ply18_4x8_1" localSheetId="2">#REF!</definedName>
    <definedName name="ply18_4x8_1">#REF!</definedName>
    <definedName name="ply18_4x8_2" localSheetId="2">#REF!</definedName>
    <definedName name="ply18_4x8_2">#REF!</definedName>
    <definedName name="ply4_4x8" localSheetId="2">#REF!</definedName>
    <definedName name="ply4_4x8">#REF!</definedName>
    <definedName name="PlyAlum" localSheetId="2">#REF!</definedName>
    <definedName name="PlyAlum">#REF!</definedName>
    <definedName name="plyw18" localSheetId="2">#REF!</definedName>
    <definedName name="plyw18">#REF!</definedName>
    <definedName name="plywood" localSheetId="2">#REF!</definedName>
    <definedName name="plywood">#REF!</definedName>
    <definedName name="Plywood_4_mm" localSheetId="2">#REF!</definedName>
    <definedName name="Plywood_4_mm">#REF!</definedName>
    <definedName name="plywood_4mm" localSheetId="2">#REF!</definedName>
    <definedName name="plywood_4mm">#REF!</definedName>
    <definedName name="plywood_6mm" localSheetId="2">#REF!</definedName>
    <definedName name="plywood_6mm">#REF!</definedName>
    <definedName name="plywood_9mm" localSheetId="2">#REF!</definedName>
    <definedName name="plywood_9mm">#REF!</definedName>
    <definedName name="Plywood15" localSheetId="2">#REF!</definedName>
    <definedName name="Plywood15">#REF!</definedName>
    <definedName name="plywood3" localSheetId="2">#REF!</definedName>
    <definedName name="plywood3">#REF!</definedName>
    <definedName name="plywood4" localSheetId="2">#REF!</definedName>
    <definedName name="plywood4">#REF!</definedName>
    <definedName name="plywood4mm" localSheetId="2">#REF!</definedName>
    <definedName name="plywood4mm">#REF!</definedName>
    <definedName name="plywood9" localSheetId="2">#REF!</definedName>
    <definedName name="plywood9">#REF!</definedName>
    <definedName name="plywood9mm" localSheetId="2">#REF!</definedName>
    <definedName name="plywood9mm">#REF!</definedName>
    <definedName name="plywoodaluminium" localSheetId="2">#REF!</definedName>
    <definedName name="plywoodaluminium">#REF!</definedName>
    <definedName name="pm" localSheetId="2">#REF!</definedName>
    <definedName name="pm">#REF!</definedName>
    <definedName name="pmbttkg" localSheetId="2">#REF!</definedName>
    <definedName name="pmbttkg">#REF!</definedName>
    <definedName name="PMEK" localSheetId="2">#REF!</definedName>
    <definedName name="PMEK">#REF!</definedName>
    <definedName name="pmeranti" localSheetId="2">#REF!</definedName>
    <definedName name="pmeranti">#REF!</definedName>
    <definedName name="Pmlm" localSheetId="2">#REF!</definedName>
    <definedName name="Pmlm">#REF!</definedName>
    <definedName name="pmp" localSheetId="2">#REF!</definedName>
    <definedName name="pmp">#REF!</definedName>
    <definedName name="Pms" localSheetId="2">#REF!</definedName>
    <definedName name="Pms">#REF!</definedName>
    <definedName name="PMS_PROG" localSheetId="2">#REF!</definedName>
    <definedName name="PMS_PROG">#REF!</definedName>
    <definedName name="pmunding" localSheetId="2">#REF!</definedName>
    <definedName name="pmunding">#REF!</definedName>
    <definedName name="PMUP" localSheetId="2">#REF!</definedName>
    <definedName name="PMUP">#REF!</definedName>
    <definedName name="PN" localSheetId="2">#REF!</definedName>
    <definedName name="PN">#REF!</definedName>
    <definedName name="pn10sd0.5" localSheetId="2">#REF!</definedName>
    <definedName name="pn10sd0.5">#REF!</definedName>
    <definedName name="pn10sd0.75" localSheetId="2">#REF!</definedName>
    <definedName name="pn10sd0.75">#REF!</definedName>
    <definedName name="pn10sd1" localSheetId="2">#REF!</definedName>
    <definedName name="pn10sd1">#REF!</definedName>
    <definedName name="pn10sd1.25" localSheetId="2">#REF!</definedName>
    <definedName name="pn10sd1.25">#REF!</definedName>
    <definedName name="pn10sd1.5" localSheetId="2">#REF!</definedName>
    <definedName name="pn10sd1.5">#REF!</definedName>
    <definedName name="pn10sd2" localSheetId="2">#REF!</definedName>
    <definedName name="pn10sd2">#REF!</definedName>
    <definedName name="pn10sd2.5" localSheetId="2">#REF!</definedName>
    <definedName name="pn10sd2.5">#REF!</definedName>
    <definedName name="pn10sd3" localSheetId="2">#REF!</definedName>
    <definedName name="pn10sd3">#REF!</definedName>
    <definedName name="pn10sd4" localSheetId="2">#REF!</definedName>
    <definedName name="pn10sd4">#REF!</definedName>
    <definedName name="pn20sd0.5" localSheetId="2">#REF!</definedName>
    <definedName name="pn20sd0.5">#REF!</definedName>
    <definedName name="pn20sd0.75" localSheetId="2">#REF!</definedName>
    <definedName name="pn20sd0.75">#REF!</definedName>
    <definedName name="pn20sd1" localSheetId="2">#REF!</definedName>
    <definedName name="pn20sd1">#REF!</definedName>
    <definedName name="pn20sd1.25" localSheetId="2">#REF!</definedName>
    <definedName name="pn20sd1.25">#REF!</definedName>
    <definedName name="pn20sd1.5" localSheetId="2">#REF!</definedName>
    <definedName name="pn20sd1.5">#REF!</definedName>
    <definedName name="pn20sd2" localSheetId="2">#REF!</definedName>
    <definedName name="pn20sd2">#REF!</definedName>
    <definedName name="pn20sd2.5" localSheetId="2">#REF!</definedName>
    <definedName name="pn20sd2.5">#REF!</definedName>
    <definedName name="pn20sd3" localSheetId="2">#REF!</definedName>
    <definedName name="pn20sd3">#REF!</definedName>
    <definedName name="pn20sd4" localSheetId="2">#REF!</definedName>
    <definedName name="pn20sd4">#REF!</definedName>
    <definedName name="pnama" localSheetId="2">#REF!</definedName>
    <definedName name="pnama">#REF!</definedName>
    <definedName name="Pneumatic.Tire." localSheetId="2">#REF!</definedName>
    <definedName name="Pneumatic.Tire.">#REF!</definedName>
    <definedName name="pneumatic_tire_roller_AC" localSheetId="2">#REF!</definedName>
    <definedName name="pneumatic_tire_roller_AC">#REF!</definedName>
    <definedName name="pneumatic_tire_roller_ACL" localSheetId="2">#REF!</definedName>
    <definedName name="pneumatic_tire_roller_ACL">#REF!</definedName>
    <definedName name="pneumatic_tire_roller_ATB" localSheetId="2">#REF!</definedName>
    <definedName name="pneumatic_tire_roller_ATB">#REF!</definedName>
    <definedName name="pneumatic_tire_roller_ATBL" localSheetId="2">#REF!</definedName>
    <definedName name="pneumatic_tire_roller_ATBL">#REF!</definedName>
    <definedName name="Pneumatic_Tyre_Roller" localSheetId="2">#REF!</definedName>
    <definedName name="Pneumatic_Tyre_Roller">#REF!</definedName>
    <definedName name="PNL" localSheetId="2">#REF!</definedName>
    <definedName name="PNL">#REF!</definedName>
    <definedName name="pnm" localSheetId="2">#REF!</definedName>
    <definedName name="pnm">#REF!</definedName>
    <definedName name="PnrnAsp" localSheetId="2">#REF!</definedName>
    <definedName name="PnrnAsp">#REF!</definedName>
    <definedName name="pntbs" localSheetId="2">#REF!</definedName>
    <definedName name="pntbs">#REF!</definedName>
    <definedName name="pntbs_10" localSheetId="2">#REF!</definedName>
    <definedName name="pntbs_10">#REF!</definedName>
    <definedName name="pntbs_2" localSheetId="2">#REF!</definedName>
    <definedName name="pntbs_2">#REF!</definedName>
    <definedName name="pntbs_3" localSheetId="2">#REF!</definedName>
    <definedName name="pntbs_3">#REF!</definedName>
    <definedName name="pntbs_4" localSheetId="2">#REF!</definedName>
    <definedName name="pntbs_4">#REF!</definedName>
    <definedName name="pntbs_5" localSheetId="2">#REF!</definedName>
    <definedName name="pntbs_5">#REF!</definedName>
    <definedName name="pntbs_6" localSheetId="2">#REF!</definedName>
    <definedName name="pntbs_6">#REF!</definedName>
    <definedName name="pntbs_7" localSheetId="2">#REF!</definedName>
    <definedName name="pntbs_7">#REF!</definedName>
    <definedName name="pntbs_8" localSheetId="2">#REF!</definedName>
    <definedName name="pntbs_8">#REF!</definedName>
    <definedName name="Pnyatoh" localSheetId="2">#REF!</definedName>
    <definedName name="Pnyatoh">#REF!</definedName>
    <definedName name="po" localSheetId="2">#REF!</definedName>
    <definedName name="po">#REF!</definedName>
    <definedName name="POCE" localSheetId="2">#REF!</definedName>
    <definedName name="POCE">#REF!</definedName>
    <definedName name="Podium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POER" localSheetId="2">#REF!</definedName>
    <definedName name="POER">#REF!</definedName>
    <definedName name="poer_beton" localSheetId="2">#REF!</definedName>
    <definedName name="poer_beton">#REF!</definedName>
    <definedName name="poerp1" localSheetId="2">#REF!</definedName>
    <definedName name="poerp1">#REF!</definedName>
    <definedName name="poerp2" localSheetId="2">#REF!</definedName>
    <definedName name="poerp2">#REF!</definedName>
    <definedName name="poerp3" localSheetId="2">#REF!</definedName>
    <definedName name="poerp3">#REF!</definedName>
    <definedName name="poerp4" localSheetId="2">#REF!</definedName>
    <definedName name="poerp4">#REF!</definedName>
    <definedName name="poerp5" localSheetId="2">#REF!</definedName>
    <definedName name="poerp5">#REF!</definedName>
    <definedName name="poerp6" localSheetId="2">#REF!</definedName>
    <definedName name="poerp6">#REF!</definedName>
    <definedName name="poerp8" localSheetId="2">#REF!</definedName>
    <definedName name="poerp8">#REF!</definedName>
    <definedName name="poerp9" localSheetId="2">#REF!</definedName>
    <definedName name="poerp9">#REF!</definedName>
    <definedName name="Pohon" localSheetId="2">#REF!</definedName>
    <definedName name="Pohon">#REF!</definedName>
    <definedName name="poil" hidden="1">{"'1996'!$A$1:$J$272"}</definedName>
    <definedName name="pol" localSheetId="2">#REF!</definedName>
    <definedName name="pol">#REF!</definedName>
    <definedName name="pol.clr" localSheetId="2">#REF!</definedName>
    <definedName name="pol.clr">#REF!</definedName>
    <definedName name="Pol_itur" localSheetId="2">#REF!</definedName>
    <definedName name="Pol_itur">#REF!</definedName>
    <definedName name="poli" localSheetId="2">#REF!</definedName>
    <definedName name="poli">#REF!</definedName>
    <definedName name="politur" localSheetId="2">#REF!</definedName>
    <definedName name="politur">#REF!</definedName>
    <definedName name="Politur_MejaKursi" localSheetId="2">#REF!</definedName>
    <definedName name="Politur_MejaKursi">#REF!</definedName>
    <definedName name="Politur_movilex" localSheetId="2">#REF!</definedName>
    <definedName name="Politur_movilex">#REF!</definedName>
    <definedName name="Polituran" localSheetId="2">#REF!</definedName>
    <definedName name="Polituran">#REF!</definedName>
    <definedName name="PolituranKayu" localSheetId="2">#REF!</definedName>
    <definedName name="PolituranKayu">#REF!</definedName>
    <definedName name="politure" localSheetId="2">#REF!</definedName>
    <definedName name="politure">#REF!</definedName>
    <definedName name="PoliturMejaKursi">#N/A</definedName>
    <definedName name="polol" localSheetId="2">#REF!</definedName>
    <definedName name="polol">#REF!</definedName>
    <definedName name="polos" localSheetId="2">#REF!</definedName>
    <definedName name="polos">#REF!</definedName>
    <definedName name="poly" localSheetId="2">#REF!</definedName>
    <definedName name="poly">#REF!</definedName>
    <definedName name="poly_6" localSheetId="2">#REF!</definedName>
    <definedName name="poly_6">#REF!</definedName>
    <definedName name="poly_6_6" localSheetId="2">#REF!</definedName>
    <definedName name="poly_6_6">#REF!</definedName>
    <definedName name="Poly_Fisiotrp" localSheetId="2">#REF!</definedName>
    <definedName name="Poly_Fisiotrp">#REF!</definedName>
    <definedName name="polycarbonat" localSheetId="2">#REF!</definedName>
    <definedName name="polycarbonat">#REF!</definedName>
    <definedName name="polyet" localSheetId="2">#REF!</definedName>
    <definedName name="polyet">#REF!</definedName>
    <definedName name="p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ompa">[0]!pompa</definedName>
    <definedName name="pompa_6">#N/A</definedName>
    <definedName name="pompa_7">#N/A</definedName>
    <definedName name="Pompa_air" localSheetId="2">#REF!</definedName>
    <definedName name="Pompa_air">#REF!</definedName>
    <definedName name="POMPA_IR" localSheetId="2">#REF!</definedName>
    <definedName name="POMPA_IR">#REF!</definedName>
    <definedName name="Pompa_zet_pump_ex._sanyo" localSheetId="2">#REF!</definedName>
    <definedName name="Pompa_zet_pump_ex._sanyo">#REF!</definedName>
    <definedName name="pompaair" localSheetId="2">#REF!</definedName>
    <definedName name="pompaair">#REF!</definedName>
    <definedName name="pompabeton" localSheetId="2">#REF!</definedName>
    <definedName name="pompabeton">#REF!</definedName>
    <definedName name="pompae" localSheetId="2">#REF!</definedName>
    <definedName name="pompae">#REF!</definedName>
    <definedName name="POMPASANYO">#N/A</definedName>
    <definedName name="pond.bt.kl" localSheetId="2">#REF!</definedName>
    <definedName name="pond.bt.kl">#REF!</definedName>
    <definedName name="Pond.Klas.A" localSheetId="2">#REF!</definedName>
    <definedName name="Pond.Klas.A">#REF!</definedName>
    <definedName name="Pond.Klas.B" localSheetId="2">#REF!</definedName>
    <definedName name="Pond.Klas.B">#REF!</definedName>
    <definedName name="pondada" localSheetId="2">#REF!</definedName>
    <definedName name="pondada">#REF!</definedName>
    <definedName name="Pondasi" localSheetId="2">#REF!</definedName>
    <definedName name="Pondasi">#REF!</definedName>
    <definedName name="pondasi.120kg" localSheetId="2">#REF!</definedName>
    <definedName name="pondasi.120kg">#REF!</definedName>
    <definedName name="pondasi.140kg" localSheetId="2">#REF!</definedName>
    <definedName name="pondasi.140kg">#REF!</definedName>
    <definedName name="pondasi.160kg" localSheetId="2">#REF!</definedName>
    <definedName name="pondasi.160kg">#REF!</definedName>
    <definedName name="PONDASI_100KG" localSheetId="2">#REF!</definedName>
    <definedName name="PONDASI_100KG">#REF!</definedName>
    <definedName name="PONDASI_110KG" localSheetId="2">#REF!</definedName>
    <definedName name="PONDASI_110KG">#REF!</definedName>
    <definedName name="PONDASI_120KG" localSheetId="2">#REF!</definedName>
    <definedName name="PONDASI_120KG">#REF!</definedName>
    <definedName name="PONDASI_130KG" localSheetId="2">#REF!</definedName>
    <definedName name="PONDASI_130KG">#REF!</definedName>
    <definedName name="PONDASI_140KG" localSheetId="2">#REF!</definedName>
    <definedName name="PONDASI_140KG">#REF!</definedName>
    <definedName name="PONDASI_150KG" localSheetId="2">#REF!</definedName>
    <definedName name="PONDASI_150KG">#REF!</definedName>
    <definedName name="PONDASI_160KG" localSheetId="2">#REF!</definedName>
    <definedName name="PONDASI_160KG">#REF!</definedName>
    <definedName name="PONDASI_170KG" localSheetId="2">#REF!</definedName>
    <definedName name="PONDASI_170KG">#REF!</definedName>
    <definedName name="PONDASI_180KG" localSheetId="2">#REF!</definedName>
    <definedName name="PONDASI_180KG">#REF!</definedName>
    <definedName name="PONDASI_190KG" localSheetId="2">#REF!</definedName>
    <definedName name="PONDASI_190KG">#REF!</definedName>
    <definedName name="PONDASI_200KG" localSheetId="2">#REF!</definedName>
    <definedName name="PONDASI_200KG">#REF!</definedName>
    <definedName name="PONDASI_BATU_KALI_1_5" localSheetId="2">#REF!</definedName>
    <definedName name="PONDASI_BATU_KALI_1_5">#REF!</definedName>
    <definedName name="pondasi_batukali_1_3" localSheetId="2">#REF!</definedName>
    <definedName name="pondasi_batukali_1_3">#REF!</definedName>
    <definedName name="pondasi_batukali_1_4" localSheetId="2">#REF!</definedName>
    <definedName name="pondasi_batukali_1_4">#REF!</definedName>
    <definedName name="pondasi_batukali_1_5" localSheetId="2">#REF!</definedName>
    <definedName name="pondasi_batukali_1_5">#REF!</definedName>
    <definedName name="pondasi_batukali_1_6" localSheetId="2">#REF!</definedName>
    <definedName name="pondasi_batukali_1_6">#REF!</definedName>
    <definedName name="pondasi_batukali_1_8" localSheetId="2">#REF!</definedName>
    <definedName name="pondasi_batukali_1_8">#REF!</definedName>
    <definedName name="pondasi_batukosong" localSheetId="2">#REF!</definedName>
    <definedName name="pondasi_batukosong">#REF!</definedName>
    <definedName name="pondasi_siklop_40" localSheetId="2">#REF!</definedName>
    <definedName name="pondasi_siklop_40">#REF!</definedName>
    <definedName name="pondasi_sumuran_1m" localSheetId="2">#REF!</definedName>
    <definedName name="pondasi_sumuran_1m">#REF!</definedName>
    <definedName name="PONDASI_TAPAK" localSheetId="2">#REF!</definedName>
    <definedName name="PONDASI_TAPAK">#REF!</definedName>
    <definedName name="pondasi225" localSheetId="2">#REF!</definedName>
    <definedName name="pondasi225">#REF!</definedName>
    <definedName name="pondasibatu" localSheetId="2">#REF!</definedName>
    <definedName name="pondasibatu">#REF!</definedName>
    <definedName name="pondasibatu_6">#N/A</definedName>
    <definedName name="pondasibatu_7">#N/A</definedName>
    <definedName name="PONDASIBATUKALI" localSheetId="2">#REF!</definedName>
    <definedName name="PONDASIBATUKALI">#REF!</definedName>
    <definedName name="pondasibatukarang" localSheetId="2">#REF!</definedName>
    <definedName name="pondasibatukarang">#REF!</definedName>
    <definedName name="PondasiFe100" localSheetId="2">#REF!</definedName>
    <definedName name="PondasiFe100">#REF!</definedName>
    <definedName name="PondasiFe110" localSheetId="2">#REF!</definedName>
    <definedName name="PondasiFe110">#REF!</definedName>
    <definedName name="PondasiFe120" localSheetId="2">#REF!</definedName>
    <definedName name="PondasiFe120">#REF!</definedName>
    <definedName name="PondasiFe125" localSheetId="2">#REF!</definedName>
    <definedName name="PondasiFe125">#REF!</definedName>
    <definedName name="PondasiFe130" localSheetId="2">#REF!</definedName>
    <definedName name="PondasiFe130">#REF!</definedName>
    <definedName name="PondasiFe140" localSheetId="2">#REF!</definedName>
    <definedName name="PondasiFe140">#REF!</definedName>
    <definedName name="PondasiFe150" localSheetId="2">#REF!</definedName>
    <definedName name="PondasiFe150">#REF!</definedName>
    <definedName name="PondasiFe160" localSheetId="2">#REF!</definedName>
    <definedName name="PondasiFe160">#REF!</definedName>
    <definedName name="PondasiFe170" localSheetId="2">#REF!</definedName>
    <definedName name="PondasiFe170">#REF!</definedName>
    <definedName name="PondasiFe175" localSheetId="2">#REF!</definedName>
    <definedName name="PondasiFe175">#REF!</definedName>
    <definedName name="PondasiFe180" localSheetId="2">#REF!</definedName>
    <definedName name="PondasiFe180">#REF!</definedName>
    <definedName name="PondasiFe190" localSheetId="2">#REF!</definedName>
    <definedName name="PondasiFe190">#REF!</definedName>
    <definedName name="PondasiFe200" localSheetId="2">#REF!</definedName>
    <definedName name="PondasiFe200">#REF!</definedName>
    <definedName name="PondasiFe210" localSheetId="2">#REF!</definedName>
    <definedName name="PondasiFe210">#REF!</definedName>
    <definedName name="PondasiFe220" localSheetId="2">#REF!</definedName>
    <definedName name="PondasiFe220">#REF!</definedName>
    <definedName name="PondasiFe230" localSheetId="2">#REF!</definedName>
    <definedName name="PondasiFe230">#REF!</definedName>
    <definedName name="PondasiFe240" localSheetId="2">#REF!</definedName>
    <definedName name="PondasiFe240">#REF!</definedName>
    <definedName name="PondasiFe250" localSheetId="2">#REF!</definedName>
    <definedName name="PondasiFe250">#REF!</definedName>
    <definedName name="PondasiFe260" localSheetId="2">#REF!</definedName>
    <definedName name="PondasiFe260">#REF!</definedName>
    <definedName name="PondasiFe270" localSheetId="2">#REF!</definedName>
    <definedName name="PondasiFe270">#REF!</definedName>
    <definedName name="PondasiFe280" localSheetId="2">#REF!</definedName>
    <definedName name="PondasiFe280">#REF!</definedName>
    <definedName name="PondasiFe300" localSheetId="2">#REF!</definedName>
    <definedName name="PondasiFe300">#REF!</definedName>
    <definedName name="PondasiFe80" localSheetId="2">#REF!</definedName>
    <definedName name="PondasiFe80">#REF!</definedName>
    <definedName name="PondasiFe90" localSheetId="2">#REF!</definedName>
    <definedName name="PondasiFe90">#REF!</definedName>
    <definedName name="pondljr" localSheetId="2">#REF!</definedName>
    <definedName name="pondljr">#REF!</definedName>
    <definedName name="pondstp" localSheetId="2">#REF!</definedName>
    <definedName name="pondstp">#REF!</definedName>
    <definedName name="PondSumuran" localSheetId="2">#REF!</definedName>
    <definedName name="PondSumuran">#REF!</definedName>
    <definedName name="pondum" localSheetId="2">#REF!</definedName>
    <definedName name="pondum">#REF!</definedName>
    <definedName name="pondwt" localSheetId="2">#REF!</definedName>
    <definedName name="pondwt">#REF!</definedName>
    <definedName name="pondwte" localSheetId="2">#REF!</definedName>
    <definedName name="pondwte">#REF!</definedName>
    <definedName name="pondwtmurni" localSheetId="2">#REF!</definedName>
    <definedName name="pondwtmurni">#REF!</definedName>
    <definedName name="ponser" localSheetId="2">#REF!</definedName>
    <definedName name="ponser">#REF!</definedName>
    <definedName name="ponsere" localSheetId="2">#REF!</definedName>
    <definedName name="ponsere">#REF!</definedName>
    <definedName name="ponsermurni" localSheetId="2">#REF!</definedName>
    <definedName name="ponsermurni">#REF!</definedName>
    <definedName name="Ponton" localSheetId="2">#REF!</definedName>
    <definedName name="Ponton">#REF!</definedName>
    <definedName name="ponton_pancang" localSheetId="2">#REF!</definedName>
    <definedName name="ponton_pancang">#REF!</definedName>
    <definedName name="pool" localSheetId="2">#REF!</definedName>
    <definedName name="pool">#REF!</definedName>
    <definedName name="pop" localSheetId="2">#REF!</definedName>
    <definedName name="pop">#REF!</definedName>
    <definedName name="popkp" localSheetId="2">#REF!</definedName>
    <definedName name="popkp">#REF!</definedName>
    <definedName name="popon" localSheetId="2">#REF!</definedName>
    <definedName name="popon">#REF!</definedName>
    <definedName name="popr" localSheetId="2">#REF!</definedName>
    <definedName name="popr">#REF!</definedName>
    <definedName name="porous" localSheetId="2">#REF!</definedName>
    <definedName name="porous">#REF!</definedName>
    <definedName name="Porous_Mat" localSheetId="2">#REF!</definedName>
    <definedName name="Porous_Mat">#REF!</definedName>
    <definedName name="PORS" localSheetId="2">#REF!</definedName>
    <definedName name="PORS">#REF!</definedName>
    <definedName name="porselen" localSheetId="2">#REF!</definedName>
    <definedName name="porselen">#REF!</definedName>
    <definedName name="PORSELIN" localSheetId="2">#REF!</definedName>
    <definedName name="PORSELIN">#REF!</definedName>
    <definedName name="Porselin_11_x_11_cm_kw._I" localSheetId="2">#REF!</definedName>
    <definedName name="Porselin_11_x_11_cm_kw._I">#REF!</definedName>
    <definedName name="Portal" localSheetId="2">#REF!</definedName>
    <definedName name="Portal">#REF!</definedName>
    <definedName name="Portfolio" localSheetId="2">#REF!</definedName>
    <definedName name="Portfolio">#REF!</definedName>
    <definedName name="Portland_Cement__tiga_roda___50kg" localSheetId="2">#REF!</definedName>
    <definedName name="Portland_Cement__tiga_roda___50kg">#REF!</definedName>
    <definedName name="portlight" localSheetId="2">#REF!</definedName>
    <definedName name="portlight">#REF!</definedName>
    <definedName name="portlighte" localSheetId="2">#REF!</definedName>
    <definedName name="portlighte">#REF!</definedName>
    <definedName name="pos" localSheetId="2">#REF!</definedName>
    <definedName name="pos">#REF!</definedName>
    <definedName name="POS_JAGA" localSheetId="2">#REF!</definedName>
    <definedName name="POS_JAGA">#REF!</definedName>
    <definedName name="POSISI" localSheetId="2">#REF!</definedName>
    <definedName name="POSISI">#REF!</definedName>
    <definedName name="POSISI_6">#N/A</definedName>
    <definedName name="POSISI_7">#N/A</definedName>
    <definedName name="posjaga1" localSheetId="2">#REF!</definedName>
    <definedName name="posjaga1">#REF!</definedName>
    <definedName name="posjaga2" localSheetId="2">#REF!</definedName>
    <definedName name="posjaga2">#REF!</definedName>
    <definedName name="pot" localSheetId="2">#REF!</definedName>
    <definedName name="pot">#REF!</definedName>
    <definedName name="pot_tiang" localSheetId="2">#REF!</definedName>
    <definedName name="pot_tiang">#REF!</definedName>
    <definedName name="potongpnc45" localSheetId="2">#REF!</definedName>
    <definedName name="potongpnc45">#REF!</definedName>
    <definedName name="potongtiang" localSheetId="2">#REF!</definedName>
    <definedName name="potongtiang">#REF!</definedName>
    <definedName name="POW">"$#REF!.$G$3946"</definedName>
    <definedName name="power" localSheetId="2">#REF!</definedName>
    <definedName name="power">#REF!</definedName>
    <definedName name="PP" hidden="1">{"'Sheet1'!$A$1"}</definedName>
    <definedName name="PP.1" localSheetId="2">#REF!</definedName>
    <definedName name="PP.1">#REF!</definedName>
    <definedName name="PP.1.2" localSheetId="2">#REF!</definedName>
    <definedName name="PP.1.2">#REF!</definedName>
    <definedName name="PP.1.5" localSheetId="2">#REF!</definedName>
    <definedName name="PP.1.5">#REF!</definedName>
    <definedName name="PP.2" localSheetId="2">#REF!</definedName>
    <definedName name="PP.2">#REF!</definedName>
    <definedName name="PP.3" localSheetId="2">#REF!</definedName>
    <definedName name="PP.3">#REF!</definedName>
    <definedName name="PP.3.4" localSheetId="2">#REF!</definedName>
    <definedName name="PP.3.4">#REF!</definedName>
    <definedName name="PP.4" localSheetId="2">#REF!</definedName>
    <definedName name="PP.4">#REF!</definedName>
    <definedName name="pp.5" localSheetId="2">#REF!</definedName>
    <definedName name="pp.5">#REF!</definedName>
    <definedName name="pp.6" localSheetId="2">#REF!</definedName>
    <definedName name="pp.6">#REF!</definedName>
    <definedName name="Pp.a" localSheetId="2">#REF!</definedName>
    <definedName name="Pp.a">#REF!</definedName>
    <definedName name="Pp.b" localSheetId="2">#REF!</definedName>
    <definedName name="Pp.b">#REF!</definedName>
    <definedName name="Pp.c" localSheetId="2">#REF!</definedName>
    <definedName name="Pp.c">#REF!</definedName>
    <definedName name="PP_01" localSheetId="2">#REF!</definedName>
    <definedName name="PP_01">#REF!</definedName>
    <definedName name="PP_02" localSheetId="2">#REF!</definedName>
    <definedName name="PP_02">#REF!</definedName>
    <definedName name="PP_03" localSheetId="2">#REF!</definedName>
    <definedName name="PP_03">#REF!</definedName>
    <definedName name="PP_03A" localSheetId="2">#REF!</definedName>
    <definedName name="PP_03A">#REF!</definedName>
    <definedName name="PP_04" localSheetId="2">#REF!</definedName>
    <definedName name="PP_04">#REF!</definedName>
    <definedName name="PP_05" localSheetId="2">#REF!</definedName>
    <definedName name="PP_05">#REF!</definedName>
    <definedName name="PP_06" localSheetId="2">#REF!</definedName>
    <definedName name="PP_06">#REF!</definedName>
    <definedName name="PP_07" localSheetId="2">#REF!</definedName>
    <definedName name="PP_07">#REF!</definedName>
    <definedName name="PPA" localSheetId="2">#REF!</definedName>
    <definedName name="PPA">#REF!</definedName>
    <definedName name="Ppadat" localSheetId="2">#REF!</definedName>
    <definedName name="Ppadat">#REF!</definedName>
    <definedName name="ppalm" localSheetId="2">#REF!</definedName>
    <definedName name="ppalm">#REF!</definedName>
    <definedName name="ppalm_6" localSheetId="2">#REF!</definedName>
    <definedName name="ppalm_6">#REF!</definedName>
    <definedName name="ppasang" localSheetId="2">#REF!</definedName>
    <definedName name="ppasang">#REF!</definedName>
    <definedName name="Ppdl" localSheetId="2">#REF!</definedName>
    <definedName name="Ppdl">#REF!</definedName>
    <definedName name="pph" localSheetId="2">#REF!</definedName>
    <definedName name="pph">#REF!</definedName>
    <definedName name="pph_2" localSheetId="2">#REF!</definedName>
    <definedName name="pph_2">#REF!</definedName>
    <definedName name="pph_23">"$#REF!.$C$2"</definedName>
    <definedName name="pph_3" localSheetId="2">#REF!</definedName>
    <definedName name="pph_3">#REF!</definedName>
    <definedName name="PPI" localSheetId="2">#REF!</definedName>
    <definedName name="PPI">#REF!</definedName>
    <definedName name="PPK" localSheetId="2">#REF!</definedName>
    <definedName name="PPK">#REF!</definedName>
    <definedName name="PPlaB" localSheetId="2">#REF!</definedName>
    <definedName name="PPlaB">#REF!</definedName>
    <definedName name="PPlaf6" localSheetId="2">#REF!</definedName>
    <definedName name="PPlaf6">#REF!</definedName>
    <definedName name="PPlGyp" localSheetId="2">#REF!</definedName>
    <definedName name="PPlGyp">#REF!</definedName>
    <definedName name="PPls2" localSheetId="2">#REF!</definedName>
    <definedName name="PPls2">#REF!</definedName>
    <definedName name="PPls3" localSheetId="2">#REF!</definedName>
    <definedName name="PPls3">#REF!</definedName>
    <definedName name="PPls4" localSheetId="2">#REF!</definedName>
    <definedName name="PPls4">#REF!</definedName>
    <definedName name="ppn" localSheetId="2" hidden="1">#REF!</definedName>
    <definedName name="ppn" hidden="1">#REF!</definedName>
    <definedName name="ppn.m.3.20.serut" localSheetId="2">#REF!</definedName>
    <definedName name="ppn.m.3.20.serut">#REF!</definedName>
    <definedName name="ppn_2" localSheetId="2">#REF!</definedName>
    <definedName name="ppn_2">#REF!</definedName>
    <definedName name="ppn_23">"$#REF!.$C$1"</definedName>
    <definedName name="ppn_3" localSheetId="2">#REF!</definedName>
    <definedName name="ppn_3">#REF!</definedName>
    <definedName name="ppn_meranti" localSheetId="2">#REF!</definedName>
    <definedName name="ppn_meranti">#REF!</definedName>
    <definedName name="ppn_ukir" localSheetId="2">#REF!</definedName>
    <definedName name="ppn_ukir">#REF!</definedName>
    <definedName name="ppn2.30" localSheetId="2">#REF!</definedName>
    <definedName name="ppn2.30">#REF!</definedName>
    <definedName name="ppn3.30" localSheetId="2">#REF!</definedName>
    <definedName name="ppn3.30">#REF!</definedName>
    <definedName name="ppnbek" localSheetId="2">#REF!</definedName>
    <definedName name="ppnbek">#REF!</definedName>
    <definedName name="ppnbek_5" localSheetId="2">#REF!</definedName>
    <definedName name="ppnbek_5">#REF!</definedName>
    <definedName name="ppnbek_7" localSheetId="2">#REF!</definedName>
    <definedName name="ppnbek_7">#REF!</definedName>
    <definedName name="ppnbjr" localSheetId="2">#REF!</definedName>
    <definedName name="ppnbjr">#REF!</definedName>
    <definedName name="ppnbor" localSheetId="2">#REF!</definedName>
    <definedName name="ppnbor">#REF!</definedName>
    <definedName name="ppnborneo" localSheetId="2">#REF!</definedName>
    <definedName name="ppnborneo">#REF!</definedName>
    <definedName name="PpnBr" localSheetId="2">#REF!</definedName>
    <definedName name="PpnBr">#REF!</definedName>
    <definedName name="ppne" localSheetId="2">#REF!</definedName>
    <definedName name="ppne">#REF!</definedName>
    <definedName name="ppnht1" localSheetId="2">#REF!</definedName>
    <definedName name="ppnht1">#REF!</definedName>
    <definedName name="ppnht2" localSheetId="2">#REF!</definedName>
    <definedName name="ppnht2">#REF!</definedName>
    <definedName name="ppnjati" localSheetId="2">#REF!</definedName>
    <definedName name="ppnjati">#REF!</definedName>
    <definedName name="ppnjati_1" localSheetId="2">#REF!</definedName>
    <definedName name="ppnjati_1">#REF!</definedName>
    <definedName name="PpnKb" localSheetId="2">#REF!</definedName>
    <definedName name="PpnKb">#REF!</definedName>
    <definedName name="ppnkmp" localSheetId="2">#REF!</definedName>
    <definedName name="ppnkmp">#REF!</definedName>
    <definedName name="ppnkpr" localSheetId="2">#REF!</definedName>
    <definedName name="ppnkpr">#REF!</definedName>
    <definedName name="ppnkpr_1" localSheetId="2">#REF!</definedName>
    <definedName name="ppnkpr_1">#REF!</definedName>
    <definedName name="PpnKs" localSheetId="2">#REF!</definedName>
    <definedName name="PpnKs">#REF!</definedName>
    <definedName name="ppnmer" localSheetId="2">#REF!</definedName>
    <definedName name="ppnmer">#REF!</definedName>
    <definedName name="ppnmer_1" localSheetId="2">#REF!</definedName>
    <definedName name="ppnmer_1">#REF!</definedName>
    <definedName name="ppnmrt" localSheetId="2">#REF!</definedName>
    <definedName name="ppnmrt">#REF!</definedName>
    <definedName name="ppnras" localSheetId="2">#REF!</definedName>
    <definedName name="ppnras">#REF!</definedName>
    <definedName name="ppnsam" localSheetId="2">#REF!</definedName>
    <definedName name="ppnsam">#REF!</definedName>
    <definedName name="PPntDt" localSheetId="2">#REF!</definedName>
    <definedName name="PPntDt">#REF!</definedName>
    <definedName name="PPntJt" localSheetId="2">#REF!</definedName>
    <definedName name="PPntJt">#REF!</definedName>
    <definedName name="PPntKS" localSheetId="2">#REF!</definedName>
    <definedName name="PPntKS">#REF!</definedName>
    <definedName name="PPntPJt" localSheetId="2">#REF!</definedName>
    <definedName name="PPntPJt">#REF!</definedName>
    <definedName name="PPntPt" localSheetId="2">#REF!</definedName>
    <definedName name="PPntPt">#REF!</definedName>
    <definedName name="PPO" localSheetId="2">#REF!</definedName>
    <definedName name="PPO">#REF!</definedName>
    <definedName name="ppp">{"Book1","RAB PASAR 30 AUG SCRAB.xls"}</definedName>
    <definedName name="pppp" localSheetId="2">#REF!</definedName>
    <definedName name="pppp">#REF!</definedName>
    <definedName name="ppppp" localSheetId="2">#REF!</definedName>
    <definedName name="ppppp">#REF!</definedName>
    <definedName name="ppppppp" localSheetId="2">#REF!</definedName>
    <definedName name="ppppppp">#REF!</definedName>
    <definedName name="pppppppppppp" localSheetId="2">#REF!</definedName>
    <definedName name="pppppppppppp">#REF!</definedName>
    <definedName name="ppvc_4" localSheetId="2">#REF!</definedName>
    <definedName name="ppvc_4">#REF!</definedName>
    <definedName name="ppvc_4_6" localSheetId="2">#REF!</definedName>
    <definedName name="ppvc_4_6">#REF!</definedName>
    <definedName name="PQ" hidden="1">{#N/A,#N/A,FALSE,"CCTV"}</definedName>
    <definedName name="PR" hidden="1">{#N/A,#N/A,FALSE,"CCTV"}</definedName>
    <definedName name="PR.01" localSheetId="2">#REF!</definedName>
    <definedName name="PR.01">#REF!</definedName>
    <definedName name="PR.01B" localSheetId="2">#REF!</definedName>
    <definedName name="PR.01B">#REF!</definedName>
    <definedName name="PR.01G" localSheetId="2">#REF!</definedName>
    <definedName name="PR.01G">#REF!</definedName>
    <definedName name="PR.02" localSheetId="2">#REF!</definedName>
    <definedName name="PR.02">#REF!</definedName>
    <definedName name="PR.02B" localSheetId="2">#REF!</definedName>
    <definedName name="PR.02B">#REF!</definedName>
    <definedName name="PR.02G" localSheetId="2">#REF!</definedName>
    <definedName name="PR.02G">#REF!</definedName>
    <definedName name="PR.03" localSheetId="2">#REF!</definedName>
    <definedName name="PR.03">#REF!</definedName>
    <definedName name="PR.03B" localSheetId="2">#REF!</definedName>
    <definedName name="PR.03B">#REF!</definedName>
    <definedName name="PR.03G" localSheetId="2">#REF!</definedName>
    <definedName name="PR.03G">#REF!</definedName>
    <definedName name="PR.04" localSheetId="2">#REF!</definedName>
    <definedName name="PR.04">#REF!</definedName>
    <definedName name="PR.04B" localSheetId="2">#REF!</definedName>
    <definedName name="PR.04B">#REF!</definedName>
    <definedName name="PR.04G" localSheetId="2">#REF!</definedName>
    <definedName name="PR.04G">#REF!</definedName>
    <definedName name="PR.05" localSheetId="2">#REF!</definedName>
    <definedName name="PR.05">#REF!</definedName>
    <definedName name="PR.05B" localSheetId="2">#REF!</definedName>
    <definedName name="PR.05B">#REF!</definedName>
    <definedName name="PR.05G" localSheetId="2">#REF!</definedName>
    <definedName name="PR.05G">#REF!</definedName>
    <definedName name="PR.06" localSheetId="2">#REF!</definedName>
    <definedName name="PR.06">#REF!</definedName>
    <definedName name="PR.06B" localSheetId="2">#REF!</definedName>
    <definedName name="PR.06B">#REF!</definedName>
    <definedName name="PR.06G" localSheetId="2">#REF!</definedName>
    <definedName name="PR.06G">#REF!</definedName>
    <definedName name="PR.07" localSheetId="2">#REF!</definedName>
    <definedName name="PR.07">#REF!</definedName>
    <definedName name="PR.07B" localSheetId="2">#REF!</definedName>
    <definedName name="PR.07B">#REF!</definedName>
    <definedName name="PR.07G" localSheetId="2">#REF!</definedName>
    <definedName name="PR.07G">#REF!</definedName>
    <definedName name="PR.08" localSheetId="2">#REF!</definedName>
    <definedName name="PR.08">#REF!</definedName>
    <definedName name="PR.08B" localSheetId="2">#REF!</definedName>
    <definedName name="PR.08B">#REF!</definedName>
    <definedName name="PR.08G" localSheetId="2">#REF!</definedName>
    <definedName name="PR.08G">#REF!</definedName>
    <definedName name="PR.09" localSheetId="2">#REF!</definedName>
    <definedName name="PR.09">#REF!</definedName>
    <definedName name="PR.09B" localSheetId="2">#REF!</definedName>
    <definedName name="PR.09B">#REF!</definedName>
    <definedName name="PR.09G" localSheetId="2">#REF!</definedName>
    <definedName name="PR.09G">#REF!</definedName>
    <definedName name="PR.10" localSheetId="2">#REF!</definedName>
    <definedName name="PR.10">#REF!</definedName>
    <definedName name="PR.10B" localSheetId="2">#REF!</definedName>
    <definedName name="PR.10B">#REF!</definedName>
    <definedName name="PR.10G" localSheetId="2">#REF!</definedName>
    <definedName name="PR.10G">#REF!</definedName>
    <definedName name="PR.11" localSheetId="2">#REF!</definedName>
    <definedName name="PR.11">#REF!</definedName>
    <definedName name="PR.11B" localSheetId="2">#REF!</definedName>
    <definedName name="PR.11B">#REF!</definedName>
    <definedName name="PR.11G" localSheetId="2">#REF!</definedName>
    <definedName name="PR.11G">#REF!</definedName>
    <definedName name="PR.12" localSheetId="2">#REF!</definedName>
    <definedName name="PR.12">#REF!</definedName>
    <definedName name="PR.12B" localSheetId="2">#REF!</definedName>
    <definedName name="PR.12B">#REF!</definedName>
    <definedName name="PR.12G" localSheetId="2">#REF!</definedName>
    <definedName name="PR.12G">#REF!</definedName>
    <definedName name="PR.13" localSheetId="2">#REF!</definedName>
    <definedName name="PR.13">#REF!</definedName>
    <definedName name="PR.13B" localSheetId="2">#REF!</definedName>
    <definedName name="PR.13B">#REF!</definedName>
    <definedName name="PR.13G" localSheetId="2">#REF!</definedName>
    <definedName name="PR.13G">#REF!</definedName>
    <definedName name="PR.14" localSheetId="2">#REF!</definedName>
    <definedName name="PR.14">#REF!</definedName>
    <definedName name="PR.14B" localSheetId="2">#REF!</definedName>
    <definedName name="PR.14B">#REF!</definedName>
    <definedName name="PR.14G" localSheetId="2">#REF!</definedName>
    <definedName name="PR.14G">#REF!</definedName>
    <definedName name="PR.15" localSheetId="2">#REF!</definedName>
    <definedName name="PR.15">#REF!</definedName>
    <definedName name="PR.15B" localSheetId="2">#REF!</definedName>
    <definedName name="PR.15B">#REF!</definedName>
    <definedName name="PR.15G" localSheetId="2">#REF!</definedName>
    <definedName name="PR.15G">#REF!</definedName>
    <definedName name="PR.16" localSheetId="2">#REF!</definedName>
    <definedName name="PR.16">#REF!</definedName>
    <definedName name="PR.16B" localSheetId="2">#REF!</definedName>
    <definedName name="PR.16B">#REF!</definedName>
    <definedName name="PR.16G" localSheetId="2">#REF!</definedName>
    <definedName name="PR.16G">#REF!</definedName>
    <definedName name="PR.17" localSheetId="2">#REF!</definedName>
    <definedName name="PR.17">#REF!</definedName>
    <definedName name="PR.17B" localSheetId="2">#REF!</definedName>
    <definedName name="PR.17B">#REF!</definedName>
    <definedName name="PR.17G" localSheetId="2">#REF!</definedName>
    <definedName name="PR.17G">#REF!</definedName>
    <definedName name="PR.18" localSheetId="2">#REF!</definedName>
    <definedName name="PR.18">#REF!</definedName>
    <definedName name="PR.18B" localSheetId="2">#REF!</definedName>
    <definedName name="PR.18B">#REF!</definedName>
    <definedName name="PR.18G" localSheetId="2">#REF!</definedName>
    <definedName name="PR.18G">#REF!</definedName>
    <definedName name="PR.19" localSheetId="2">#REF!</definedName>
    <definedName name="PR.19">#REF!</definedName>
    <definedName name="PR.19B" localSheetId="2">#REF!</definedName>
    <definedName name="PR.19B">#REF!</definedName>
    <definedName name="PR.19G" localSheetId="2">#REF!</definedName>
    <definedName name="PR.19G">#REF!</definedName>
    <definedName name="PR.20" localSheetId="2">#REF!</definedName>
    <definedName name="PR.20">#REF!</definedName>
    <definedName name="PR.20B" localSheetId="2">#REF!</definedName>
    <definedName name="PR.20B">#REF!</definedName>
    <definedName name="PR.20G" localSheetId="2">#REF!</definedName>
    <definedName name="PR.20G">#REF!</definedName>
    <definedName name="PR.21" localSheetId="2">#REF!</definedName>
    <definedName name="PR.21">#REF!</definedName>
    <definedName name="PR.21B" localSheetId="2">#REF!</definedName>
    <definedName name="PR.21B">#REF!</definedName>
    <definedName name="PR.21G" localSheetId="2">#REF!</definedName>
    <definedName name="PR.21G">#REF!</definedName>
    <definedName name="PR.22" localSheetId="2">#REF!</definedName>
    <definedName name="PR.22">#REF!</definedName>
    <definedName name="PR.22B" localSheetId="2">#REF!</definedName>
    <definedName name="PR.22B">#REF!</definedName>
    <definedName name="PR.22G" localSheetId="2">#REF!</definedName>
    <definedName name="PR.22G">#REF!</definedName>
    <definedName name="PR.23" localSheetId="2">#REF!</definedName>
    <definedName name="PR.23">#REF!</definedName>
    <definedName name="PR.23B" localSheetId="2">#REF!</definedName>
    <definedName name="PR.23B">#REF!</definedName>
    <definedName name="PR.23G" localSheetId="2">#REF!</definedName>
    <definedName name="PR.23G">#REF!</definedName>
    <definedName name="PR.24" localSheetId="2">#REF!</definedName>
    <definedName name="PR.24">#REF!</definedName>
    <definedName name="PR.24B" localSheetId="2">#REF!</definedName>
    <definedName name="PR.24B">#REF!</definedName>
    <definedName name="PR.24G" localSheetId="2">#REF!</definedName>
    <definedName name="PR.24G">#REF!</definedName>
    <definedName name="PR.25" localSheetId="2">#REF!</definedName>
    <definedName name="PR.25">#REF!</definedName>
    <definedName name="PR.25B" localSheetId="2">#REF!</definedName>
    <definedName name="PR.25B">#REF!</definedName>
    <definedName name="PR.25G" localSheetId="2">#REF!</definedName>
    <definedName name="PR.25G">#REF!</definedName>
    <definedName name="PR.26" localSheetId="2">#REF!</definedName>
    <definedName name="PR.26">#REF!</definedName>
    <definedName name="PR.26B" localSheetId="2">#REF!</definedName>
    <definedName name="PR.26B">#REF!</definedName>
    <definedName name="PR.26G" localSheetId="2">#REF!</definedName>
    <definedName name="PR.26G">#REF!</definedName>
    <definedName name="PR.27" localSheetId="2">#REF!</definedName>
    <definedName name="PR.27">#REF!</definedName>
    <definedName name="PR.27B" localSheetId="2">#REF!</definedName>
    <definedName name="PR.27B">#REF!</definedName>
    <definedName name="PR.27G" localSheetId="2">#REF!</definedName>
    <definedName name="PR.27G">#REF!</definedName>
    <definedName name="PR.28" localSheetId="2">#REF!</definedName>
    <definedName name="PR.28">#REF!</definedName>
    <definedName name="PR.28B" localSheetId="2">#REF!</definedName>
    <definedName name="PR.28B">#REF!</definedName>
    <definedName name="PR.28G" localSheetId="2">#REF!</definedName>
    <definedName name="PR.28G">#REF!</definedName>
    <definedName name="PR.29" localSheetId="2">#REF!</definedName>
    <definedName name="PR.29">#REF!</definedName>
    <definedName name="PR.29B" localSheetId="2">#REF!</definedName>
    <definedName name="PR.29B">#REF!</definedName>
    <definedName name="PR.29G" localSheetId="2">#REF!</definedName>
    <definedName name="PR.29G">#REF!</definedName>
    <definedName name="PR.30" localSheetId="2">#REF!</definedName>
    <definedName name="PR.30">#REF!</definedName>
    <definedName name="PR.30B" localSheetId="2">#REF!</definedName>
    <definedName name="PR.30B">#REF!</definedName>
    <definedName name="PR.30G" localSheetId="2">#REF!</definedName>
    <definedName name="PR.30G">#REF!</definedName>
    <definedName name="PR.31" localSheetId="2">#REF!</definedName>
    <definedName name="PR.31">#REF!</definedName>
    <definedName name="PR.31B" localSheetId="2">#REF!</definedName>
    <definedName name="PR.31B">#REF!</definedName>
    <definedName name="PR.31G" localSheetId="2">#REF!</definedName>
    <definedName name="PR.31G">#REF!</definedName>
    <definedName name="PR.32" localSheetId="2">#REF!</definedName>
    <definedName name="PR.32">#REF!</definedName>
    <definedName name="PR.32B" localSheetId="2">#REF!</definedName>
    <definedName name="PR.32B">#REF!</definedName>
    <definedName name="PR.32G" localSheetId="2">#REF!</definedName>
    <definedName name="PR.32G">#REF!</definedName>
    <definedName name="PR.33" localSheetId="2">#REF!</definedName>
    <definedName name="PR.33">#REF!</definedName>
    <definedName name="PR.33B" localSheetId="2">#REF!</definedName>
    <definedName name="PR.33B">#REF!</definedName>
    <definedName name="PR.33G" localSheetId="2">#REF!</definedName>
    <definedName name="PR.33G">#REF!</definedName>
    <definedName name="PR.34" localSheetId="2">#REF!</definedName>
    <definedName name="PR.34">#REF!</definedName>
    <definedName name="PR.34B" localSheetId="2">#REF!</definedName>
    <definedName name="PR.34B">#REF!</definedName>
    <definedName name="PR.34G" localSheetId="2">#REF!</definedName>
    <definedName name="PR.34G">#REF!</definedName>
    <definedName name="PR.35" localSheetId="2">#REF!</definedName>
    <definedName name="PR.35">#REF!</definedName>
    <definedName name="PR.35B" localSheetId="2">#REF!</definedName>
    <definedName name="PR.35B">#REF!</definedName>
    <definedName name="PR.35G" localSheetId="2">#REF!</definedName>
    <definedName name="PR.35G">#REF!</definedName>
    <definedName name="PR.36" localSheetId="2">#REF!</definedName>
    <definedName name="PR.36">#REF!</definedName>
    <definedName name="PR.36B" localSheetId="2">#REF!</definedName>
    <definedName name="PR.36B">#REF!</definedName>
    <definedName name="PR.36G" localSheetId="2">#REF!</definedName>
    <definedName name="PR.36G">#REF!</definedName>
    <definedName name="PR.37" localSheetId="2">#REF!</definedName>
    <definedName name="PR.37">#REF!</definedName>
    <definedName name="PR.37B" localSheetId="2">#REF!</definedName>
    <definedName name="PR.37B">#REF!</definedName>
    <definedName name="PR.37G" localSheetId="2">#REF!</definedName>
    <definedName name="PR.37G">#REF!</definedName>
    <definedName name="PR.38" localSheetId="2">#REF!</definedName>
    <definedName name="PR.38">#REF!</definedName>
    <definedName name="PR.38B" localSheetId="2">#REF!</definedName>
    <definedName name="PR.38B">#REF!</definedName>
    <definedName name="PR.38G" localSheetId="2">#REF!</definedName>
    <definedName name="PR.38G">#REF!</definedName>
    <definedName name="PR.39" localSheetId="2">#REF!</definedName>
    <definedName name="PR.39">#REF!</definedName>
    <definedName name="PR.39B" localSheetId="2">#REF!</definedName>
    <definedName name="PR.39B">#REF!</definedName>
    <definedName name="PR.39G" localSheetId="2">#REF!</definedName>
    <definedName name="PR.39G">#REF!</definedName>
    <definedName name="PR.40" localSheetId="2">#REF!</definedName>
    <definedName name="PR.40">#REF!</definedName>
    <definedName name="PR.40B" localSheetId="2">#REF!</definedName>
    <definedName name="PR.40B">#REF!</definedName>
    <definedName name="PR.40G" localSheetId="2">#REF!</definedName>
    <definedName name="PR.40G">#REF!</definedName>
    <definedName name="PR.41" localSheetId="2">#REF!</definedName>
    <definedName name="PR.41">#REF!</definedName>
    <definedName name="PR.41B" localSheetId="2">#REF!</definedName>
    <definedName name="PR.41B">#REF!</definedName>
    <definedName name="PR.41G" localSheetId="2">#REF!</definedName>
    <definedName name="PR.41G">#REF!</definedName>
    <definedName name="PR.42" localSheetId="2">#REF!</definedName>
    <definedName name="PR.42">#REF!</definedName>
    <definedName name="PR.42B" localSheetId="2">#REF!</definedName>
    <definedName name="PR.42B">#REF!</definedName>
    <definedName name="PR.42G" localSheetId="2">#REF!</definedName>
    <definedName name="PR.42G">#REF!</definedName>
    <definedName name="PR.43" localSheetId="2">#REF!</definedName>
    <definedName name="PR.43">#REF!</definedName>
    <definedName name="PR.43B" localSheetId="2">#REF!</definedName>
    <definedName name="PR.43B">#REF!</definedName>
    <definedName name="PR.43G" localSheetId="2">#REF!</definedName>
    <definedName name="PR.43G">#REF!</definedName>
    <definedName name="PR.44" localSheetId="2">#REF!</definedName>
    <definedName name="PR.44">#REF!</definedName>
    <definedName name="PR.44B" localSheetId="2">#REF!</definedName>
    <definedName name="PR.44B">#REF!</definedName>
    <definedName name="PR.44G" localSheetId="2">#REF!</definedName>
    <definedName name="PR.44G">#REF!</definedName>
    <definedName name="PR.45" localSheetId="2">#REF!</definedName>
    <definedName name="PR.45">#REF!</definedName>
    <definedName name="PR.45B" localSheetId="2">#REF!</definedName>
    <definedName name="PR.45B">#REF!</definedName>
    <definedName name="PR.45G" localSheetId="2">#REF!</definedName>
    <definedName name="PR.45G">#REF!</definedName>
    <definedName name="PR_1" localSheetId="2">#REF!</definedName>
    <definedName name="PR_1">#REF!</definedName>
    <definedName name="PR_10" localSheetId="2">#REF!</definedName>
    <definedName name="PR_10">#REF!</definedName>
    <definedName name="PR_2" localSheetId="2">#REF!</definedName>
    <definedName name="PR_2">#REF!</definedName>
    <definedName name="PR_3" localSheetId="2">#REF!</definedName>
    <definedName name="PR_3">#REF!</definedName>
    <definedName name="PR_4_5" localSheetId="2">#REF!</definedName>
    <definedName name="PR_4_5">#REF!</definedName>
    <definedName name="PR_6" localSheetId="2">#REF!</definedName>
    <definedName name="PR_6">#REF!</definedName>
    <definedName name="PR_7" localSheetId="2">#REF!</definedName>
    <definedName name="PR_7">#REF!</definedName>
    <definedName name="PR_8_9" localSheetId="2">#REF!</definedName>
    <definedName name="PR_8_9">#REF!</definedName>
    <definedName name="praktis" localSheetId="2">#REF!</definedName>
    <definedName name="praktis">#REF!</definedName>
    <definedName name="praktis_6">#N/A</definedName>
    <definedName name="praktis_7">#N/A</definedName>
    <definedName name="Pralon" localSheetId="2">#REF!</definedName>
    <definedName name="Pralon">#REF!</definedName>
    <definedName name="PRangP" localSheetId="2">#REF!</definedName>
    <definedName name="PRangP">#REF!</definedName>
    <definedName name="PRECAST" localSheetId="2">#REF!</definedName>
    <definedName name="PRECAST">#REF!</definedName>
    <definedName name="PRECAST_A" localSheetId="2">#REF!</definedName>
    <definedName name="PRECAST_A">#REF!</definedName>
    <definedName name="PRECAST_A_37">"$#REF!.$L$37"</definedName>
    <definedName name="PRECAST_B" localSheetId="2">#REF!</definedName>
    <definedName name="PRECAST_B">#REF!</definedName>
    <definedName name="PRECAST_B_37">"$#REF!.$L$38"</definedName>
    <definedName name="PRECAST_C" localSheetId="2">#REF!</definedName>
    <definedName name="PRECAST_C">#REF!</definedName>
    <definedName name="PRECAST_C_37">"$#REF!.$L$39"</definedName>
    <definedName name="Precast_reinforcement_concrete_pipe_Ø__0.30_m" localSheetId="2">#REF!</definedName>
    <definedName name="Precast_reinforcement_concrete_pipe_Ø__0.30_m">#REF!</definedName>
    <definedName name="Precast_reinforcement_concrete_pipe_Ø__0.50_m" localSheetId="2">#REF!</definedName>
    <definedName name="Precast_reinforcement_concrete_pipe_Ø__0.50_m">#REF!</definedName>
    <definedName name="Precast_reinforcement_concrete_pipe_Ø__0.60_m" localSheetId="2">#REF!</definedName>
    <definedName name="Precast_reinforcement_concrete_pipe_Ø__0.60_m">#REF!</definedName>
    <definedName name="Precast_reinforcement_concrete_pipe_Ø__1.00_m" localSheetId="2">#REF!</definedName>
    <definedName name="Precast_reinforcement_concrete_pipe_Ø__1.00_m">#REF!</definedName>
    <definedName name="Precast_reinforcement_concrete_pipe_Ø__1.20_m_t___15_cm" localSheetId="2">#REF!</definedName>
    <definedName name="Precast_reinforcement_concrete_pipe_Ø__1.20_m_t___15_cm">#REF!</definedName>
    <definedName name="PRELI" localSheetId="2">#REF!</definedName>
    <definedName name="PRELI">#REF!</definedName>
    <definedName name="PRELIEM" localSheetId="2">#REF!</definedName>
    <definedName name="PRELIEM">#REF!</definedName>
    <definedName name="prelim" localSheetId="2" hidden="1">#REF!</definedName>
    <definedName name="prelim" hidden="1">#REF!</definedName>
    <definedName name="prelim2" localSheetId="2">#REF!</definedName>
    <definedName name="prelim2">#REF!</definedName>
    <definedName name="prelimi" localSheetId="2">#REF!</definedName>
    <definedName name="prelimi">#REF!</definedName>
    <definedName name="PRELIMJURUUKUR" localSheetId="2">#REF!</definedName>
    <definedName name="PRELIMJURUUKUR">#REF!</definedName>
    <definedName name="prelimsiap" localSheetId="2">#REF!</definedName>
    <definedName name="prelimsiap">#REF!</definedName>
    <definedName name="Prem" localSheetId="2" hidden="1">#REF!</definedName>
    <definedName name="Prem" hidden="1">#REF!</definedName>
    <definedName name="PREMIX" localSheetId="2">#REF!</definedName>
    <definedName name="PREMIX">#REF!</definedName>
    <definedName name="presming" localSheetId="2">#REF!,#REF!,#REF!,#REF!,#REF!,#REF!,#REF!,#REF!,#REF!</definedName>
    <definedName name="presming">#REF!,#REF!,#REF!,#REF!,#REF!,#REF!,#REF!,#REF!,#REF!</definedName>
    <definedName name="press" localSheetId="2">#REF!</definedName>
    <definedName name="press">#REF!</definedName>
    <definedName name="pret" hidden="1">{#N/A,#N/A,FALSE,"REK";#N/A,#N/A,FALSE,"rab"}</definedName>
    <definedName name="PRFC">#N/A</definedName>
    <definedName name="PrfDn" localSheetId="2">#REF!</definedName>
    <definedName name="PrfDn">#REF!</definedName>
    <definedName name="price" localSheetId="2">#REF!</definedName>
    <definedName name="price">#REF!</definedName>
    <definedName name="pricing" localSheetId="2">#REF!</definedName>
    <definedName name="pricing">#REF!</definedName>
    <definedName name="prime_coat" localSheetId="2">#REF!</definedName>
    <definedName name="prime_coat">#REF!</definedName>
    <definedName name="Primecoat" localSheetId="2">#REF!</definedName>
    <definedName name="Primecoat">#REF!</definedName>
    <definedName name="Primer" localSheetId="2">#REF!</definedName>
    <definedName name="Primer">#REF!</definedName>
    <definedName name="Princ" localSheetId="2">#REF!</definedName>
    <definedName name="Princ">#REF!</definedName>
    <definedName name="PrinCIV.16" localSheetId="2">#REF!,#REF!,#REF!,#REF!,#REF!,#REF!,#REF!,#REF!,#REF!</definedName>
    <definedName name="PrinCIV.16">#REF!,#REF!,#REF!,#REF!,#REF!,#REF!,#REF!,#REF!,#REF!</definedName>
    <definedName name="Pring_bongkotan" localSheetId="2">#REF!</definedName>
    <definedName name="Pring_bongkotan">#REF!</definedName>
    <definedName name="print" localSheetId="2">#REF!</definedName>
    <definedName name="print">#REF!</definedName>
    <definedName name="PRINT_AR01" localSheetId="2">#REF!</definedName>
    <definedName name="PRINT_AR01">#REF!</definedName>
    <definedName name="Print_Are" localSheetId="2">#REF!</definedName>
    <definedName name="Print_Are">#REF!</definedName>
    <definedName name="_xlnm.Print_Area" localSheetId="7">ADDITIONAL!$A$1:$K$49</definedName>
    <definedName name="_xlnm.Print_Area" localSheetId="5">ELECTRONIC!$B$1:$K$81</definedName>
    <definedName name="_xlnm.Print_Area" localSheetId="3">'FIRE PROTECTION'!$B$1:$K$101</definedName>
    <definedName name="_xlnm.Print_Area" localSheetId="0">FS!$A$1:$E$37</definedName>
    <definedName name="_xlnm.Print_Area" localSheetId="9">'LIGHTING ARMATURE'!$B$1:$J$58</definedName>
    <definedName name="_xlnm.Print_Area" localSheetId="1">'MAIN VILLA'!$B$1:$J$869</definedName>
    <definedName name="_xlnm.Print_Area" localSheetId="6">MECHANICAL!$B$1:$J$116</definedName>
    <definedName name="_xlnm.Print_Area" localSheetId="8">SANITARY!$B$1:$K$107</definedName>
    <definedName name="_xlnm.Print_Area" localSheetId="4">'SOLAR PANEL'!$B$1:$K$42</definedName>
    <definedName name="_xlnm.Print_Area" hidden="1">#REF!</definedName>
    <definedName name="Print_Area_Dem1" localSheetId="2">#REF!</definedName>
    <definedName name="Print_Area_Dem1">#REF!</definedName>
    <definedName name="Print_Area_Dem2" localSheetId="2">#REF!</definedName>
    <definedName name="Print_Area_Dem2">#REF!</definedName>
    <definedName name="Print_Area_Dem3" localSheetId="2">#REF!</definedName>
    <definedName name="Print_Area_Dem3">#REF!</definedName>
    <definedName name="Print_Area_Dem4" localSheetId="2">#REF!</definedName>
    <definedName name="Print_Area_Dem4">#REF!</definedName>
    <definedName name="PRINT_AREA_MI" localSheetId="2">#REF!</definedName>
    <definedName name="PRINT_AREA_MI">#REF!</definedName>
    <definedName name="Print_Area_MI___11" localSheetId="2">#REF!</definedName>
    <definedName name="Print_Area_MI___11">#REF!</definedName>
    <definedName name="Print_Area_MI___13" localSheetId="2">#REF!</definedName>
    <definedName name="Print_Area_MI___13">#REF!</definedName>
    <definedName name="Print_Area_MI___15" localSheetId="2">#REF!</definedName>
    <definedName name="Print_Area_MI___15">#REF!</definedName>
    <definedName name="Print_Area_MI___17" localSheetId="2">#REF!</definedName>
    <definedName name="Print_Area_MI___17">#REF!</definedName>
    <definedName name="Print_Area_MI___19" localSheetId="2">#REF!</definedName>
    <definedName name="Print_Area_MI___19">#REF!</definedName>
    <definedName name="Print_Area_MI___21" localSheetId="2">#REF!</definedName>
    <definedName name="Print_Area_MI___21">#REF!</definedName>
    <definedName name="Print_Area_MI___22" localSheetId="2">#REF!</definedName>
    <definedName name="Print_Area_MI___22">#REF!</definedName>
    <definedName name="Print_Area_MI___23" localSheetId="2">#REF!</definedName>
    <definedName name="Print_Area_MI___23">#REF!</definedName>
    <definedName name="Print_Area_MI___25" localSheetId="2">#REF!</definedName>
    <definedName name="Print_Area_MI___25">#REF!</definedName>
    <definedName name="Print_Area_MI___26" localSheetId="2">#REF!</definedName>
    <definedName name="Print_Area_MI___26">#REF!</definedName>
    <definedName name="Print_Area_MI___27" localSheetId="2">#REF!</definedName>
    <definedName name="Print_Area_MI___27">#REF!</definedName>
    <definedName name="Print_Area_MI___28" localSheetId="2">#REF!</definedName>
    <definedName name="Print_Area_MI___28">#REF!</definedName>
    <definedName name="Print_Area_MI___29" localSheetId="2">#REF!</definedName>
    <definedName name="Print_Area_MI___29">#REF!</definedName>
    <definedName name="Print_Area_MI___30" localSheetId="2">#REF!</definedName>
    <definedName name="Print_Area_MI___30">#REF!</definedName>
    <definedName name="Print_Area_MI___33" localSheetId="2">#REF!</definedName>
    <definedName name="Print_Area_MI___33">#REF!</definedName>
    <definedName name="Print_Area_MI___7" localSheetId="2">#REF!</definedName>
    <definedName name="Print_Area_MI___7">#REF!</definedName>
    <definedName name="Print_Area_MI___9" localSheetId="2">#REF!</definedName>
    <definedName name="Print_Area_MI___9">#REF!</definedName>
    <definedName name="PRINT_AREA_MI_1" localSheetId="2">#REF!</definedName>
    <definedName name="PRINT_AREA_MI_1">#REF!</definedName>
    <definedName name="Print_Area_MI_1_2" localSheetId="2">#REF!</definedName>
    <definedName name="Print_Area_MI_1_2">#REF!</definedName>
    <definedName name="Print_Area_MI_1_3" localSheetId="2">#REF!</definedName>
    <definedName name="Print_Area_MI_1_3">#REF!</definedName>
    <definedName name="Print_Area_MI_10" localSheetId="2">#REF!</definedName>
    <definedName name="Print_Area_MI_10">#REF!</definedName>
    <definedName name="Print_Area_MI_11" localSheetId="2">#REF!</definedName>
    <definedName name="Print_Area_MI_11">#REF!</definedName>
    <definedName name="Print_Area_MI_11_6" localSheetId="2">#REF!</definedName>
    <definedName name="Print_Area_MI_11_6">#REF!</definedName>
    <definedName name="PRINT_AREA_MI_12" localSheetId="2">#REF!</definedName>
    <definedName name="PRINT_AREA_MI_12">#REF!</definedName>
    <definedName name="PRINT_AREA_MI_13" localSheetId="2">#REF!</definedName>
    <definedName name="PRINT_AREA_MI_13">#REF!</definedName>
    <definedName name="Print_Area_MI_13_6" localSheetId="2">#REF!</definedName>
    <definedName name="Print_Area_MI_13_6">#REF!</definedName>
    <definedName name="Print_Area_MI_14" localSheetId="2">#REF!</definedName>
    <definedName name="Print_Area_MI_14">#REF!</definedName>
    <definedName name="Print_Area_MI_14_6" localSheetId="2">#REF!</definedName>
    <definedName name="Print_Area_MI_14_6">#REF!</definedName>
    <definedName name="Print_Area_MI_15" localSheetId="2">#REF!</definedName>
    <definedName name="Print_Area_MI_15">#REF!</definedName>
    <definedName name="Print_Area_MI_15_6" localSheetId="2">#REF!</definedName>
    <definedName name="Print_Area_MI_15_6">#REF!</definedName>
    <definedName name="PRINT_AREA_MI_19" localSheetId="2">#REF!</definedName>
    <definedName name="PRINT_AREA_MI_19">#REF!</definedName>
    <definedName name="PRINT_AREA_MI_19_1" localSheetId="2">#REF!</definedName>
    <definedName name="PRINT_AREA_MI_19_1">#REF!</definedName>
    <definedName name="PRINT_AREA_MI_19_1_1" localSheetId="2">#REF!</definedName>
    <definedName name="PRINT_AREA_MI_19_1_1">#REF!</definedName>
    <definedName name="PRINT_AREA_MI_19_19" localSheetId="2">#REF!</definedName>
    <definedName name="PRINT_AREA_MI_19_19">#REF!</definedName>
    <definedName name="PRINT_AREA_MI_19_52" localSheetId="2">#REF!</definedName>
    <definedName name="PRINT_AREA_MI_19_52">#REF!</definedName>
    <definedName name="PRINT_AREA_MI_2" localSheetId="2">#REF!</definedName>
    <definedName name="PRINT_AREA_MI_2">#REF!</definedName>
    <definedName name="PRINT_AREA_MI_23">"$#REF!.$B$713:$G$973"</definedName>
    <definedName name="Print_Area_MI_3" localSheetId="2">#REF!</definedName>
    <definedName name="Print_Area_MI_3">#REF!</definedName>
    <definedName name="Print_Area_MI_3_6" localSheetId="2">#REF!</definedName>
    <definedName name="Print_Area_MI_3_6">#REF!</definedName>
    <definedName name="PRINT_AREA_MI_32" localSheetId="2">#REF!</definedName>
    <definedName name="PRINT_AREA_MI_32">#REF!</definedName>
    <definedName name="Print_Area_MI_4" localSheetId="2">#REF!</definedName>
    <definedName name="Print_Area_MI_4">#REF!</definedName>
    <definedName name="Print_Area_MI_5" localSheetId="2">#REF!</definedName>
    <definedName name="Print_Area_MI_5">#REF!</definedName>
    <definedName name="PRINT_AREA_MI_52" localSheetId="2">#REF!</definedName>
    <definedName name="PRINT_AREA_MI_52">#REF!</definedName>
    <definedName name="Print_Area_MI_6" localSheetId="2">#REF!</definedName>
    <definedName name="Print_Area_MI_6">#REF!</definedName>
    <definedName name="Print_Area_MI_6_1" localSheetId="2">#REF!</definedName>
    <definedName name="Print_Area_MI_6_1">#REF!</definedName>
    <definedName name="Print_Area_MI_6_6" localSheetId="2">#REF!</definedName>
    <definedName name="Print_Area_MI_6_6">#REF!</definedName>
    <definedName name="Print_Area_MI_7" localSheetId="2">#REF!</definedName>
    <definedName name="Print_Area_MI_7">#REF!</definedName>
    <definedName name="Print_Area_MI_7_6" localSheetId="2">#REF!</definedName>
    <definedName name="Print_Area_MI_7_6">#REF!</definedName>
    <definedName name="Print_Area_MI_8" localSheetId="2">#REF!</definedName>
    <definedName name="Print_Area_MI_8">#REF!</definedName>
    <definedName name="Print_Area_MI_8_2" localSheetId="2">#REF!</definedName>
    <definedName name="Print_Area_MI_8_2">#REF!</definedName>
    <definedName name="Print_Area_MI_8_3" localSheetId="2">#REF!</definedName>
    <definedName name="Print_Area_MI_8_3">#REF!</definedName>
    <definedName name="Print_Area_MI_8_6" localSheetId="2">#REF!</definedName>
    <definedName name="Print_Area_MI_8_6">#REF!</definedName>
    <definedName name="PRINT_AREA_MI_9" localSheetId="2">#REF!</definedName>
    <definedName name="PRINT_AREA_MI_9">#REF!</definedName>
    <definedName name="Print_Area_MI_9_2" localSheetId="2">#REF!</definedName>
    <definedName name="Print_Area_MI_9_2">#REF!</definedName>
    <definedName name="Print_Area_MI_9_3" localSheetId="2">#REF!</definedName>
    <definedName name="Print_Area_MI_9_3">#REF!</definedName>
    <definedName name="Print_Area_MI_9_6" localSheetId="2">#REF!</definedName>
    <definedName name="Print_Area_MI_9_6">#REF!</definedName>
    <definedName name="Print_Area_MI1" localSheetId="2">#REF!</definedName>
    <definedName name="Print_Area_MI1">#REF!</definedName>
    <definedName name="Print_Area_Reset" localSheetId="2">OFFSET('EQUIPMENT '!Full_Print,0,0,[0]!Last_Row)</definedName>
    <definedName name="Print_Area_Reset">OFFSET(Full_Print,0,0,Last_Row)</definedName>
    <definedName name="Print_Area_Sch1" localSheetId="2">#REF!</definedName>
    <definedName name="Print_Area_Sch1">#REF!</definedName>
    <definedName name="Print_Area_Sch2" localSheetId="2">#REF!</definedName>
    <definedName name="Print_Area_Sch2">#REF!</definedName>
    <definedName name="Print_CSC_Report_2" hidden="1">{"CSC_1",#N/A,FALSE,"CSC Outputs";"CSC_2",#N/A,FALSE,"CSC Outputs"}</definedName>
    <definedName name="PRINT_TILTES" localSheetId="2">#REF!</definedName>
    <definedName name="PRINT_TILTES">#REF!</definedName>
    <definedName name="PRINT_TILTES_5" localSheetId="2">#REF!</definedName>
    <definedName name="PRINT_TILTES_5">#REF!</definedName>
    <definedName name="PRINT_TILTES_7" localSheetId="2">#REF!</definedName>
    <definedName name="PRINT_TILTES_7">#REF!</definedName>
    <definedName name="PRINT_TITILES" localSheetId="2">#REF!</definedName>
    <definedName name="PRINT_TITILES">#REF!</definedName>
    <definedName name="PRINT_TITILES_5" localSheetId="2">#REF!</definedName>
    <definedName name="PRINT_TITILES_5">#REF!</definedName>
    <definedName name="PRINT_TITILES_7" localSheetId="2">#REF!</definedName>
    <definedName name="PRINT_TITILES_7">#REF!</definedName>
    <definedName name="PRINT_TITLE" localSheetId="2">#REF!</definedName>
    <definedName name="PRINT_TITLE">#REF!</definedName>
    <definedName name="PRINT_TITLE_5" localSheetId="2">#REF!</definedName>
    <definedName name="PRINT_TITLE_5">#REF!</definedName>
    <definedName name="PRINT_TITLE_7" localSheetId="2">#REF!</definedName>
    <definedName name="PRINT_TITLE_7">#REF!</definedName>
    <definedName name="PRINT_TITLE_MI" localSheetId="2">#REF!</definedName>
    <definedName name="PRINT_TITLE_MI">#REF!</definedName>
    <definedName name="_xlnm.Print_Titles" localSheetId="5">ELECTRONIC!$2:$7</definedName>
    <definedName name="_xlnm.Print_Titles" localSheetId="2">'EQUIPMENT '!$1:$7</definedName>
    <definedName name="_xlnm.Print_Titles" localSheetId="1">'MAIN VILLA'!$1:$7</definedName>
    <definedName name="_xlnm.Print_Titles" localSheetId="6">MECHANICAL!$1:$7</definedName>
    <definedName name="_xlnm.Print_Titles" localSheetId="8">SANITARY!$1:$7</definedName>
    <definedName name="_xlnm.Print_Titles" hidden="1">#REF!</definedName>
    <definedName name="PRINT_TITLES_MI" localSheetId="2">#REF!</definedName>
    <definedName name="PRINT_TITLES_MI">#REF!</definedName>
    <definedName name="Print_Titles_MI___0" localSheetId="2">#REF!</definedName>
    <definedName name="Print_Titles_MI___0">#REF!</definedName>
    <definedName name="Print_Titles_MI___11" localSheetId="2">#REF!</definedName>
    <definedName name="Print_Titles_MI___11">#REF!</definedName>
    <definedName name="Print_Titles_MI___13" localSheetId="2">#REF!</definedName>
    <definedName name="Print_Titles_MI___13">#REF!</definedName>
    <definedName name="Print_Titles_MI___15" localSheetId="2">#REF!</definedName>
    <definedName name="Print_Titles_MI___15">#REF!</definedName>
    <definedName name="Print_Titles_MI___17" localSheetId="2">#REF!</definedName>
    <definedName name="Print_Titles_MI___17">#REF!</definedName>
    <definedName name="Print_Titles_MI___19" localSheetId="2">#REF!</definedName>
    <definedName name="Print_Titles_MI___19">#REF!</definedName>
    <definedName name="Print_Titles_MI___21" localSheetId="2">#REF!</definedName>
    <definedName name="Print_Titles_MI___21">#REF!</definedName>
    <definedName name="Print_Titles_MI___22" localSheetId="2">#REF!</definedName>
    <definedName name="Print_Titles_MI___22">#REF!</definedName>
    <definedName name="Print_Titles_MI___23" localSheetId="2">#REF!</definedName>
    <definedName name="Print_Titles_MI___23">#REF!</definedName>
    <definedName name="Print_Titles_MI___25" localSheetId="2">#REF!</definedName>
    <definedName name="Print_Titles_MI___25">#REF!</definedName>
    <definedName name="Print_Titles_MI___26" localSheetId="2">#REF!</definedName>
    <definedName name="Print_Titles_MI___26">#REF!</definedName>
    <definedName name="Print_Titles_MI___27" localSheetId="2">#REF!</definedName>
    <definedName name="Print_Titles_MI___27">#REF!</definedName>
    <definedName name="Print_Titles_MI___28" localSheetId="2">#REF!</definedName>
    <definedName name="Print_Titles_MI___28">#REF!</definedName>
    <definedName name="Print_Titles_MI___29" localSheetId="2">#REF!</definedName>
    <definedName name="Print_Titles_MI___29">#REF!</definedName>
    <definedName name="Print_Titles_MI___30" localSheetId="2">#REF!</definedName>
    <definedName name="Print_Titles_MI___30">#REF!</definedName>
    <definedName name="Print_Titles_MI___33" localSheetId="2">#REF!</definedName>
    <definedName name="Print_Titles_MI___33">#REF!</definedName>
    <definedName name="Print_Titles_MI___34" localSheetId="2">#REF!</definedName>
    <definedName name="Print_Titles_MI___34">#REF!</definedName>
    <definedName name="Print_Titles_MI___7" localSheetId="2">#REF!</definedName>
    <definedName name="Print_Titles_MI___7">#REF!</definedName>
    <definedName name="Print_Titles_MI___9" localSheetId="2">#REF!</definedName>
    <definedName name="Print_Titles_MI___9">#REF!</definedName>
    <definedName name="Print_Titles_MI_1" localSheetId="2">#REF!</definedName>
    <definedName name="Print_Titles_MI_1">#REF!</definedName>
    <definedName name="Print_Titles_MI_1_2" localSheetId="2">#REF!</definedName>
    <definedName name="Print_Titles_MI_1_2">#REF!</definedName>
    <definedName name="Print_Titles_MI_1_4" localSheetId="2">#REF!</definedName>
    <definedName name="Print_Titles_MI_1_4">#REF!</definedName>
    <definedName name="Print_Titles_MI_1_5" localSheetId="2">#REF!</definedName>
    <definedName name="Print_Titles_MI_1_5">#REF!</definedName>
    <definedName name="Print_Titles_MI_11" localSheetId="2">#REF!</definedName>
    <definedName name="Print_Titles_MI_11">#REF!</definedName>
    <definedName name="Print_Titles_MI_13" localSheetId="2">#REF!</definedName>
    <definedName name="Print_Titles_MI_13">#REF!</definedName>
    <definedName name="Print_Titles_MI_14" localSheetId="2">#REF!</definedName>
    <definedName name="Print_Titles_MI_14">#REF!</definedName>
    <definedName name="Print_Titles_MI_15" localSheetId="2">#REF!</definedName>
    <definedName name="Print_Titles_MI_15">#REF!</definedName>
    <definedName name="Print_Titles_MI_3" localSheetId="2">#REF!</definedName>
    <definedName name="Print_Titles_MI_3">#REF!</definedName>
    <definedName name="PRINT_TITLES_MI_37">"$#REF!.$A$1:$IV$9"</definedName>
    <definedName name="Print_Titles_MI_6" localSheetId="2">#REF!</definedName>
    <definedName name="Print_Titles_MI_6">#REF!</definedName>
    <definedName name="Print_Titles_MI_6_6" localSheetId="2">#REF!</definedName>
    <definedName name="Print_Titles_MI_6_6">#REF!</definedName>
    <definedName name="Print_Titles_MI_7" localSheetId="2">#REF!</definedName>
    <definedName name="Print_Titles_MI_7">#REF!</definedName>
    <definedName name="Print_Titles_MI_7_6" localSheetId="2">#REF!</definedName>
    <definedName name="Print_Titles_MI_7_6">#REF!</definedName>
    <definedName name="Print_Titles_MI_9" localSheetId="2">#REF!</definedName>
    <definedName name="Print_Titles_MI_9">#REF!</definedName>
    <definedName name="PRINT01_LEMB_1" localSheetId="2">#REF!</definedName>
    <definedName name="PRINT01_LEMB_1">#REF!</definedName>
    <definedName name="PRINT02_LEMB2_3" localSheetId="2">#REF!</definedName>
    <definedName name="PRINT02_LEMB2_3">#REF!</definedName>
    <definedName name="Print2" localSheetId="2">#REF!,#REF!,#REF!,#REF!,#REF!,#REF!,#REF!,#REF!,#REF!</definedName>
    <definedName name="Print2">#REF!,#REF!,#REF!,#REF!,#REF!,#REF!,#REF!,#REF!,#REF!</definedName>
    <definedName name="Printarea" localSheetId="2">#REF!</definedName>
    <definedName name="Printarea">#REF!</definedName>
    <definedName name="PRINTER" localSheetId="2">#REF!</definedName>
    <definedName name="PRINTER">#REF!</definedName>
    <definedName name="priority" localSheetId="2">#REF!</definedName>
    <definedName name="priority">#REF!</definedName>
    <definedName name="PRITN_TITLES" localSheetId="2">#REF!</definedName>
    <definedName name="PRITN_TITLES">#REF!</definedName>
    <definedName name="PRITN_TITLES_5" localSheetId="2">#REF!</definedName>
    <definedName name="PRITN_TITLES_5">#REF!</definedName>
    <definedName name="PRITN_TITLES_7" localSheetId="2">#REF!</definedName>
    <definedName name="PRITN_TITLES_7">#REF!</definedName>
    <definedName name="PRJ" localSheetId="2">#REF!</definedName>
    <definedName name="PRJ">#REF!</definedName>
    <definedName name="prmh" localSheetId="2">#REF!</definedName>
    <definedName name="prmh">#REF!</definedName>
    <definedName name="PRN" localSheetId="2">#REF!</definedName>
    <definedName name="PRN">#REF!</definedName>
    <definedName name="PRO" localSheetId="2">#REF!</definedName>
    <definedName name="PRO">#REF!</definedName>
    <definedName name="PRO_23">"$#REF!.$J$63"</definedName>
    <definedName name="PRO1A" localSheetId="2">#REF!</definedName>
    <definedName name="PRO1A">#REF!</definedName>
    <definedName name="PROC_prog" localSheetId="2">#REF!</definedName>
    <definedName name="PROC_prog">#REF!</definedName>
    <definedName name="PROC_SERV" localSheetId="2">#REF!</definedName>
    <definedName name="PROC_SERV">#REF!</definedName>
    <definedName name="process" localSheetId="2">#REF!</definedName>
    <definedName name="process">#REF!</definedName>
    <definedName name="PROCSERV_PROG" localSheetId="2">#REF!</definedName>
    <definedName name="PROCSERV_PROG">#REF!</definedName>
    <definedName name="Procurement" localSheetId="2">#REF!</definedName>
    <definedName name="Procurement">#REF!</definedName>
    <definedName name="prod.atb" localSheetId="2">#REF!</definedName>
    <definedName name="prod.atb">#REF!</definedName>
    <definedName name="prod.atbl" localSheetId="2">#REF!</definedName>
    <definedName name="prod.atbl">#REF!</definedName>
    <definedName name="prod.laston" localSheetId="2">#REF!</definedName>
    <definedName name="prod.laston">#REF!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duksialat" localSheetId="2">#REF!</definedName>
    <definedName name="produksialat">#REF!</definedName>
    <definedName name="Produksiperhari" localSheetId="2">#REF!</definedName>
    <definedName name="Produksiperhari">#REF!</definedName>
    <definedName name="Prof" localSheetId="2">#REF!</definedName>
    <definedName name="Prof">#REF!</definedName>
    <definedName name="Prof_6" localSheetId="2">#REF!</definedName>
    <definedName name="Prof_6">#REF!</definedName>
    <definedName name="profil" localSheetId="2">#REF!</definedName>
    <definedName name="profil">#REF!</definedName>
    <definedName name="profil1" localSheetId="2">#REF!</definedName>
    <definedName name="profil1">#REF!</definedName>
    <definedName name="profil2" localSheetId="2">#REF!</definedName>
    <definedName name="profil2">#REF!</definedName>
    <definedName name="profil3" localSheetId="2">#REF!</definedName>
    <definedName name="profil3">#REF!</definedName>
    <definedName name="profil4" localSheetId="2">#REF!</definedName>
    <definedName name="profil4">#REF!</definedName>
    <definedName name="profil5" localSheetId="2">#REF!</definedName>
    <definedName name="profil5">#REF!</definedName>
    <definedName name="profilalumunium" localSheetId="2">#REF!</definedName>
    <definedName name="profilalumunium">#REF!</definedName>
    <definedName name="PROFIT" localSheetId="2">#REF!</definedName>
    <definedName name="PROFIT">#REF!</definedName>
    <definedName name="profprel" localSheetId="2">#REF!</definedName>
    <definedName name="profprel">#REF!</definedName>
    <definedName name="profprel_6" localSheetId="2">#REF!</definedName>
    <definedName name="profprel_6">#REF!</definedName>
    <definedName name="PROG" localSheetId="2">#REF!</definedName>
    <definedName name="PROG">#REF!</definedName>
    <definedName name="progres" localSheetId="2">#REF!</definedName>
    <definedName name="progres">#REF!</definedName>
    <definedName name="Progress" localSheetId="2">#REF!</definedName>
    <definedName name="Progress">#REF!</definedName>
    <definedName name="ProgressBulanan" localSheetId="2">#REF!</definedName>
    <definedName name="ProgressBulanan">#REF!</definedName>
    <definedName name="ProgressEkstern" localSheetId="2">#REF!</definedName>
    <definedName name="ProgressEkstern">#REF!</definedName>
    <definedName name="ProgressMC" localSheetId="2">#REF!</definedName>
    <definedName name="ProgressMC">#REF!</definedName>
    <definedName name="ProgressMCPerBulan" localSheetId="2">#REF!</definedName>
    <definedName name="ProgressMCPerBulan">#REF!</definedName>
    <definedName name="ProgressRasio" localSheetId="2">#REF!</definedName>
    <definedName name="ProgressRasio">#REF!</definedName>
    <definedName name="ProgressRasioBantu" localSheetId="2">#REF!</definedName>
    <definedName name="ProgressRasioBantu">#REF!</definedName>
    <definedName name="ProgressRasioEkstern" localSheetId="2">#REF!</definedName>
    <definedName name="ProgressRasioEkstern">#REF!</definedName>
    <definedName name="Project_Optional_Field" localSheetId="2">#REF!</definedName>
    <definedName name="Project_Optional_Field">#REF!</definedName>
    <definedName name="Projects" localSheetId="2">#REF!</definedName>
    <definedName name="Projects">#REF!</definedName>
    <definedName name="proofingnopy" localSheetId="2">#REF!</definedName>
    <definedName name="proofingnopy">#REF!</definedName>
    <definedName name="PROP" localSheetId="2">#REF!</definedName>
    <definedName name="PROP">#REF!</definedName>
    <definedName name="Propinsi" localSheetId="2">#REF!</definedName>
    <definedName name="Propinsi">#REF!</definedName>
    <definedName name="Propinsi2" localSheetId="2">#REF!</definedName>
    <definedName name="Propinsi2">#REF!</definedName>
    <definedName name="PROPOSAL_SUMMARY" localSheetId="2">#REF!</definedName>
    <definedName name="PROPOSAL_SUMMARY">#REF!</definedName>
    <definedName name="propyline" localSheetId="2">#REF!</definedName>
    <definedName name="propyline">#REF!</definedName>
    <definedName name="ProsenCL" localSheetId="2">#REF!</definedName>
    <definedName name="ProsenCL">#REF!</definedName>
    <definedName name="ProsenPL" localSheetId="2">#REF!</definedName>
    <definedName name="ProsenPL">#REF!</definedName>
    <definedName name="ProsenSL" localSheetId="2">#REF!</definedName>
    <definedName name="ProsenSL">#REF!</definedName>
    <definedName name="ProServices" localSheetId="2" hidden="1">#REF!</definedName>
    <definedName name="ProServices" hidden="1">#REF!</definedName>
    <definedName name="proses" localSheetId="2">#REF!</definedName>
    <definedName name="proses">#REF!</definedName>
    <definedName name="prov" localSheetId="2">#REF!</definedName>
    <definedName name="prov">#REF!</definedName>
    <definedName name="PROY" localSheetId="2">#REF!</definedName>
    <definedName name="PROY">#REF!</definedName>
    <definedName name="proyek" localSheetId="2">#REF!</definedName>
    <definedName name="proyek">#REF!</definedName>
    <definedName name="Proyek___Bagpro" localSheetId="2">#REF!</definedName>
    <definedName name="Proyek___Bagpro">#REF!</definedName>
    <definedName name="Proyek2" localSheetId="2">#REF!</definedName>
    <definedName name="Proyek2">#REF!</definedName>
    <definedName name="prs" localSheetId="2">#REF!</definedName>
    <definedName name="prs">#REF!</definedName>
    <definedName name="prs_23">"$#REF!.$M$228"</definedName>
    <definedName name="prtgyp" localSheetId="2">#REF!</definedName>
    <definedName name="prtgyp">#REF!</definedName>
    <definedName name="pRTpLAT" localSheetId="2">#REF!</definedName>
    <definedName name="pRTpLAT">#REF!</definedName>
    <definedName name="prtsi" localSheetId="2">#REF!</definedName>
    <definedName name="prtsi">#REF!</definedName>
    <definedName name="PrtSpg" localSheetId="2">#REF!</definedName>
    <definedName name="PrtSpg">#REF!</definedName>
    <definedName name="pry" localSheetId="2">#REF!</definedName>
    <definedName name="pry">#REF!</definedName>
    <definedName name="PS" localSheetId="2">#REF!</definedName>
    <definedName name="PS">#REF!</definedName>
    <definedName name="Ps.beton" localSheetId="2">#REF!</definedName>
    <definedName name="Ps.beton">#REF!</definedName>
    <definedName name="Ps.cor" localSheetId="2">#REF!</definedName>
    <definedName name="Ps.cor">#REF!</definedName>
    <definedName name="Ps.pasang" localSheetId="2">#REF!</definedName>
    <definedName name="Ps.pasang">#REF!</definedName>
    <definedName name="ps.ps" localSheetId="2">#REF!</definedName>
    <definedName name="ps.ps">#REF!</definedName>
    <definedName name="ps.psg" localSheetId="2">#REF!</definedName>
    <definedName name="ps.psg">#REF!</definedName>
    <definedName name="ps.urg" localSheetId="2">#REF!</definedName>
    <definedName name="ps.urg">#REF!</definedName>
    <definedName name="Ps.Urug" localSheetId="2">#REF!</definedName>
    <definedName name="Ps.Urug">#REF!</definedName>
    <definedName name="PS_BATU_KALI" localSheetId="2">#REF!</definedName>
    <definedName name="PS_BATU_KALI">#REF!</definedName>
    <definedName name="PS_BATU_TEMPEL" localSheetId="2">#REF!</definedName>
    <definedName name="PS_BATU_TEMPEL">#REF!</definedName>
    <definedName name="ps_benangan" localSheetId="2">#REF!</definedName>
    <definedName name="ps_benangan">#REF!</definedName>
    <definedName name="ps_dinding13" localSheetId="2">#REF!</definedName>
    <definedName name="ps_dinding13">#REF!</definedName>
    <definedName name="ps_dinding15" localSheetId="2">#REF!</definedName>
    <definedName name="ps_dinding15">#REF!</definedName>
    <definedName name="ps_galvalum" localSheetId="2">#REF!</definedName>
    <definedName name="ps_galvalum">#REF!</definedName>
    <definedName name="ps_glassblock" localSheetId="2">#REF!</definedName>
    <definedName name="ps_glassblock">#REF!</definedName>
    <definedName name="ps_gordingC150" localSheetId="2">#REF!</definedName>
    <definedName name="ps_gordingC150">#REF!</definedName>
    <definedName name="ps_gordingC75" localSheetId="2">#REF!</definedName>
    <definedName name="ps_gordingC75">#REF!</definedName>
    <definedName name="Ps_gordingKayu" localSheetId="2">#REF!</definedName>
    <definedName name="Ps_gordingKayu">#REF!</definedName>
    <definedName name="ps_headspr" localSheetId="2">#REF!</definedName>
    <definedName name="ps_headspr">#REF!</definedName>
    <definedName name="Ps_kacaES" localSheetId="2">#REF!</definedName>
    <definedName name="Ps_kacaES">#REF!</definedName>
    <definedName name="Ps_kacaPol" localSheetId="2">#REF!</definedName>
    <definedName name="Ps_kacaPol">#REF!</definedName>
    <definedName name="ps_klosetJ" localSheetId="2">#REF!</definedName>
    <definedName name="ps_klosetJ">#REF!</definedName>
    <definedName name="ps_kran" localSheetId="2">#REF!</definedName>
    <definedName name="ps_kran">#REF!</definedName>
    <definedName name="ps_krm20x20pol" localSheetId="2">#REF!</definedName>
    <definedName name="ps_krm20x20pol">#REF!</definedName>
    <definedName name="ps_krm20x25.pol" localSheetId="2">#REF!</definedName>
    <definedName name="ps_krm20x25.pol">#REF!</definedName>
    <definedName name="ps_krm30x30pol" localSheetId="2">#REF!</definedName>
    <definedName name="ps_krm30x30pol">#REF!</definedName>
    <definedName name="ps_krm40x40war" localSheetId="2">#REF!</definedName>
    <definedName name="ps_krm40x40war">#REF!</definedName>
    <definedName name="ps_kusenAL" localSheetId="2">#REF!</definedName>
    <definedName name="ps_kusenAL">#REF!</definedName>
    <definedName name="PS_PANCANG" localSheetId="2">#REF!</definedName>
    <definedName name="PS_PANCANG">#REF!</definedName>
    <definedName name="PS_paving6" localSheetId="2">#REF!</definedName>
    <definedName name="PS_paving6">#REF!</definedName>
    <definedName name="PS_paving8" localSheetId="2">#REF!</definedName>
    <definedName name="PS_paving8">#REF!</definedName>
    <definedName name="ps_plin" localSheetId="2">#REF!</definedName>
    <definedName name="ps_plin">#REF!</definedName>
    <definedName name="ps_rooster" localSheetId="2">#REF!</definedName>
    <definedName name="ps_rooster">#REF!</definedName>
    <definedName name="ps_saklar" localSheetId="2">#REF!</definedName>
    <definedName name="ps_saklar">#REF!</definedName>
    <definedName name="ps_slimarAL" localSheetId="2">#REF!</definedName>
    <definedName name="ps_slimarAL">#REF!</definedName>
    <definedName name="ps_stopkontak" localSheetId="2">#REF!</definedName>
    <definedName name="ps_stopkontak">#REF!</definedName>
    <definedName name="Ps_titikL" localSheetId="2">#REF!</definedName>
    <definedName name="Ps_titikL">#REF!</definedName>
    <definedName name="ps_usukReng" localSheetId="2">#REF!</definedName>
    <definedName name="ps_usukReng">#REF!</definedName>
    <definedName name="ps_wastafel" localSheetId="2">#REF!</definedName>
    <definedName name="ps_wastafel">#REF!</definedName>
    <definedName name="ps_wGalvalum" localSheetId="2">#REF!</definedName>
    <definedName name="ps_wGalvalum">#REF!</definedName>
    <definedName name="PSA" localSheetId="2">#REF!</definedName>
    <definedName name="PSA">#REF!</definedName>
    <definedName name="psandar" localSheetId="2">#REF!</definedName>
    <definedName name="psandar">#REF!</definedName>
    <definedName name="PSB" localSheetId="2">#REF!</definedName>
    <definedName name="PSB">#REF!</definedName>
    <definedName name="psbeton" localSheetId="2">#REF!</definedName>
    <definedName name="psbeton">#REF!</definedName>
    <definedName name="psbetonb" localSheetId="2">#REF!</definedName>
    <definedName name="psbetonb">#REF!</definedName>
    <definedName name="psbetonc" localSheetId="2">#REF!</definedName>
    <definedName name="psbetonc">#REF!</definedName>
    <definedName name="PSBI" localSheetId="2">#REF!</definedName>
    <definedName name="PSBI">#REF!</definedName>
    <definedName name="PSBII" localSheetId="2">#REF!</definedName>
    <definedName name="PSBII">#REF!</definedName>
    <definedName name="PSBIII" localSheetId="2">#REF!</definedName>
    <definedName name="PSBIII">#REF!</definedName>
    <definedName name="PSBIV" localSheetId="2">#REF!</definedName>
    <definedName name="PSBIV">#REF!</definedName>
    <definedName name="PsBouwplank" localSheetId="2">#REF!</definedName>
    <definedName name="PsBouwplank">#REF!</definedName>
    <definedName name="PsBt1" localSheetId="2">#REF!</definedName>
    <definedName name="PsBt1">#REF!</definedName>
    <definedName name="psbtn" localSheetId="2">#REF!</definedName>
    <definedName name="psbtn">#REF!</definedName>
    <definedName name="PSBV" localSheetId="2">#REF!</definedName>
    <definedName name="PSBV">#REF!</definedName>
    <definedName name="Psc" localSheetId="2">#REF!</definedName>
    <definedName name="Psc">#REF!</definedName>
    <definedName name="PSCI" localSheetId="2">#REF!</definedName>
    <definedName name="PSCI">#REF!</definedName>
    <definedName name="PSCII" localSheetId="2">#REF!</definedName>
    <definedName name="PSCII">#REF!</definedName>
    <definedName name="PSCIII" localSheetId="2">#REF!</definedName>
    <definedName name="PSCIII">#REF!</definedName>
    <definedName name="pscor" localSheetId="2">#REF!</definedName>
    <definedName name="pscor">#REF!</definedName>
    <definedName name="Psd" localSheetId="2">#REF!</definedName>
    <definedName name="Psd">#REF!</definedName>
    <definedName name="PSDI" localSheetId="2">#REF!</definedName>
    <definedName name="PSDI">#REF!</definedName>
    <definedName name="PSDII" localSheetId="2">#REF!</definedName>
    <definedName name="PSDII">#REF!</definedName>
    <definedName name="PSDIII" localSheetId="2">#REF!</definedName>
    <definedName name="PSDIII">#REF!</definedName>
    <definedName name="PSDINDING13" localSheetId="2">#REF!</definedName>
    <definedName name="PSDINDING13">#REF!</definedName>
    <definedName name="PSDINDING15" localSheetId="2">#REF!</definedName>
    <definedName name="PSDINDING15">#REF!</definedName>
    <definedName name="PSDIV" localSheetId="2">#REF!</definedName>
    <definedName name="PSDIV">#REF!</definedName>
    <definedName name="PSDV" localSheetId="2">#REF!</definedName>
    <definedName name="PSDV">#REF!</definedName>
    <definedName name="PSEI" localSheetId="2">#REF!</definedName>
    <definedName name="PSEI">#REF!</definedName>
    <definedName name="PSEII" localSheetId="2">#REF!</definedName>
    <definedName name="PSEII">#REF!</definedName>
    <definedName name="PSEIII" localSheetId="2">#REF!</definedName>
    <definedName name="PSEIII">#REF!</definedName>
    <definedName name="PSEIV" localSheetId="2">#REF!</definedName>
    <definedName name="PSEIV">#REF!</definedName>
    <definedName name="pseng" localSheetId="2">#REF!</definedName>
    <definedName name="pseng">#REF!</definedName>
    <definedName name="PSET" localSheetId="2">#REF!</definedName>
    <definedName name="PSET">#REF!</definedName>
    <definedName name="PSFI" localSheetId="2">#REF!</definedName>
    <definedName name="PSFI">#REF!</definedName>
    <definedName name="PSFII" localSheetId="2">#REF!</definedName>
    <definedName name="PSFII">#REF!</definedName>
    <definedName name="PSFIII" localSheetId="2">#REF!</definedName>
    <definedName name="PSFIII">#REF!</definedName>
    <definedName name="PSFIV" localSheetId="2">#REF!</definedName>
    <definedName name="PSFIV">#REF!</definedName>
    <definedName name="PSFVA" localSheetId="2">#REF!</definedName>
    <definedName name="PSFVA">#REF!</definedName>
    <definedName name="PSFVB" localSheetId="2">#REF!</definedName>
    <definedName name="PSFVB">#REF!</definedName>
    <definedName name="PSFVI" localSheetId="2">#REF!</definedName>
    <definedName name="PSFVI">#REF!</definedName>
    <definedName name="PsGenteng" localSheetId="2">#REF!</definedName>
    <definedName name="PsGenteng">#REF!</definedName>
    <definedName name="PSGI" localSheetId="2">#REF!</definedName>
    <definedName name="PSGI">#REF!</definedName>
    <definedName name="PSGII" localSheetId="2">#REF!</definedName>
    <definedName name="PSGII">#REF!</definedName>
    <definedName name="PSGIII" localSheetId="2">#REF!</definedName>
    <definedName name="PSGIII">#REF!</definedName>
    <definedName name="PSGIV" localSheetId="2">#REF!</definedName>
    <definedName name="PSGIV">#REF!</definedName>
    <definedName name="PSH" localSheetId="2">#REF!</definedName>
    <definedName name="PSH">#REF!</definedName>
    <definedName name="PSKACAPOLOS" localSheetId="2">#REF!</definedName>
    <definedName name="PSKACAPOLOS">#REF!</definedName>
    <definedName name="PsKran" localSheetId="2">#REF!</definedName>
    <definedName name="PsKran">#REF!</definedName>
    <definedName name="PSKRMMOT2025" localSheetId="2">#REF!</definedName>
    <definedName name="PSKRMMOT2025">#REF!</definedName>
    <definedName name="PSKRMPOL2020" localSheetId="2">#REF!</definedName>
    <definedName name="PSKRMPOL2020">#REF!</definedName>
    <definedName name="PSKRMPOL3030" localSheetId="2">#REF!</definedName>
    <definedName name="PSKRMPOL3030">#REF!</definedName>
    <definedName name="PSKRMRUS2020" localSheetId="2">#REF!</definedName>
    <definedName name="PSKRMRUS2020">#REF!</definedName>
    <definedName name="PSKRMRUS3030" localSheetId="2">#REF!</definedName>
    <definedName name="PSKRMRUS3030">#REF!</definedName>
    <definedName name="PSKUSENJATI" localSheetId="2">#REF!</definedName>
    <definedName name="PSKUSENJATI">#REF!</definedName>
    <definedName name="PSKUSENKAMPER" localSheetId="2">#REF!</definedName>
    <definedName name="PSKUSENKAMPER">#REF!</definedName>
    <definedName name="psp" localSheetId="2">#REF!</definedName>
    <definedName name="psp">#REF!</definedName>
    <definedName name="pspasang" localSheetId="2">#REF!</definedName>
    <definedName name="pspasang">#REF!</definedName>
    <definedName name="pspasangb" localSheetId="2">#REF!</definedName>
    <definedName name="pspasangb">#REF!</definedName>
    <definedName name="pspasangc" localSheetId="2">#REF!</definedName>
    <definedName name="pspasangc">#REF!</definedName>
    <definedName name="PSPLAFOND" localSheetId="2">#REF!</definedName>
    <definedName name="PSPLAFOND">#REF!</definedName>
    <definedName name="PSPM" localSheetId="2">#REF!</definedName>
    <definedName name="PSPM">#REF!</definedName>
    <definedName name="pspsg" localSheetId="2">#REF!</definedName>
    <definedName name="pspsg">#REF!</definedName>
    <definedName name="psr" localSheetId="2">#REF!</definedName>
    <definedName name="psr">#REF!</definedName>
    <definedName name="psr.beton" localSheetId="2">#REF!</definedName>
    <definedName name="psr.beton">#REF!</definedName>
    <definedName name="Psr.psg" localSheetId="2">#REF!</definedName>
    <definedName name="Psr.psg">#REF!</definedName>
    <definedName name="psr.trs" localSheetId="2">#REF!</definedName>
    <definedName name="psr.trs">#REF!</definedName>
    <definedName name="psr.urug" localSheetId="2">#REF!</definedName>
    <definedName name="psr.urug">#REF!</definedName>
    <definedName name="psrb" localSheetId="2">#REF!</definedName>
    <definedName name="psrb">#REF!</definedName>
    <definedName name="psrbeton" localSheetId="2">#REF!</definedName>
    <definedName name="psrbeton">#REF!</definedName>
    <definedName name="psrbetone" localSheetId="2">#REF!</definedName>
    <definedName name="psrbetone">#REF!</definedName>
    <definedName name="psrbtn" localSheetId="2">#REF!</definedName>
    <definedName name="psrbtn">#REF!</definedName>
    <definedName name="psrbtn_1" localSheetId="2">#REF!</definedName>
    <definedName name="psrbtn_1">#REF!</definedName>
    <definedName name="psrbton" localSheetId="2">#REF!</definedName>
    <definedName name="psrbton">#REF!</definedName>
    <definedName name="psrcor" localSheetId="2">#REF!</definedName>
    <definedName name="psrcor">#REF!</definedName>
    <definedName name="psrcor_5" localSheetId="2">#REF!</definedName>
    <definedName name="psrcor_5">#REF!</definedName>
    <definedName name="psrcor_7" localSheetId="2">#REF!</definedName>
    <definedName name="psrcor_7">#REF!</definedName>
    <definedName name="PSREKAP" localSheetId="2">#REF!</definedName>
    <definedName name="PSREKAP">#REF!</definedName>
    <definedName name="psrp" localSheetId="2">#REF!</definedName>
    <definedName name="psrp">#REF!</definedName>
    <definedName name="psrpasang" localSheetId="2">#REF!</definedName>
    <definedName name="psrpasang">#REF!</definedName>
    <definedName name="psrps" localSheetId="2">#REF!</definedName>
    <definedName name="psrps">#REF!</definedName>
    <definedName name="psrps_1" localSheetId="2">#REF!</definedName>
    <definedName name="psrps_1">#REF!</definedName>
    <definedName name="psrpsg" localSheetId="2">#REF!</definedName>
    <definedName name="psrpsg">#REF!</definedName>
    <definedName name="psrpsng" localSheetId="2">#REF!</definedName>
    <definedName name="psrpsng">#REF!</definedName>
    <definedName name="psrrug" localSheetId="2">#REF!</definedName>
    <definedName name="psrrug">#REF!</definedName>
    <definedName name="psrruge" localSheetId="2">#REF!</definedName>
    <definedName name="psrruge">#REF!</definedName>
    <definedName name="psrsbol" localSheetId="2">#REF!</definedName>
    <definedName name="psrsbol">#REF!</definedName>
    <definedName name="psrurg" localSheetId="2">#REF!</definedName>
    <definedName name="psrurg">#REF!</definedName>
    <definedName name="psrurug" localSheetId="2">#REF!</definedName>
    <definedName name="psrurug">#REF!</definedName>
    <definedName name="psrurug_1" localSheetId="2">#REF!</definedName>
    <definedName name="psrurug_1">#REF!</definedName>
    <definedName name="pst" localSheetId="2">#REF!</definedName>
    <definedName name="pst">#REF!</definedName>
    <definedName name="PST.." localSheetId="2">#REF!</definedName>
    <definedName name="PST..">#REF!</definedName>
    <definedName name="pstgr" localSheetId="2">#REF!</definedName>
    <definedName name="pstgr">#REF!</definedName>
    <definedName name="PStoot" localSheetId="2">#REF!</definedName>
    <definedName name="PStoot">#REF!</definedName>
    <definedName name="PSTOTA" localSheetId="2">#REF!</definedName>
    <definedName name="PSTOTA">#REF!</definedName>
    <definedName name="PSTOTB" localSheetId="2">#REF!</definedName>
    <definedName name="PSTOTB">#REF!</definedName>
    <definedName name="PSTOTC" localSheetId="2">#REF!</definedName>
    <definedName name="PSTOTC">#REF!</definedName>
    <definedName name="PSTOTD" localSheetId="2">#REF!</definedName>
    <definedName name="PSTOTD">#REF!</definedName>
    <definedName name="PSTOTE" localSheetId="2">#REF!</definedName>
    <definedName name="PSTOTE">#REF!</definedName>
    <definedName name="PSTOTF" localSheetId="2">#REF!</definedName>
    <definedName name="PSTOTF">#REF!</definedName>
    <definedName name="PSTOTG" localSheetId="2">#REF!</definedName>
    <definedName name="PSTOTG">#REF!</definedName>
    <definedName name="PSTOTH" localSheetId="2">#REF!</definedName>
    <definedName name="PSTOTH">#REF!</definedName>
    <definedName name="PSTR" localSheetId="2">#REF!</definedName>
    <definedName name="PSTR">#REF!</definedName>
    <definedName name="PSU" localSheetId="2">#REF!</definedName>
    <definedName name="PSU">#REF!</definedName>
    <definedName name="psu3lt20" localSheetId="2">#REF!</definedName>
    <definedName name="psu3lt20">#REF!</definedName>
    <definedName name="PSUP" localSheetId="2">#REF!</definedName>
    <definedName name="PSUP">#REF!</definedName>
    <definedName name="psup3kd20" localSheetId="2">#REF!</definedName>
    <definedName name="psup3kd20">#REF!</definedName>
    <definedName name="psup3kd25" localSheetId="2">#REF!</definedName>
    <definedName name="psup3kd25">#REF!</definedName>
    <definedName name="psup3lt20" localSheetId="2">#REF!</definedName>
    <definedName name="psup3lt20">#REF!</definedName>
    <definedName name="psup3lt30" localSheetId="2">#REF!</definedName>
    <definedName name="psup3lt30">#REF!</definedName>
    <definedName name="psup3lt40" localSheetId="2">#REF!</definedName>
    <definedName name="psup3lt40">#REF!</definedName>
    <definedName name="psup3pvb" localSheetId="2">#REF!</definedName>
    <definedName name="psup3pvb">#REF!</definedName>
    <definedName name="psup3tg" localSheetId="2">#REF!</definedName>
    <definedName name="psup3tg">#REF!</definedName>
    <definedName name="psup7kr" localSheetId="2">#REF!</definedName>
    <definedName name="psup7kr">#REF!</definedName>
    <definedName name="psup7kth" localSheetId="2">#REF!</definedName>
    <definedName name="psup7kth">#REF!</definedName>
    <definedName name="PsUrg" localSheetId="2">#REF!</definedName>
    <definedName name="PsUrg">#REF!</definedName>
    <definedName name="psurug" localSheetId="2">#REF!</definedName>
    <definedName name="psurug">#REF!</definedName>
    <definedName name="psurugb" localSheetId="2">#REF!</definedName>
    <definedName name="psurugb">#REF!</definedName>
    <definedName name="psurugc" localSheetId="2">#REF!</definedName>
    <definedName name="psurugc">#REF!</definedName>
    <definedName name="psv" localSheetId="2">#REF!</definedName>
    <definedName name="psv">#REF!</definedName>
    <definedName name="pswtel" localSheetId="2">#REF!</definedName>
    <definedName name="pswtel">#REF!</definedName>
    <definedName name="pt" localSheetId="2">#REF!</definedName>
    <definedName name="pt">#REF!</definedName>
    <definedName name="PT.." localSheetId="2">#REF!</definedName>
    <definedName name="PT..">#REF!</definedName>
    <definedName name="PT._ADHI_KARYA___Persero____Tbk." localSheetId="2">#REF!</definedName>
    <definedName name="PT._ADHI_KARYA___Persero____Tbk.">#REF!</definedName>
    <definedName name="PT_01" localSheetId="2">#REF!</definedName>
    <definedName name="PT_01">#REF!</definedName>
    <definedName name="PT_02" localSheetId="2">#REF!</definedName>
    <definedName name="PT_02">#REF!</definedName>
    <definedName name="PT_03" localSheetId="2">#REF!</definedName>
    <definedName name="PT_03">#REF!</definedName>
    <definedName name="PT_04" localSheetId="2">#REF!</definedName>
    <definedName name="PT_04">#REF!</definedName>
    <definedName name="PT_05" localSheetId="2">#REF!</definedName>
    <definedName name="PT_05">#REF!</definedName>
    <definedName name="PT_06" localSheetId="2">#REF!</definedName>
    <definedName name="PT_06">#REF!</definedName>
    <definedName name="PT_07" localSheetId="2">#REF!</definedName>
    <definedName name="PT_07">#REF!</definedName>
    <definedName name="PT_08" localSheetId="2">#REF!</definedName>
    <definedName name="PT_08">#REF!</definedName>
    <definedName name="PT_09" localSheetId="2">#REF!</definedName>
    <definedName name="PT_09">#REF!</definedName>
    <definedName name="PT_10" localSheetId="2">#REF!</definedName>
    <definedName name="PT_10">#REF!</definedName>
    <definedName name="PT_11" localSheetId="2">#REF!</definedName>
    <definedName name="PT_11">#REF!</definedName>
    <definedName name="PT_12" localSheetId="2">#REF!</definedName>
    <definedName name="PT_12">#REF!</definedName>
    <definedName name="Pt_2" localSheetId="2">#REF!</definedName>
    <definedName name="Pt_2">#REF!</definedName>
    <definedName name="Pt_3" localSheetId="2">#REF!</definedName>
    <definedName name="Pt_3">#REF!</definedName>
    <definedName name="pt_6" localSheetId="2">#REF!</definedName>
    <definedName name="pt_6">#REF!</definedName>
    <definedName name="PTB" localSheetId="2">#REF!</definedName>
    <definedName name="PTB">#REF!</definedName>
    <definedName name="PTB_3" localSheetId="2">#REF!</definedName>
    <definedName name="PTB_3">#REF!</definedName>
    <definedName name="PTB_4" localSheetId="2">#REF!</definedName>
    <definedName name="PTB_4">#REF!</definedName>
    <definedName name="PTBJA" localSheetId="2">#REF!</definedName>
    <definedName name="PTBJA">#REF!</definedName>
    <definedName name="PTC" localSheetId="2">#REF!</definedName>
    <definedName name="PTC">#REF!</definedName>
    <definedName name="PTC_3" localSheetId="2">#REF!</definedName>
    <definedName name="PTC_3">#REF!</definedName>
    <definedName name="PTC_4" localSheetId="2">#REF!</definedName>
    <definedName name="PTC_4">#REF!</definedName>
    <definedName name="PTINT" localSheetId="2">#REF!</definedName>
    <definedName name="PTINT">#REF!</definedName>
    <definedName name="PTJW" localSheetId="2">#REF!</definedName>
    <definedName name="PTJW">#REF!</definedName>
    <definedName name="ptk" localSheetId="2">#REF!</definedName>
    <definedName name="ptk">#REF!</definedName>
    <definedName name="PTK_3" localSheetId="2">#REF!</definedName>
    <definedName name="PTK_3">#REF!</definedName>
    <definedName name="PTK_4" localSheetId="2">#REF!</definedName>
    <definedName name="PTK_4">#REF!</definedName>
    <definedName name="ptkbs" localSheetId="2">#REF!</definedName>
    <definedName name="ptkbs">#REF!</definedName>
    <definedName name="ptkbt" localSheetId="2">#REF!</definedName>
    <definedName name="ptkbt">#REF!</definedName>
    <definedName name="ptkc" localSheetId="2">#REF!</definedName>
    <definedName name="ptkc">#REF!</definedName>
    <definedName name="ptkky" localSheetId="2">#REF!</definedName>
    <definedName name="ptkky">#REF!</definedName>
    <definedName name="ptl" localSheetId="2">#REF!</definedName>
    <definedName name="ptl">#REF!</definedName>
    <definedName name="ptl_3" localSheetId="2">#REF!</definedName>
    <definedName name="ptl_3">#REF!</definedName>
    <definedName name="ptl_4" localSheetId="2">#REF!</definedName>
    <definedName name="ptl_4">#REF!</definedName>
    <definedName name="ptm" localSheetId="2">#REF!</definedName>
    <definedName name="ptm">#REF!</definedName>
    <definedName name="PTNC" localSheetId="2">#REF!</definedName>
    <definedName name="PTNC">#REF!</definedName>
    <definedName name="ptoi" localSheetId="2">#REF!</definedName>
    <definedName name="ptoi">#REF!</definedName>
    <definedName name="ptr" localSheetId="2">#REF!</definedName>
    <definedName name="ptr">#REF!</definedName>
    <definedName name="ptrampil" localSheetId="2">#REF!</definedName>
    <definedName name="ptrampil">#REF!</definedName>
    <definedName name="PTRASICIPTA" localSheetId="2">#REF!</definedName>
    <definedName name="PTRASICIPTA">#REF!</definedName>
    <definedName name="ptrus" hidden="1">{"'1996'!$A$1:$J$272"}</definedName>
    <definedName name="pts" localSheetId="2">#REF!</definedName>
    <definedName name="pts">#REF!</definedName>
    <definedName name="PTS_3" localSheetId="2">#REF!</definedName>
    <definedName name="PTS_3">#REF!</definedName>
    <definedName name="PTS_4" localSheetId="2">#REF!</definedName>
    <definedName name="PTS_4">#REF!</definedName>
    <definedName name="ptt" localSheetId="2">#REF!</definedName>
    <definedName name="ptt">#REF!</definedName>
    <definedName name="ptt_3" localSheetId="2">#REF!</definedName>
    <definedName name="ptt_3">#REF!</definedName>
    <definedName name="ptt_4" localSheetId="2">#REF!</definedName>
    <definedName name="ptt_4">#REF!</definedName>
    <definedName name="PTump" localSheetId="2">#REF!</definedName>
    <definedName name="PTump">#REF!</definedName>
    <definedName name="PU" localSheetId="2">#REF!</definedName>
    <definedName name="PU">#REF!</definedName>
    <definedName name="PU.1" localSheetId="2">#REF!</definedName>
    <definedName name="PU.1">#REF!</definedName>
    <definedName name="pu_6" localSheetId="2">#REF!</definedName>
    <definedName name="pu_6">#REF!</definedName>
    <definedName name="Puk" localSheetId="2">#REF!</definedName>
    <definedName name="Puk">#REF!</definedName>
    <definedName name="PUkur" localSheetId="2">#REF!</definedName>
    <definedName name="PUkur">#REF!</definedName>
    <definedName name="Pukurk" localSheetId="2">#REF!</definedName>
    <definedName name="Pukurk">#REF!</definedName>
    <definedName name="Pulin" localSheetId="2">#REF!</definedName>
    <definedName name="Pulin">#REF!</definedName>
    <definedName name="PULLY" localSheetId="2">#REF!</definedName>
    <definedName name="PULLY">#REF!</definedName>
    <definedName name="pulvi" localSheetId="2">#REF!</definedName>
    <definedName name="pulvi">#REF!</definedName>
    <definedName name="PUMP" localSheetId="2">#REF!</definedName>
    <definedName name="PUMP">#REF!</definedName>
    <definedName name="pump_water" localSheetId="2">#REF!</definedName>
    <definedName name="pump_water">#REF!</definedName>
    <definedName name="PUP" localSheetId="2">#REF!</definedName>
    <definedName name="PUP">#REF!</definedName>
    <definedName name="PUP_37">"$#REF!.$M$7:$U$22"</definedName>
    <definedName name="PUPasir" localSheetId="2">#REF!</definedName>
    <definedName name="PUPasir">#REF!</definedName>
    <definedName name="PUPS" localSheetId="2">#REF!</definedName>
    <definedName name="PUPS">#REF!</definedName>
    <definedName name="PUPSL1" localSheetId="2">#REF!</definedName>
    <definedName name="PUPSL1">#REF!</definedName>
    <definedName name="PUPSL2" localSheetId="2">#REF!</definedName>
    <definedName name="PUPSL2">#REF!</definedName>
    <definedName name="PUPSL3" localSheetId="2">#REF!</definedName>
    <definedName name="PUPSL3">#REF!</definedName>
    <definedName name="pupuk" localSheetId="2">#REF!</definedName>
    <definedName name="pupuk">#REF!</definedName>
    <definedName name="pupuk_1" localSheetId="2">#REF!</definedName>
    <definedName name="pupuk_1">#REF!</definedName>
    <definedName name="pupuk_penanaman_pohon" localSheetId="2">#REF!</definedName>
    <definedName name="pupuk_penanaman_pohon">#REF!</definedName>
    <definedName name="pura" localSheetId="2">#REF!</definedName>
    <definedName name="pura">#REF!</definedName>
    <definedName name="purug" localSheetId="2">#REF!</definedName>
    <definedName name="purug">#REF!</definedName>
    <definedName name="PUrugK" localSheetId="2">#REF!</definedName>
    <definedName name="PUrugK">#REF!</definedName>
    <definedName name="PUSAT" localSheetId="2">#REF!</definedName>
    <definedName name="PUSAT">#REF!</definedName>
    <definedName name="PUSAT_6">#N/A</definedName>
    <definedName name="PUSAT_7">#N/A</definedName>
    <definedName name="put" localSheetId="2">#REF!</definedName>
    <definedName name="put">#REF!</definedName>
    <definedName name="putih" localSheetId="2">#REF!</definedName>
    <definedName name="putih">#REF!</definedName>
    <definedName name="putut" localSheetId="2">#REF!</definedName>
    <definedName name="putut">#REF!</definedName>
    <definedName name="Puzzdith___100_XR" localSheetId="2">#REF!</definedName>
    <definedName name="Puzzdith___100_XR">#REF!</definedName>
    <definedName name="pv" localSheetId="2">#REF!</definedName>
    <definedName name="pv">#REF!</definedName>
    <definedName name="pv100_23">"$#REF!.$#REF!$#REF!"</definedName>
    <definedName name="pv40_23">"$#REF!.$V$107"</definedName>
    <definedName name="pv50_23">"$#REF!.$#REF!$#REF!"</definedName>
    <definedName name="pv80_23">"$#REF!.$#REF!$#REF!"</definedName>
    <definedName name="PVC" localSheetId="2">#REF!</definedName>
    <definedName name="PVC">#REF!</definedName>
    <definedName name="pvc.0.5.mas.d" localSheetId="2">#REF!</definedName>
    <definedName name="pvc.0.5.mas.d">#REF!</definedName>
    <definedName name="pvc.0.7.5.Mas.d" localSheetId="2">#REF!</definedName>
    <definedName name="pvc.0.7.5.Mas.d">#REF!</definedName>
    <definedName name="pvc.1" localSheetId="2">#REF!</definedName>
    <definedName name="pvc.1">#REF!</definedName>
    <definedName name="pvc.1.M.abu" localSheetId="2">#REF!</definedName>
    <definedName name="pvc.1.M.abu">#REF!</definedName>
    <definedName name="pvc.2" localSheetId="2">#REF!</definedName>
    <definedName name="pvc.2">#REF!</definedName>
    <definedName name="pvc.2.5.Mas.d" localSheetId="2">#REF!</definedName>
    <definedName name="pvc.2.5.Mas.d">#REF!</definedName>
    <definedName name="pvc.2.mas.d" localSheetId="2">#REF!</definedName>
    <definedName name="pvc.2.mas.d">#REF!</definedName>
    <definedName name="pvc.3" localSheetId="2">#REF!</definedName>
    <definedName name="pvc.3">#REF!</definedName>
    <definedName name="pvc.3.mas.d" localSheetId="2">#REF!</definedName>
    <definedName name="pvc.3.mas.d">#REF!</definedName>
    <definedName name="pvc.4" localSheetId="2">#REF!</definedName>
    <definedName name="pvc.4">#REF!</definedName>
    <definedName name="pvc.4.mas.d" localSheetId="2">#REF!</definedName>
    <definedName name="pvc.4.mas.d">#REF!</definedName>
    <definedName name="pvc.6" localSheetId="2">#REF!</definedName>
    <definedName name="pvc.6">#REF!</definedName>
    <definedName name="pvc_0.5" localSheetId="2">#REF!</definedName>
    <definedName name="pvc_0.5">#REF!</definedName>
    <definedName name="pvc_1" localSheetId="2">#REF!</definedName>
    <definedName name="pvc_1">#REF!</definedName>
    <definedName name="pvc_1.25" localSheetId="2">#REF!</definedName>
    <definedName name="pvc_1.25">#REF!</definedName>
    <definedName name="pvc_1.5" localSheetId="2">#REF!</definedName>
    <definedName name="pvc_1.5">#REF!</definedName>
    <definedName name="PVC_10" localSheetId="2">#REF!</definedName>
    <definedName name="PVC_10">#REF!</definedName>
    <definedName name="pvc_150" localSheetId="2">#REF!</definedName>
    <definedName name="pvc_150">#REF!</definedName>
    <definedName name="pvc_2" localSheetId="2">#REF!</definedName>
    <definedName name="pvc_2">#REF!</definedName>
    <definedName name="pvc_2.5" localSheetId="2">#REF!</definedName>
    <definedName name="pvc_2.5">#REF!</definedName>
    <definedName name="pvc_2_lubang_drainase" localSheetId="2">#REF!</definedName>
    <definedName name="pvc_2_lubang_drainase">#REF!</definedName>
    <definedName name="pvc_3" localSheetId="2">#REF!</definedName>
    <definedName name="pvc_3">#REF!</definedName>
    <definedName name="pvc_3.4" localSheetId="2">#REF!</definedName>
    <definedName name="pvc_3.4">#REF!</definedName>
    <definedName name="pvc_3_4" localSheetId="2">#REF!</definedName>
    <definedName name="pvc_3_4">#REF!</definedName>
    <definedName name="pvc_4" localSheetId="2">#REF!</definedName>
    <definedName name="pvc_4">#REF!</definedName>
    <definedName name="pvc_6" localSheetId="2">#REF!</definedName>
    <definedName name="pvc_6">#REF!</definedName>
    <definedName name="PVC_8" localSheetId="2">#REF!</definedName>
    <definedName name="PVC_8">#REF!</definedName>
    <definedName name="PVC_AW05" localSheetId="2">#REF!</definedName>
    <definedName name="PVC_AW05">#REF!</definedName>
    <definedName name="PVC_AW1" localSheetId="2">#REF!</definedName>
    <definedName name="PVC_AW1">#REF!</definedName>
    <definedName name="PVC_AW114" localSheetId="2">#REF!</definedName>
    <definedName name="PVC_AW114">#REF!</definedName>
    <definedName name="PVC_AW15" localSheetId="2">#REF!</definedName>
    <definedName name="PVC_AW15">#REF!</definedName>
    <definedName name="PVC_AW2" localSheetId="2">#REF!</definedName>
    <definedName name="PVC_AW2">#REF!</definedName>
    <definedName name="PVC_AW25" localSheetId="2">#REF!</definedName>
    <definedName name="PVC_AW25">#REF!</definedName>
    <definedName name="PVC_AW3" localSheetId="2">#REF!</definedName>
    <definedName name="PVC_AW3">#REF!</definedName>
    <definedName name="PVC_AW34" localSheetId="2">#REF!</definedName>
    <definedName name="PVC_AW34">#REF!</definedName>
    <definedName name="PVC_AW4" localSheetId="2">#REF!</definedName>
    <definedName name="PVC_AW4">#REF!</definedName>
    <definedName name="PVC_AW6" localSheetId="2">#REF!</definedName>
    <definedName name="PVC_AW6">#REF!</definedName>
    <definedName name="PVC_AZ" localSheetId="2">#REF!</definedName>
    <definedName name="PVC_AZ">#REF!</definedName>
    <definedName name="PVC_D114" localSheetId="2">#REF!</definedName>
    <definedName name="PVC_D114">#REF!</definedName>
    <definedName name="PVC_D115" localSheetId="2">#REF!</definedName>
    <definedName name="PVC_D115">#REF!</definedName>
    <definedName name="PVC_D2" localSheetId="2">#REF!</definedName>
    <definedName name="PVC_D2">#REF!</definedName>
    <definedName name="PVC_D215" localSheetId="2">#REF!</definedName>
    <definedName name="PVC_D215">#REF!</definedName>
    <definedName name="PVC_D3" localSheetId="2">#REF!</definedName>
    <definedName name="PVC_D3">#REF!</definedName>
    <definedName name="PVC_D4" localSheetId="2">#REF!</definedName>
    <definedName name="PVC_D4">#REF!</definedName>
    <definedName name="PVC_D6" localSheetId="2">#REF!</definedName>
    <definedName name="PVC_D6">#REF!</definedName>
    <definedName name="PVC_DIA.1" localSheetId="2">#REF!</definedName>
    <definedName name="PVC_DIA.1">#REF!</definedName>
    <definedName name="PVC_DIA.1_2" localSheetId="2">#REF!</definedName>
    <definedName name="PVC_DIA.1_2">#REF!</definedName>
    <definedName name="PVC_DIA.1_5" localSheetId="2">#REF!</definedName>
    <definedName name="PVC_DIA.1_5">#REF!</definedName>
    <definedName name="PVC_DIA.2" localSheetId="2">#REF!</definedName>
    <definedName name="PVC_DIA.2">#REF!</definedName>
    <definedName name="PVC_DIA.3" localSheetId="2">#REF!</definedName>
    <definedName name="PVC_DIA.3">#REF!</definedName>
    <definedName name="PVC_DIA.3_4" localSheetId="2">#REF!</definedName>
    <definedName name="PVC_DIA.3_4">#REF!</definedName>
    <definedName name="PVC_DIA.4" localSheetId="2">#REF!</definedName>
    <definedName name="PVC_DIA.4">#REF!</definedName>
    <definedName name="PVC_Pipe_ø_1.5" localSheetId="2">#REF!</definedName>
    <definedName name="PVC_Pipe_ø_1.5">#REF!</definedName>
    <definedName name="PVC_Pipe_ø_100_mm" localSheetId="2">#REF!</definedName>
    <definedName name="PVC_Pipe_ø_100_mm">#REF!</definedName>
    <definedName name="PVC_Pipe_ø_25_mm" localSheetId="2">#REF!</definedName>
    <definedName name="PVC_Pipe_ø_25_mm">#REF!</definedName>
    <definedName name="pvc0.5" localSheetId="2">#REF!</definedName>
    <definedName name="pvc0.5">#REF!</definedName>
    <definedName name="PVC0_04">#N/A</definedName>
    <definedName name="pvc1.2" localSheetId="2">#REF!</definedName>
    <definedName name="pvc1.2">#REF!</definedName>
    <definedName name="pvc1.2.aw" localSheetId="2">#REF!</definedName>
    <definedName name="pvc1.2.aw">#REF!</definedName>
    <definedName name="pvc1.2.wav.aw" localSheetId="2">#REF!</definedName>
    <definedName name="pvc1.2.wav.aw">#REF!</definedName>
    <definedName name="pvc1_10" localSheetId="2">#REF!</definedName>
    <definedName name="pvc1_10">#REF!</definedName>
    <definedName name="pvc1_2" localSheetId="2">#REF!</definedName>
    <definedName name="pvc1_2">#REF!</definedName>
    <definedName name="pvc1_3" localSheetId="2">#REF!</definedName>
    <definedName name="pvc1_3">#REF!</definedName>
    <definedName name="pvc1_4" localSheetId="2">#REF!</definedName>
    <definedName name="pvc1_4">#REF!</definedName>
    <definedName name="pvc1_5" localSheetId="2">#REF!</definedName>
    <definedName name="pvc1_5">#REF!</definedName>
    <definedName name="pvc1_6" localSheetId="2">#REF!</definedName>
    <definedName name="pvc1_6">#REF!</definedName>
    <definedName name="pvc1_7" localSheetId="2">#REF!</definedName>
    <definedName name="pvc1_7">#REF!</definedName>
    <definedName name="pvc1_8" localSheetId="2">#REF!</definedName>
    <definedName name="pvc1_8">#REF!</definedName>
    <definedName name="pvc100_23">"'file:///F:/DOCUME~1/MARKET~1/LOCALS~1/Temp/lamp-d.XLS'#$SAP.$#REF!$#REF!"</definedName>
    <definedName name="pvc12_10" localSheetId="2">#REF!</definedName>
    <definedName name="pvc12_10">#REF!</definedName>
    <definedName name="pvc12_2" localSheetId="2">#REF!</definedName>
    <definedName name="pvc12_2">#REF!</definedName>
    <definedName name="pvc12_3" localSheetId="2">#REF!</definedName>
    <definedName name="pvc12_3">#REF!</definedName>
    <definedName name="pvc12_4" localSheetId="2">#REF!</definedName>
    <definedName name="pvc12_4">#REF!</definedName>
    <definedName name="pvc12_5" localSheetId="2">#REF!</definedName>
    <definedName name="pvc12_5">#REF!</definedName>
    <definedName name="pvc12_6" localSheetId="2">#REF!</definedName>
    <definedName name="pvc12_6">#REF!</definedName>
    <definedName name="pvc12_7" localSheetId="2">#REF!</definedName>
    <definedName name="pvc12_7">#REF!</definedName>
    <definedName name="pvc12_8" localSheetId="2">#REF!</definedName>
    <definedName name="pvc12_8">#REF!</definedName>
    <definedName name="pvc150_23">"'file:///F:/DOCUME~1/MARKET~1/LOCALS~1/Temp/lamp-d.XLS'#$SAP.$#REF!$#REF!"</definedName>
    <definedName name="pvc20_23">"'file:///F:/DOCUME~1/MARKET~1/LOCALS~1/Temp/lamp-d.XLS'#$SAP.$#REF!$#REF!"</definedName>
    <definedName name="pvc200_23">"'file:///F:/DOCUME~1/MARKET~1/LOCALS~1/Temp/lamp-d.XLS'#$SAP.$#REF!$#REF!"</definedName>
    <definedName name="PVC20MM" localSheetId="2">#REF!</definedName>
    <definedName name="PVC20MM">#REF!</definedName>
    <definedName name="pvc25_23">"'file:///F:/DOCUME~1/MARKET~1/LOCALS~1/Temp/lamp-d.XLS'#$SAP.$#REF!$#REF!"</definedName>
    <definedName name="pvc2d" localSheetId="2">#REF!</definedName>
    <definedName name="pvc2d">#REF!</definedName>
    <definedName name="pvc3.4" localSheetId="2">#REF!</definedName>
    <definedName name="pvc3.4">#REF!</definedName>
    <definedName name="pvc3.4.aw" localSheetId="2">#REF!</definedName>
    <definedName name="pvc3.4.aw">#REF!</definedName>
    <definedName name="pvc3_10" localSheetId="2">#REF!</definedName>
    <definedName name="pvc3_10">#REF!</definedName>
    <definedName name="pvc3_2" localSheetId="2">#REF!</definedName>
    <definedName name="pvc3_2">#REF!</definedName>
    <definedName name="pvc3_3" localSheetId="2">#REF!</definedName>
    <definedName name="pvc3_3">#REF!</definedName>
    <definedName name="pvc3_4" localSheetId="2">#REF!</definedName>
    <definedName name="pvc3_4">#REF!</definedName>
    <definedName name="pvc3_5" localSheetId="2">#REF!</definedName>
    <definedName name="pvc3_5">#REF!</definedName>
    <definedName name="pvc3_6" localSheetId="2">#REF!</definedName>
    <definedName name="pvc3_6">#REF!</definedName>
    <definedName name="pvc3_7" localSheetId="2">#REF!</definedName>
    <definedName name="pvc3_7">#REF!</definedName>
    <definedName name="pvc3_8" localSheetId="2">#REF!</definedName>
    <definedName name="pvc3_8">#REF!</definedName>
    <definedName name="pvc32_23">"'file:///F:/DOCUME~1/MARKET~1/LOCALS~1/Temp/lamp-d.XLS'#$SAP.$#REF!$#REF!"</definedName>
    <definedName name="pvc34_10" localSheetId="2">#REF!</definedName>
    <definedName name="pvc34_10">#REF!</definedName>
    <definedName name="pvc34_2" localSheetId="2">#REF!</definedName>
    <definedName name="pvc34_2">#REF!</definedName>
    <definedName name="pvc34_3" localSheetId="2">#REF!</definedName>
    <definedName name="pvc34_3">#REF!</definedName>
    <definedName name="pvc34_4" localSheetId="2">#REF!</definedName>
    <definedName name="pvc34_4">#REF!</definedName>
    <definedName name="pvc34_5" localSheetId="2">#REF!</definedName>
    <definedName name="pvc34_5">#REF!</definedName>
    <definedName name="pvc34_6" localSheetId="2">#REF!</definedName>
    <definedName name="pvc34_6">#REF!</definedName>
    <definedName name="pvc34_7" localSheetId="2">#REF!</definedName>
    <definedName name="pvc34_7">#REF!</definedName>
    <definedName name="pvc34_8" localSheetId="2">#REF!</definedName>
    <definedName name="pvc34_8">#REF!</definedName>
    <definedName name="pvc3d" localSheetId="2">#REF!</definedName>
    <definedName name="pvc3d">#REF!</definedName>
    <definedName name="pvc40_23">"'file:///F:/DOCUME~1/MARKET~1/LOCALS~1/Temp/lamp-d.XLS'#$SAP.$#REF!$#REF!"</definedName>
    <definedName name="pvc44_7" localSheetId="2">#REF!</definedName>
    <definedName name="pvc44_7">#REF!</definedName>
    <definedName name="pvc4d" localSheetId="2">#REF!</definedName>
    <definedName name="pvc4d">#REF!</definedName>
    <definedName name="pvc50_23">"'file:///F:/DOCUME~1/MARKET~1/LOCALS~1/Temp/lamp-d.XLS'#$SAP.$#REF!$#REF!"</definedName>
    <definedName name="pvc65_23">"'file:///F:/DOCUME~1/MARKET~1/LOCALS~1/Temp/lamp-d.XLS'#$SAP.$#REF!$#REF!"</definedName>
    <definedName name="pvc80_23">"'file:///F:/DOCUME~1/MARKET~1/LOCALS~1/Temp/lamp-d.XLS'#$SAP.$#REF!$#REF!"</definedName>
    <definedName name="PVCconduit" localSheetId="2">#REF!</definedName>
    <definedName name="PVCconduit">#REF!</definedName>
    <definedName name="pvcd_4" localSheetId="2">#REF!</definedName>
    <definedName name="pvcd_4">#REF!</definedName>
    <definedName name="pvcd_6" localSheetId="2">#REF!</definedName>
    <definedName name="pvcd_6">#REF!</definedName>
    <definedName name="pvcf100" localSheetId="2">#REF!</definedName>
    <definedName name="pvcf100">#REF!</definedName>
    <definedName name="pvcf100_23">"'file:///F:/DOCUME~1/MARKET~1/LOCALS~1/Temp/lamp-d.XLS'#$SAP.$#REF!$#REF!"</definedName>
    <definedName name="pvcf150" localSheetId="2">#REF!</definedName>
    <definedName name="pvcf150">#REF!</definedName>
    <definedName name="pvcf150_23">"'file:///F:/DOCUME~1/MARKET~1/LOCALS~1/Temp/lamp-d.XLS'#$SAP.$#REF!$#REF!"</definedName>
    <definedName name="pvcf200" localSheetId="2">#REF!</definedName>
    <definedName name="pvcf200">#REF!</definedName>
    <definedName name="pvcf200_23">"'file:///F:/DOCUME~1/MARKET~1/LOCALS~1/Temp/lamp-d.XLS'#$SAP.$#REF!$#REF!"</definedName>
    <definedName name="pvcf65" localSheetId="2">#REF!</definedName>
    <definedName name="pvcf65">#REF!</definedName>
    <definedName name="pvcf65_23">"'file:///F:/DOCUME~1/MARKET~1/LOCALS~1/Temp/lamp-d.XLS'#$SAP.$#REF!$#REF!"</definedName>
    <definedName name="pvcf80" localSheetId="2">#REF!</definedName>
    <definedName name="pvcf80">#REF!</definedName>
    <definedName name="pvcf80_23">"'file:///F:/DOCUME~1/MARKET~1/LOCALS~1/Temp/lamp-d.XLS'#$SAP.$#REF!$#REF!"</definedName>
    <definedName name="pvcinsul" localSheetId="2">#REF!</definedName>
    <definedName name="pvcinsul">#REF!</definedName>
    <definedName name="PVCpipe100" localSheetId="2">#REF!</definedName>
    <definedName name="PVCpipe100">#REF!</definedName>
    <definedName name="pvf100_23">"$#REF!.$#REF!$#REF!"</definedName>
    <definedName name="pvf80_23">"$#REF!.$#REF!$#REF!"</definedName>
    <definedName name="PWFDn" localSheetId="2">#REF!</definedName>
    <definedName name="PWFDn">#REF!</definedName>
    <definedName name="PWFLn" localSheetId="2">#REF!</definedName>
    <definedName name="PWFLn">#REF!</definedName>
    <definedName name="pwmesh" localSheetId="2">#REF!</definedName>
    <definedName name="pwmesh">#REF!</definedName>
    <definedName name="PY" hidden="1">{#N/A,#N/A,FALSE,"CCTV"}</definedName>
    <definedName name="q" localSheetId="2" hidden="1">#REF!</definedName>
    <definedName name="q" hidden="1">#REF!</definedName>
    <definedName name="Q.01" localSheetId="2">#REF!</definedName>
    <definedName name="Q.01">#REF!</definedName>
    <definedName name="Q.02" localSheetId="2">#REF!</definedName>
    <definedName name="Q.02">#REF!</definedName>
    <definedName name="Q.03" localSheetId="2">#REF!</definedName>
    <definedName name="Q.03">#REF!</definedName>
    <definedName name="Q.04" localSheetId="2">#REF!</definedName>
    <definedName name="Q.04">#REF!</definedName>
    <definedName name="Q.05" localSheetId="2">#REF!</definedName>
    <definedName name="Q.05">#REF!</definedName>
    <definedName name="Q.06" localSheetId="2">#REF!</definedName>
    <definedName name="Q.06">#REF!</definedName>
    <definedName name="Q.07" localSheetId="2">#REF!</definedName>
    <definedName name="Q.07">#REF!</definedName>
    <definedName name="Q.08" localSheetId="2">#REF!</definedName>
    <definedName name="Q.08">#REF!</definedName>
    <definedName name="Q.09" localSheetId="2">#REF!</definedName>
    <definedName name="Q.09">#REF!</definedName>
    <definedName name="Q.10" localSheetId="2">#REF!</definedName>
    <definedName name="Q.10">#REF!</definedName>
    <definedName name="Q.11" localSheetId="2">#REF!</definedName>
    <definedName name="Q.11">#REF!</definedName>
    <definedName name="Q.12" localSheetId="2">#REF!</definedName>
    <definedName name="Q.12">#REF!</definedName>
    <definedName name="Q.13" localSheetId="2">#REF!</definedName>
    <definedName name="Q.13">#REF!</definedName>
    <definedName name="Q.14" localSheetId="2">#REF!</definedName>
    <definedName name="Q.14">#REF!</definedName>
    <definedName name="Q.15" localSheetId="2">#REF!</definedName>
    <definedName name="Q.15">#REF!</definedName>
    <definedName name="Q.16" localSheetId="2">#REF!</definedName>
    <definedName name="Q.16">#REF!</definedName>
    <definedName name="Q.17" localSheetId="2">#REF!</definedName>
    <definedName name="Q.17">#REF!</definedName>
    <definedName name="Q.18" localSheetId="2">#REF!</definedName>
    <definedName name="Q.18">#REF!</definedName>
    <definedName name="Q.19" localSheetId="2">#REF!</definedName>
    <definedName name="Q.19">#REF!</definedName>
    <definedName name="Q.20" localSheetId="2">#REF!</definedName>
    <definedName name="Q.20">#REF!</definedName>
    <definedName name="Q.21" localSheetId="2">#REF!</definedName>
    <definedName name="Q.21">#REF!</definedName>
    <definedName name="Q.21a" localSheetId="2">#REF!</definedName>
    <definedName name="Q.21a">#REF!</definedName>
    <definedName name="Q.22" localSheetId="2">#REF!</definedName>
    <definedName name="Q.22">#REF!</definedName>
    <definedName name="Q.23" localSheetId="2">#REF!</definedName>
    <definedName name="Q.23">#REF!</definedName>
    <definedName name="Q.24" localSheetId="2">#REF!</definedName>
    <definedName name="Q.24">#REF!</definedName>
    <definedName name="Q.25" localSheetId="2">#REF!</definedName>
    <definedName name="Q.25">#REF!</definedName>
    <definedName name="Q.26" localSheetId="2">#REF!</definedName>
    <definedName name="Q.26">#REF!</definedName>
    <definedName name="Q.27" localSheetId="2">#REF!</definedName>
    <definedName name="Q.27">#REF!</definedName>
    <definedName name="Q.28" localSheetId="2">#REF!</definedName>
    <definedName name="Q.28">#REF!</definedName>
    <definedName name="Q.29" localSheetId="2">#REF!</definedName>
    <definedName name="Q.29">#REF!</definedName>
    <definedName name="Q.30" localSheetId="2">#REF!</definedName>
    <definedName name="Q.30">#REF!</definedName>
    <definedName name="Q.31" localSheetId="2">#REF!</definedName>
    <definedName name="Q.31">#REF!</definedName>
    <definedName name="Q.32" localSheetId="2">#REF!</definedName>
    <definedName name="Q.32">#REF!</definedName>
    <definedName name="Q.33" localSheetId="2">#REF!</definedName>
    <definedName name="Q.33">#REF!</definedName>
    <definedName name="Q.34" localSheetId="2">#REF!</definedName>
    <definedName name="Q.34">#REF!</definedName>
    <definedName name="Q.35" localSheetId="2">#REF!</definedName>
    <definedName name="Q.35">#REF!</definedName>
    <definedName name="Q.36" localSheetId="2">#REF!</definedName>
    <definedName name="Q.36">#REF!</definedName>
    <definedName name="Q.37" localSheetId="2">#REF!</definedName>
    <definedName name="Q.37">#REF!</definedName>
    <definedName name="Q.38" localSheetId="2">#REF!</definedName>
    <definedName name="Q.38">#REF!</definedName>
    <definedName name="Q.39" localSheetId="2">#REF!</definedName>
    <definedName name="Q.39">#REF!</definedName>
    <definedName name="Q.40" localSheetId="2">#REF!</definedName>
    <definedName name="Q.40">#REF!</definedName>
    <definedName name="Q.41" localSheetId="2">#REF!</definedName>
    <definedName name="Q.41">#REF!</definedName>
    <definedName name="Q.42" localSheetId="2">#REF!</definedName>
    <definedName name="Q.42">#REF!</definedName>
    <definedName name="Q.43" localSheetId="2">#REF!</definedName>
    <definedName name="Q.43">#REF!</definedName>
    <definedName name="Q_1" localSheetId="2">#REF!</definedName>
    <definedName name="Q_1">#REF!</definedName>
    <definedName name="Q_2" localSheetId="2">#REF!</definedName>
    <definedName name="Q_2">#REF!</definedName>
    <definedName name="Q_3" localSheetId="2">#REF!</definedName>
    <definedName name="Q_3">#REF!</definedName>
    <definedName name="Q_4" localSheetId="2">#REF!</definedName>
    <definedName name="Q_4">#REF!</definedName>
    <definedName name="Q_5" localSheetId="2">#REF!</definedName>
    <definedName name="Q_5">#REF!</definedName>
    <definedName name="Q_com_sem" localSheetId="2">#REF!</definedName>
    <definedName name="Q_com_sem">#REF!</definedName>
    <definedName name="QA" localSheetId="2">#REF!</definedName>
    <definedName name="QA">#REF!</definedName>
    <definedName name="qaa" localSheetId="2" hidden="1">#REF!</definedName>
    <definedName name="qaa" hidden="1">#REF!</definedName>
    <definedName name="Qb" localSheetId="2">#REF!</definedName>
    <definedName name="Qb">#REF!</definedName>
    <definedName name="QC" localSheetId="2">#REF!</definedName>
    <definedName name="QC">#REF!</definedName>
    <definedName name="QC_GG" localSheetId="2">#REF!</definedName>
    <definedName name="QC_GG">#REF!</definedName>
    <definedName name="qd10_gt" hidden="1">{"'Sheet1'!$L$16"}</definedName>
    <definedName name="qdasd" localSheetId="2">#REF!</definedName>
    <definedName name="qdasd">#REF!</definedName>
    <definedName name="qdq" localSheetId="2">#REF!</definedName>
    <definedName name="qdq">#REF!</definedName>
    <definedName name="qe" localSheetId="2">#REF!</definedName>
    <definedName name="qe">#REF!</definedName>
    <definedName name="qefbj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qegtegt" hidden="1">{#N/A,#N/A,FALSE,"REK-S-TPL";#N/A,#N/A,FALSE,"REK-TPML";#N/A,#N/A,FALSE,"RAB-TEMPEL"}</definedName>
    <definedName name="qegtqegt" hidden="1">{#N/A,#N/A,FALSE,"REK";#N/A,#N/A,FALSE,"rab"}</definedName>
    <definedName name="qegtqgt" hidden="1">{#N/A,#N/A,FALSE,"REK";#N/A,#N/A,FALSE,"rab"}</definedName>
    <definedName name="qer" localSheetId="2">#REF!</definedName>
    <definedName name="qer">#REF!</definedName>
    <definedName name="qer_1" localSheetId="2">#REF!</definedName>
    <definedName name="qer_1">#REF!</definedName>
    <definedName name="qer_11" localSheetId="2">#REF!</definedName>
    <definedName name="qer_11">#REF!</definedName>
    <definedName name="QEWYTGq" hidden="1">{#N/A,#N/A,FALSE,"REK";#N/A,#N/A,FALSE,"rab"}</definedName>
    <definedName name="QF" localSheetId="2">#REF!</definedName>
    <definedName name="QF">#REF!</definedName>
    <definedName name="qmd15_23">"'file:///F:/DOCUME~1/MARKET~1/LOCALS~1/Temp/lamp-d.XLS'#$SAP.$#REF!$#REF!"</definedName>
    <definedName name="qmd20_23">"'file:///F:/DOCUME~1/MARKET~1/LOCALS~1/Temp/lamp-d.XLS'#$SAP.$#REF!$#REF!"</definedName>
    <definedName name="QP" hidden="1">{#N/A,#N/A,FALSE,"CCTV"}</definedName>
    <definedName name="qq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QDDD" localSheetId="2" hidden="1">#REF!</definedName>
    <definedName name="QQDDD" hidden="1">#REF!</definedName>
    <definedName name="qqq" localSheetId="2" hidden="1">#REF!</definedName>
    <definedName name="qqq" hidden="1">#REF!</definedName>
    <definedName name="qqqqqqqqqqq" hidden="1">{#N/A,#N/A,TRUE,"Cover Memo";"Facility Estimate",#N/A,TRUE,"Change Summary";"Facility Estimate",#N/A,TRUE,"Estimate Summary";"Facility Estimate",#N/A,TRUE,"Dept. Summary";"Facility Estimate",#N/A,TRUE,"DOW Detail"}</definedName>
    <definedName name="qr" localSheetId="2">#REF!</definedName>
    <definedName name="qr">#REF!</definedName>
    <definedName name="QR_BC" localSheetId="2">#REF!</definedName>
    <definedName name="QR_BC">#REF!</definedName>
    <definedName name="QRESG">#N/A</definedName>
    <definedName name="QRN" hidden="1">{#N/A,#N/A,FALSE,"CCTV"}</definedName>
    <definedName name="qrqwre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QRY.3" localSheetId="2" hidden="1">#REF!</definedName>
    <definedName name="QRY.3" hidden="1">#REF!</definedName>
    <definedName name="QSatU" localSheetId="2">#REF!</definedName>
    <definedName name="QSatU">#REF!</definedName>
    <definedName name="qsfdq" localSheetId="2">#REF!</definedName>
    <definedName name="qsfdq">#REF!</definedName>
    <definedName name="QSQSQSQ">#N/A</definedName>
    <definedName name="QS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SWQW" localSheetId="2">#REF!</definedName>
    <definedName name="QSWQW">#REF!</definedName>
    <definedName name="QSWQW_3" localSheetId="2">#REF!</definedName>
    <definedName name="QSWQW_3">#REF!</definedName>
    <definedName name="QSWQW_4" localSheetId="2">#REF!</definedName>
    <definedName name="QSWQW_4">#REF!</definedName>
    <definedName name="Qt" localSheetId="2">#REF!</definedName>
    <definedName name="Qt">#REF!</definedName>
    <definedName name="Qtegt" hidden="1">{#N/A,#N/A,FALSE,"REK";#N/A,#N/A,FALSE,"rab"}</definedName>
    <definedName name="QTY" localSheetId="2">#REF!</definedName>
    <definedName name="QTY">#REF!</definedName>
    <definedName name="qtyconc">#N/A</definedName>
    <definedName name="qtyfw">#N/A</definedName>
    <definedName name="qtyrebar">#N/A</definedName>
    <definedName name="QUARRY" localSheetId="2">#REF!</definedName>
    <definedName name="QUARRY">#REF!</definedName>
    <definedName name="QUARRY1" localSheetId="2">#REF!</definedName>
    <definedName name="QUARRY1">#REF!</definedName>
    <definedName name="QUARRY2" localSheetId="2">#REF!</definedName>
    <definedName name="QUARRY2">#REF!</definedName>
    <definedName name="Query_ABK" localSheetId="2">#REF!</definedName>
    <definedName name="Query_ABK">#REF!</definedName>
    <definedName name="Quotation" localSheetId="2">#REF!</definedName>
    <definedName name="Quotation">#REF!</definedName>
    <definedName name="qvf_135" localSheetId="2">#REF!</definedName>
    <definedName name="qvf_135">#REF!</definedName>
    <definedName name="qw">{"Book1","4.09 FLORA DAN FAUNA.xls","4.22 PERLENGKAPAN SEKOLAH.xls"}</definedName>
    <definedName name="QWA" localSheetId="2" hidden="1">#REF!</definedName>
    <definedName name="QWA" hidden="1">#REF!</definedName>
    <definedName name="QWE" localSheetId="2" hidden="1">#REF!</definedName>
    <definedName name="QWE" hidden="1">#REF!</definedName>
    <definedName name="qwe_1" localSheetId="2">#REF!</definedName>
    <definedName name="qwe_1">#REF!</definedName>
    <definedName name="qwe_11" localSheetId="2">#REF!</definedName>
    <definedName name="qwe_11">#REF!</definedName>
    <definedName name="qwegtqwegt" hidden="1">{#N/A,#N/A,FALSE,"REK";#N/A,#N/A,FALSE,"rab"}</definedName>
    <definedName name="QWEHG" localSheetId="2">#REF!</definedName>
    <definedName name="QWEHG">#REF!</definedName>
    <definedName name="QWERQW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ERT" localSheetId="2" hidden="1">#REF!</definedName>
    <definedName name="QWERT" hidden="1">#REF!</definedName>
    <definedName name="qwerty" localSheetId="2">#REF!</definedName>
    <definedName name="qwerty">#REF!</definedName>
    <definedName name="qwetqw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qwqw" localSheetId="2">#REF!</definedName>
    <definedName name="qwqw">#REF!</definedName>
    <definedName name="qwqwdsd" localSheetId="2">#REF!</definedName>
    <definedName name="qwqwdsd">#REF!</definedName>
    <definedName name="qwqwsq" localSheetId="2">#REF!</definedName>
    <definedName name="qwqwsq">#REF!</definedName>
    <definedName name="qwr" localSheetId="2">#REF!</definedName>
    <definedName name="qwr">#REF!</definedName>
    <definedName name="qwr_1" localSheetId="2">#REF!</definedName>
    <definedName name="qwr_1">#REF!</definedName>
    <definedName name="qwr_11" localSheetId="2">#REF!</definedName>
    <definedName name="qwr_11">#REF!</definedName>
    <definedName name="QWT" hidden="1">{#N/A,#N/A,FALSE,"REK";#N/A,#N/A,FALSE,"rab"}</definedName>
    <definedName name="qww" localSheetId="2">#REF!</definedName>
    <definedName name="qww">#REF!</definedName>
    <definedName name="qww_1" localSheetId="2">#REF!</definedName>
    <definedName name="qww_1">#REF!</definedName>
    <definedName name="qww_11" localSheetId="2">#REF!</definedName>
    <definedName name="qww_11">#REF!</definedName>
    <definedName name="qwwqw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QWYGH" hidden="1">{#N/A,#N/A,FALSE,"REK-S-TPL";#N/A,#N/A,FALSE,"REK-TPML";#N/A,#N/A,FALSE,"RAB-TEMPEL"}</definedName>
    <definedName name="R." localSheetId="2">#REF!</definedName>
    <definedName name="R.">#REF!</definedName>
    <definedName name="R.01" localSheetId="2">#REF!</definedName>
    <definedName name="R.01">#REF!</definedName>
    <definedName name="R.02" localSheetId="2">#REF!</definedName>
    <definedName name="R.02">#REF!</definedName>
    <definedName name="R.03" localSheetId="2">#REF!</definedName>
    <definedName name="R.03">#REF!</definedName>
    <definedName name="R.04" localSheetId="2">#REF!</definedName>
    <definedName name="R.04">#REF!</definedName>
    <definedName name="R.05" localSheetId="2">#REF!</definedName>
    <definedName name="R.05">#REF!</definedName>
    <definedName name="R.06" localSheetId="2">#REF!</definedName>
    <definedName name="R.06">#REF!</definedName>
    <definedName name="R.07" localSheetId="2">#REF!</definedName>
    <definedName name="R.07">#REF!</definedName>
    <definedName name="R.13" localSheetId="2">#REF!</definedName>
    <definedName name="R.13">#REF!</definedName>
    <definedName name="R.18" localSheetId="2">#REF!</definedName>
    <definedName name="R.18">#REF!</definedName>
    <definedName name="R.20" localSheetId="2">#REF!</definedName>
    <definedName name="R.20">#REF!</definedName>
    <definedName name="R.21" localSheetId="2">#REF!</definedName>
    <definedName name="R.21">#REF!</definedName>
    <definedName name="R.22" localSheetId="2">#REF!</definedName>
    <definedName name="R.22">#REF!</definedName>
    <definedName name="R.23" localSheetId="2">#REF!</definedName>
    <definedName name="R.23">#REF!</definedName>
    <definedName name="R.24" localSheetId="2">#REF!</definedName>
    <definedName name="R.24">#REF!</definedName>
    <definedName name="R.3" localSheetId="2">#REF!</definedName>
    <definedName name="R.3">#REF!</definedName>
    <definedName name="R.4" localSheetId="2">#REF!</definedName>
    <definedName name="R.4">#REF!</definedName>
    <definedName name="R.6" localSheetId="2">#REF!</definedName>
    <definedName name="R.6">#REF!</definedName>
    <definedName name="R_" localSheetId="2">#REF!</definedName>
    <definedName name="R_">#REF!</definedName>
    <definedName name="R__37">"$#REF!.$#REF!$#REF!:$#REF!$#REF!"</definedName>
    <definedName name="r_1.5" localSheetId="2">#REF!</definedName>
    <definedName name="r_1.5">#REF!</definedName>
    <definedName name="r_1.5_6" localSheetId="2">#REF!</definedName>
    <definedName name="r_1.5_6">#REF!</definedName>
    <definedName name="r_3" localSheetId="2">#REF!</definedName>
    <definedName name="r_3">#REF!</definedName>
    <definedName name="r_3_6" localSheetId="2">#REF!</definedName>
    <definedName name="r_3_6">#REF!</definedName>
    <definedName name="r_3300" localSheetId="2">#REF!</definedName>
    <definedName name="r_3300">#REF!</definedName>
    <definedName name="r_6700" localSheetId="2">#REF!</definedName>
    <definedName name="r_6700">#REF!</definedName>
    <definedName name="r_6800" localSheetId="2">#REF!</definedName>
    <definedName name="r_6800">#REF!</definedName>
    <definedName name="R_KudaBaja" localSheetId="2">#REF!</definedName>
    <definedName name="R_KudaBaja">#REF!</definedName>
    <definedName name="R_RengkasokyII" localSheetId="2">#REF!</definedName>
    <definedName name="R_RengkasokyII">#REF!</definedName>
    <definedName name="RA" localSheetId="2">#REF!</definedName>
    <definedName name="RA">#REF!</definedName>
    <definedName name="RA_4" localSheetId="2">#REF!</definedName>
    <definedName name="RA_4">#REF!</definedName>
    <definedName name="ra11p" localSheetId="2">#REF!</definedName>
    <definedName name="ra11p">#REF!</definedName>
    <definedName name="ra13p" localSheetId="2">#REF!</definedName>
    <definedName name="ra13p">#REF!</definedName>
    <definedName name="RAB" hidden="1">{#N/A,#N/A,FALSE,"REK";#N/A,#N/A,FALSE,"Bq-ARS"}</definedName>
    <definedName name="RAB.KOP." localSheetId="2">#REF!</definedName>
    <definedName name="RAB.KOP.">#REF!</definedName>
    <definedName name="rab.pek.breasting.dolphin" localSheetId="2">#REF!</definedName>
    <definedName name="rab.pek.breasting.dolphin">#REF!</definedName>
    <definedName name="rab.pek.catwalk" localSheetId="2">#REF!</definedName>
    <definedName name="rab.pek.catwalk">#REF!</definedName>
    <definedName name="rab.pek.dudukan.movable.bridge" localSheetId="2">#REF!</definedName>
    <definedName name="rab.pek.dudukan.movable.bridge">#REF!</definedName>
    <definedName name="rab.pek.dudukan.trestle" localSheetId="2">#REF!</definedName>
    <definedName name="rab.pek.dudukan.trestle">#REF!</definedName>
    <definedName name="rab.pek.gedung.terminal" localSheetId="2">#REF!</definedName>
    <definedName name="rab.pek.gedung.terminal">#REF!</definedName>
    <definedName name="rab.pek.konstruksi.movable.bridge" localSheetId="2">#REF!</definedName>
    <definedName name="rab.pek.konstruksi.movable.bridge">#REF!</definedName>
    <definedName name="rab.pek.konstruksi.trestle" localSheetId="2">#REF!</definedName>
    <definedName name="rab.pek.konstruksi.trestle">#REF!</definedName>
    <definedName name="rab.pek.mooring.dolphin" localSheetId="2">#REF!</definedName>
    <definedName name="rab.pek.mooring.dolphin">#REF!</definedName>
    <definedName name="rab.pek.pos.jaga.pagar.pintu.gerbang" localSheetId="2">#REF!</definedName>
    <definedName name="rab.pek.pos.jaga.pagar.pintu.gerbang">#REF!</definedName>
    <definedName name="rab.pek.ruang.genset" localSheetId="2">#REF!</definedName>
    <definedName name="rab.pek.ruang.genset">#REF!</definedName>
    <definedName name="rab.pek.tanah" localSheetId="2">#REF!</definedName>
    <definedName name="rab.pek.tanah">#REF!</definedName>
    <definedName name="rab.pek.tiang.listrik.dan.instalasi" localSheetId="2">#REF!</definedName>
    <definedName name="rab.pek.tiang.listrik.dan.instalasi">#REF!</definedName>
    <definedName name="rab.perkerasan.jalan.dan.parkir" localSheetId="2">#REF!</definedName>
    <definedName name="rab.perkerasan.jalan.dan.parkir">#REF!</definedName>
    <definedName name="rab.persiapan" localSheetId="2">#REF!</definedName>
    <definedName name="rab.persiapan">#REF!</definedName>
    <definedName name="rab.reservoir.dan.instalasi" localSheetId="2">#REF!</definedName>
    <definedName name="rab.reservoir.dan.instalasi">#REF!</definedName>
    <definedName name="RAB.SAPE" localSheetId="2">#REF!</definedName>
    <definedName name="RAB.SAPE">#REF!</definedName>
    <definedName name="rab.tangki.bbm.dan.instalasi" localSheetId="2">#REF!</definedName>
    <definedName name="rab.tangki.bbm.dan.instalasi">#REF!</definedName>
    <definedName name="RAB_1">#N/A</definedName>
    <definedName name="RAB_16" localSheetId="2">#REF!</definedName>
    <definedName name="RAB_16">#REF!</definedName>
    <definedName name="RAB_17" localSheetId="2">#REF!</definedName>
    <definedName name="RAB_17">#REF!</definedName>
    <definedName name="RAB_18" localSheetId="2">#REF!</definedName>
    <definedName name="RAB_18">#REF!</definedName>
    <definedName name="RAB_19" localSheetId="2">#REF!</definedName>
    <definedName name="RAB_19">#REF!</definedName>
    <definedName name="RAB_2">#N/A</definedName>
    <definedName name="RAB_3">#N/A</definedName>
    <definedName name="rab_4">{"Book1","RAB PASAR 30 AUG SCRAB.xls"}</definedName>
    <definedName name="rab_6">{"Book1","RAB PASAR 30 AUG SCRAB.xls"}</definedName>
    <definedName name="RAB_7">#N/A</definedName>
    <definedName name="rab_8">{"Book1","RAB PASAR 30 AUG SCRAB.xls"}</definedName>
    <definedName name="rab_9">{"Book1","RAB PASAR 30 AUG SCRAB.xls"}</definedName>
    <definedName name="RAB_APBD" localSheetId="2">#REF!</definedName>
    <definedName name="RAB_APBD">#REF!</definedName>
    <definedName name="RAB_APBN" localSheetId="2">#REF!</definedName>
    <definedName name="RAB_APBN">#REF!</definedName>
    <definedName name="RAB_ASLI" localSheetId="2">#REF!</definedName>
    <definedName name="RAB_ASLI">#REF!</definedName>
    <definedName name="RAB_EE" localSheetId="2">#REF!</definedName>
    <definedName name="RAB_EE">#REF!</definedName>
    <definedName name="rab_ipltl" localSheetId="2">#REF!</definedName>
    <definedName name="rab_ipltl">#REF!</definedName>
    <definedName name="RAB_K" localSheetId="2">#REF!</definedName>
    <definedName name="RAB_K">#REF!</definedName>
    <definedName name="RAB_PLUS_ASUMSI" localSheetId="2">#REF!</definedName>
    <definedName name="RAB_PLUS_ASUMSI">#REF!</definedName>
    <definedName name="rab_polen" localSheetId="2">#REF!</definedName>
    <definedName name="rab_polen">#REF!</definedName>
    <definedName name="rab_tender" localSheetId="2">#REF!</definedName>
    <definedName name="rab_tender">#REF!</definedName>
    <definedName name="rabat" localSheetId="2">#REF!</definedName>
    <definedName name="rabat">#REF!</definedName>
    <definedName name="rabat_6">#N/A</definedName>
    <definedName name="rabat_7">#N/A</definedName>
    <definedName name="rabat5cm" localSheetId="2">#REF!</definedName>
    <definedName name="rabat5cm">#REF!</definedName>
    <definedName name="rabmck" localSheetId="2">#REF!</definedName>
    <definedName name="rabmck">#REF!</definedName>
    <definedName name="rabmes" localSheetId="2">#REF!</definedName>
    <definedName name="rabmes">#REF!</definedName>
    <definedName name="RABSblmPerubahan" localSheetId="2">#REF!</definedName>
    <definedName name="RABSblmPerubahan">#REF!</definedName>
    <definedName name="rabseraya" localSheetId="2">INDEX(#REF!,'EQUIPMENT '!LastRowSub+1)</definedName>
    <definedName name="rabseraya">INDEX(#REF!,LastRowSub+1)</definedName>
    <definedName name="RABSsdhPerubahan" localSheetId="2">#REF!</definedName>
    <definedName name="RABSsdhPerubahan">#REF!</definedName>
    <definedName name="rabtaman" localSheetId="2">#REF!</definedName>
    <definedName name="rabtaman">#REF!</definedName>
    <definedName name="rabung_genteng_bulat" localSheetId="2">#REF!</definedName>
    <definedName name="rabung_genteng_bulat">#REF!</definedName>
    <definedName name="Rabung_Genteng_Multi_Colour" localSheetId="2">#REF!</definedName>
    <definedName name="Rabung_Genteng_Multi_Colour">#REF!</definedName>
    <definedName name="Rabung_Seng_BJLS_0_35" localSheetId="2">#REF!</definedName>
    <definedName name="Rabung_Seng_BJLS_0_35">#REF!</definedName>
    <definedName name="rabungonduline" localSheetId="2">#REF!</definedName>
    <definedName name="rabungonduline">#REF!</definedName>
    <definedName name="rabungonduline_6">#N/A</definedName>
    <definedName name="rabungonduline_7">#N/A</definedName>
    <definedName name="rachman" hidden="1">{"'1996'!$A$1:$J$272"}</definedName>
    <definedName name="rack1" localSheetId="2">#REF!</definedName>
    <definedName name="rack1">#REF!</definedName>
    <definedName name="rack2" localSheetId="2">#REF!</definedName>
    <definedName name="rack2">#REF!</definedName>
    <definedName name="rack3" localSheetId="2">#REF!</definedName>
    <definedName name="rack3">#REF!</definedName>
    <definedName name="rack4" localSheetId="2">#REF!</definedName>
    <definedName name="rack4">#REF!</definedName>
    <definedName name="RAFT" localSheetId="2">#REF!</definedName>
    <definedName name="RAFT">#REF!</definedName>
    <definedName name="rahayu" localSheetId="2">#REF!</definedName>
    <definedName name="rahayu">#REF!</definedName>
    <definedName name="rail_balkon" localSheetId="2">#REF!</definedName>
    <definedName name="rail_balkon">#REF!</definedName>
    <definedName name="rail_tangga" localSheetId="2">#REF!</definedName>
    <definedName name="rail_tangga">#REF!</definedName>
    <definedName name="RAILING" localSheetId="2">#REF!</definedName>
    <definedName name="RAILING">#REF!</definedName>
    <definedName name="railingpipagip" localSheetId="2">#REF!</definedName>
    <definedName name="railingpipagip">#REF!</definedName>
    <definedName name="RAILINGTANGGA" localSheetId="2">#REF!</definedName>
    <definedName name="RAILINGTANGGA">#REF!</definedName>
    <definedName name="Railling" localSheetId="2">#REF!</definedName>
    <definedName name="Railling">#REF!</definedName>
    <definedName name="raillingkabelst" localSheetId="2">#REF!</definedName>
    <definedName name="raillingkabelst">#REF!</definedName>
    <definedName name="raillingstornamen" localSheetId="2">#REF!</definedName>
    <definedName name="raillingstornamen">#REF!</definedName>
    <definedName name="rakkabinmatv" localSheetId="2">#REF!</definedName>
    <definedName name="rakkabinmatv">#REF!</definedName>
    <definedName name="ram" localSheetId="2">#REF!</definedName>
    <definedName name="ram">#REF!</definedName>
    <definedName name="Ram_Lisplank" localSheetId="2">#REF!</definedName>
    <definedName name="Ram_Lisplank">#REF!</definedName>
    <definedName name="rambu" localSheetId="2">#REF!</definedName>
    <definedName name="rambu">#REF!</definedName>
    <definedName name="RAMBU_1" localSheetId="2">#REF!</definedName>
    <definedName name="RAMBU_1">#REF!</definedName>
    <definedName name="RAMBU_1_5" localSheetId="2">#REF!</definedName>
    <definedName name="RAMBU_1_5">#REF!</definedName>
    <definedName name="RAMBU_2" localSheetId="2">#REF!</definedName>
    <definedName name="RAMBU_2">#REF!</definedName>
    <definedName name="RAMBU_2_5" localSheetId="2">#REF!</definedName>
    <definedName name="RAMBU_2_5">#REF!</definedName>
    <definedName name="Rambu_Engin" localSheetId="2">#REF!</definedName>
    <definedName name="Rambu_Engin">#REF!</definedName>
    <definedName name="Rambu_Hgh_Int" localSheetId="2">#REF!</definedName>
    <definedName name="Rambu_Hgh_Int">#REF!</definedName>
    <definedName name="rambujalan" localSheetId="2">#REF!</definedName>
    <definedName name="rambujalan">#REF!</definedName>
    <definedName name="rambuncis" localSheetId="2">#REF!</definedName>
    <definedName name="rambuncis">#REF!</definedName>
    <definedName name="ramin" localSheetId="2">#REF!</definedName>
    <definedName name="ramin">#REF!</definedName>
    <definedName name="RamKamper" localSheetId="2">#REF!</definedName>
    <definedName name="RamKamper">#REF!</definedName>
    <definedName name="Ramlisplank" localSheetId="2">#REF!</definedName>
    <definedName name="Ramlisplank">#REF!</definedName>
    <definedName name="ramman" localSheetId="2">#REF!</definedName>
    <definedName name="ramman">#REF!</definedName>
    <definedName name="ramp" localSheetId="2">#REF!</definedName>
    <definedName name="ramp">#REF!</definedName>
    <definedName name="rancah48b" localSheetId="2">#REF!</definedName>
    <definedName name="rancah48b">#REF!</definedName>
    <definedName name="RancMutuBeton" localSheetId="2">#REF!</definedName>
    <definedName name="RancMutuBeton">#REF!</definedName>
    <definedName name="rang_atap" localSheetId="2">#REF!</definedName>
    <definedName name="rang_atap">#REF!</definedName>
    <definedName name="rang_plafond" localSheetId="2">#REF!</definedName>
    <definedName name="rang_plafond">#REF!</definedName>
    <definedName name="rangdin" localSheetId="2">#REF!</definedName>
    <definedName name="rangdin">#REF!</definedName>
    <definedName name="RANGESDY" localSheetId="2">#REF!</definedName>
    <definedName name="RANGESDY">#REF!</definedName>
    <definedName name="rangka" localSheetId="2">#REF!</definedName>
    <definedName name="rangka">#REF!</definedName>
    <definedName name="RANGKA_BJ_WF" localSheetId="2">#REF!</definedName>
    <definedName name="RANGKA_BJ_WF">#REF!</definedName>
    <definedName name="Rangka_Hollow" localSheetId="2">#REF!</definedName>
    <definedName name="Rangka_Hollow">#REF!</definedName>
    <definedName name="rangka_nako" localSheetId="2">#REF!</definedName>
    <definedName name="rangka_nako">#REF!</definedName>
    <definedName name="Rangka_Pipa_rilling_steinles_steel_ø_2" localSheetId="2">#REF!</definedName>
    <definedName name="Rangka_Pipa_rilling_steinles_steel_ø_2">#REF!</definedName>
    <definedName name="rangka_plafond" localSheetId="2">#REF!</definedName>
    <definedName name="rangka_plafond">#REF!</definedName>
    <definedName name="RANGKA_PLAFOND_KAYU_60X60CM" localSheetId="2">#REF!</definedName>
    <definedName name="RANGKA_PLAFOND_KAYU_60X60CM">#REF!</definedName>
    <definedName name="rangkadin" localSheetId="2">#REF!</definedName>
    <definedName name="rangkadin">#REF!</definedName>
    <definedName name="rangkakuda2stainless" localSheetId="2">#REF!</definedName>
    <definedName name="rangkakuda2stainless">#REF!</definedName>
    <definedName name="rangkal" localSheetId="2">#REF!</definedName>
    <definedName name="rangkal">#REF!</definedName>
    <definedName name="rangkametalfuring" localSheetId="2">#REF!</definedName>
    <definedName name="rangkametalfuring">#REF!</definedName>
    <definedName name="RangkaPartisi" localSheetId="2">#REF!</definedName>
    <definedName name="RangkaPartisi">#REF!</definedName>
    <definedName name="rangkaplafond" localSheetId="2">#REF!</definedName>
    <definedName name="rangkaplafond">#REF!</definedName>
    <definedName name="RangkaPlf105" localSheetId="2">#REF!</definedName>
    <definedName name="RangkaPlf105">#REF!</definedName>
    <definedName name="RangkaPlf105Kruing" localSheetId="2">#REF!</definedName>
    <definedName name="RangkaPlf105Kruing">#REF!</definedName>
    <definedName name="RangkaPlf105Meranti" localSheetId="2">#REF!</definedName>
    <definedName name="RangkaPlf105Meranti">#REF!</definedName>
    <definedName name="RangkaPlf105Mranti" localSheetId="2">#REF!</definedName>
    <definedName name="RangkaPlf105Mranti">#REF!</definedName>
    <definedName name="RangkaPlf11" localSheetId="2">#REF!</definedName>
    <definedName name="RangkaPlf11">#REF!</definedName>
    <definedName name="RangkaPlf11Kamper" localSheetId="2">#REF!</definedName>
    <definedName name="RangkaPlf11Kamper">#REF!</definedName>
    <definedName name="RangkaPlf11Kruing" localSheetId="2">#REF!</definedName>
    <definedName name="RangkaPlf11Kruing">#REF!</definedName>
    <definedName name="RangkaPlf3030" localSheetId="2">#REF!</definedName>
    <definedName name="RangkaPlf3030">#REF!</definedName>
    <definedName name="RangkaPlf3030Kamper" localSheetId="2">#REF!</definedName>
    <definedName name="RangkaPlf3030Kamper">#REF!</definedName>
    <definedName name="RangkaPlf3060" localSheetId="2">#REF!</definedName>
    <definedName name="RangkaPlf3060">#REF!</definedName>
    <definedName name="RangkaPlf3060Kamper" localSheetId="2">#REF!</definedName>
    <definedName name="RangkaPlf3060Kamper">#REF!</definedName>
    <definedName name="rangkapon" localSheetId="2">#REF!</definedName>
    <definedName name="rangkapon">#REF!</definedName>
    <definedName name="RangkPlf25Bks" localSheetId="2">#REF!</definedName>
    <definedName name="RangkPlf25Bks">#REF!</definedName>
    <definedName name="RangkPlf25BksKruing" localSheetId="2">#REF!</definedName>
    <definedName name="RangkPlf25BksKruing">#REF!</definedName>
    <definedName name="RangkPlf25BksMeranti" localSheetId="2">#REF!</definedName>
    <definedName name="RangkPlf25BksMeranti">#REF!</definedName>
    <definedName name="RangkPlf25BksMranti" localSheetId="2">#REF!</definedName>
    <definedName name="RangkPlf25BksMranti">#REF!</definedName>
    <definedName name="RangkPlf50Bks" localSheetId="2">#REF!</definedName>
    <definedName name="RangkPlf50Bks">#REF!</definedName>
    <definedName name="RangkPlf50BksKruing" localSheetId="2">#REF!</definedName>
    <definedName name="RangkPlf50BksKruing">#REF!</definedName>
    <definedName name="RangkPlf50BksMeranti" localSheetId="2">#REF!</definedName>
    <definedName name="RangkPlf50BksMeranti">#REF!</definedName>
    <definedName name="RangkPlf50BksMranti" localSheetId="2">#REF!</definedName>
    <definedName name="RangkPlf50BksMranti">#REF!</definedName>
    <definedName name="RangkPlf70BksKruing" localSheetId="2">#REF!</definedName>
    <definedName name="RangkPlf70BksKruing">#REF!</definedName>
    <definedName name="RangkPlf70BksMeranti" localSheetId="2">#REF!</definedName>
    <definedName name="RangkPlf70BksMeranti">#REF!</definedName>
    <definedName name="RangkPlf70BksMranti" localSheetId="2">#REF!</definedName>
    <definedName name="RangkPlf70BksMranti">#REF!</definedName>
    <definedName name="RAP" localSheetId="2">#REF!</definedName>
    <definedName name="RAP">#REF!</definedName>
    <definedName name="RAP_23">"$#REF!.$F$14"</definedName>
    <definedName name="RAP_K" localSheetId="2">#REF!</definedName>
    <definedName name="RAP_K">#REF!</definedName>
    <definedName name="RAP_Sd_SaatIni" localSheetId="2">#REF!</definedName>
    <definedName name="RAP_Sd_SaatIni">#REF!</definedName>
    <definedName name="RAPA" localSheetId="2">#REF!</definedName>
    <definedName name="RAPA">#REF!</definedName>
    <definedName name="RAPAwal" localSheetId="2">#REF!</definedName>
    <definedName name="RAPAwal">#REF!</definedName>
    <definedName name="Rapidrant" localSheetId="2">#REF!</definedName>
    <definedName name="Rapidrant">#REF!</definedName>
    <definedName name="RAPM" localSheetId="2">#REF!</definedName>
    <definedName name="RAPM">#REF!</definedName>
    <definedName name="RAPP" localSheetId="2" hidden="1">#REF!</definedName>
    <definedName name="RAPP" hidden="1">#REF!</definedName>
    <definedName name="RAPPEL">#N/A</definedName>
    <definedName name="RAPSblmPerubahan" localSheetId="2">#REF!</definedName>
    <definedName name="RAPSblmPerubahan">#REF!</definedName>
    <definedName name="RAPSsdhPerubahan" localSheetId="2">#REF!</definedName>
    <definedName name="RAPSsdhPerubahan">#REF!</definedName>
    <definedName name="raq" localSheetId="2">#REF!</definedName>
    <definedName name="raq">#REF!</definedName>
    <definedName name="rar" localSheetId="2">#REF!</definedName>
    <definedName name="rar">#REF!</definedName>
    <definedName name="rataantnh" localSheetId="2">#REF!</definedName>
    <definedName name="rataantnh">#REF!</definedName>
    <definedName name="RATAPADAT" localSheetId="2">#REF!</definedName>
    <definedName name="RATAPADAT">#REF!</definedName>
    <definedName name="RATE" localSheetId="2">#REF!</definedName>
    <definedName name="RATE">#REF!</definedName>
    <definedName name="RATE_37">"$#REF!.$D$27"</definedName>
    <definedName name="raw" localSheetId="2">#REF!</definedName>
    <definedName name="raw">#REF!</definedName>
    <definedName name="Raw_Mat_Feeding_System" localSheetId="2">#REF!</definedName>
    <definedName name="Raw_Mat_Feeding_System">#REF!</definedName>
    <definedName name="RAWAT_12UMUM" localSheetId="2">#REF!</definedName>
    <definedName name="RAWAT_12UMUM">#REF!</definedName>
    <definedName name="Rawat_klas3" localSheetId="2">#REF!</definedName>
    <definedName name="Rawat_klas3">#REF!</definedName>
    <definedName name="Rawat_VIP" localSheetId="2">#REF!</definedName>
    <definedName name="Rawat_VIP">#REF!</definedName>
    <definedName name="RawatVIP" localSheetId="2">#REF!</definedName>
    <definedName name="RawatVIP">#REF!</definedName>
    <definedName name="ray" localSheetId="2">#REF!</definedName>
    <definedName name="ray">#REF!</definedName>
    <definedName name="rayben3" localSheetId="2">#REF!</definedName>
    <definedName name="rayben3">#REF!</definedName>
    <definedName name="rayben3_10" localSheetId="2">#REF!</definedName>
    <definedName name="rayben3_10">#REF!</definedName>
    <definedName name="rayben3_2" localSheetId="2">#REF!</definedName>
    <definedName name="rayben3_2">#REF!</definedName>
    <definedName name="rayben3_3" localSheetId="2">#REF!</definedName>
    <definedName name="rayben3_3">#REF!</definedName>
    <definedName name="rayben3_4" localSheetId="2">#REF!</definedName>
    <definedName name="rayben3_4">#REF!</definedName>
    <definedName name="rayben3_5" localSheetId="2">#REF!</definedName>
    <definedName name="rayben3_5">#REF!</definedName>
    <definedName name="rayben3_6" localSheetId="2">#REF!</definedName>
    <definedName name="rayben3_6">#REF!</definedName>
    <definedName name="rayben3_7" localSheetId="2">#REF!</definedName>
    <definedName name="rayben3_7">#REF!</definedName>
    <definedName name="rayben3_8" localSheetId="2">#REF!</definedName>
    <definedName name="rayben3_8">#REF!</definedName>
    <definedName name="rayben5" localSheetId="2">#REF!</definedName>
    <definedName name="rayben5">#REF!</definedName>
    <definedName name="rayben5_10" localSheetId="2">#REF!</definedName>
    <definedName name="rayben5_10">#REF!</definedName>
    <definedName name="rayben5_2" localSheetId="2">#REF!</definedName>
    <definedName name="rayben5_2">#REF!</definedName>
    <definedName name="rayben5_3" localSheetId="2">#REF!</definedName>
    <definedName name="rayben5_3">#REF!</definedName>
    <definedName name="rayben5_4" localSheetId="2">#REF!</definedName>
    <definedName name="rayben5_4">#REF!</definedName>
    <definedName name="rayben5_5" localSheetId="2">#REF!</definedName>
    <definedName name="rayben5_5">#REF!</definedName>
    <definedName name="rayben5_6" localSheetId="2">#REF!</definedName>
    <definedName name="rayben5_6">#REF!</definedName>
    <definedName name="rayben5_7" localSheetId="2">#REF!</definedName>
    <definedName name="rayben5_7">#REF!</definedName>
    <definedName name="rayben5_8" localSheetId="2">#REF!</definedName>
    <definedName name="rayben5_8">#REF!</definedName>
    <definedName name="raybent3" localSheetId="2">#REF!</definedName>
    <definedName name="raybent3">#REF!</definedName>
    <definedName name="raybent3b" localSheetId="2">#REF!</definedName>
    <definedName name="raybent3b">#REF!</definedName>
    <definedName name="raybent3c" localSheetId="2">#REF!</definedName>
    <definedName name="raybent3c">#REF!</definedName>
    <definedName name="raybent5" localSheetId="2">#REF!</definedName>
    <definedName name="raybent5">#REF!</definedName>
    <definedName name="raybent5b" localSheetId="2">#REF!</definedName>
    <definedName name="raybent5b">#REF!</definedName>
    <definedName name="raybent5c" localSheetId="2">#REF!</definedName>
    <definedName name="raybent5c">#REF!</definedName>
    <definedName name="RB" localSheetId="2">#REF!</definedName>
    <definedName name="RB">#REF!</definedName>
    <definedName name="RB_D12" localSheetId="2">#REF!</definedName>
    <definedName name="RB_D12">#REF!</definedName>
    <definedName name="RB_D14" localSheetId="2">#REF!</definedName>
    <definedName name="RB_D14">#REF!</definedName>
    <definedName name="RB_D16" localSheetId="2">#REF!</definedName>
    <definedName name="RB_D16">#REF!</definedName>
    <definedName name="RB_D18" localSheetId="2">#REF!</definedName>
    <definedName name="RB_D18">#REF!</definedName>
    <definedName name="RB_D19" localSheetId="2">#REF!</definedName>
    <definedName name="RB_D19">#REF!</definedName>
    <definedName name="RB_D20" localSheetId="2">#REF!</definedName>
    <definedName name="RB_D20">#REF!</definedName>
    <definedName name="RB_D22" localSheetId="2">#REF!</definedName>
    <definedName name="RB_D22">#REF!</definedName>
    <definedName name="RB_GG" localSheetId="2">#REF!</definedName>
    <definedName name="RB_GG">#REF!</definedName>
    <definedName name="RBARS" localSheetId="2">#REF!</definedName>
    <definedName name="RBARS">#REF!</definedName>
    <definedName name="rbgb" localSheetId="2">#REF!</definedName>
    <definedName name="rbgb">#REF!</definedName>
    <definedName name="RBL" localSheetId="2">#REF!</definedName>
    <definedName name="RBL">#REF!</definedName>
    <definedName name="RBR" localSheetId="2">#REF!</definedName>
    <definedName name="RBR">#REF!</definedName>
    <definedName name="RBULK" localSheetId="2">#REF!</definedName>
    <definedName name="RBULK">#REF!</definedName>
    <definedName name="RC_frame" localSheetId="2">#REF!</definedName>
    <definedName name="RC_frame">#REF!</definedName>
    <definedName name="RCArea" localSheetId="2" hidden="1">#REF!</definedName>
    <definedName name="RCArea" hidden="1">#REF!</definedName>
    <definedName name="RCD" localSheetId="2">#REF!</definedName>
    <definedName name="RCD">#REF!</definedName>
    <definedName name="RCL" localSheetId="2">#REF!</definedName>
    <definedName name="RCL">#REF!</definedName>
    <definedName name="RCP_110_130" localSheetId="2">#REF!</definedName>
    <definedName name="RCP_110_130">#REF!</definedName>
    <definedName name="RCP_140_150" localSheetId="2">#REF!</definedName>
    <definedName name="RCP_140_150">#REF!</definedName>
    <definedName name="RCP_50" localSheetId="2">#REF!</definedName>
    <definedName name="RCP_50">#REF!</definedName>
    <definedName name="RCP_50_70" localSheetId="2">#REF!</definedName>
    <definedName name="RCP_50_70">#REF!</definedName>
    <definedName name="RCP_80_100" localSheetId="2">#REF!</definedName>
    <definedName name="RCP_80_100">#REF!</definedName>
    <definedName name="rd" localSheetId="2">#REF!</definedName>
    <definedName name="rd">#REF!</definedName>
    <definedName name="rd_0.5" localSheetId="2">#REF!</definedName>
    <definedName name="rd_0.5">#REF!</definedName>
    <definedName name="rd_150_rpl9" localSheetId="2">#REF!</definedName>
    <definedName name="rd_150_rpl9">#REF!</definedName>
    <definedName name="rd_4" localSheetId="2">#REF!</definedName>
    <definedName name="rd_4">#REF!</definedName>
    <definedName name="Rd150Rpl_9c_wbatt" localSheetId="2">#REF!</definedName>
    <definedName name="Rd150Rpl_9c_wbatt">#REF!</definedName>
    <definedName name="rdd100_23">"'file:///F:/DOCUME~1/MARKET~1/LOCALS~1/Temp/lamp-d.XLS'#$SAP.$#REF!$#REF!"</definedName>
    <definedName name="rdd150_23">"'file:///F:/DOCUME~1/MARKET~1/LOCALS~1/Temp/lamp-d.XLS'#$SAP.$#REF!$#REF!"</definedName>
    <definedName name="RDFFG" localSheetId="2" hidden="1">#REF!</definedName>
    <definedName name="RDFFG" hidden="1">#REF!</definedName>
    <definedName name="rdnere" localSheetId="2">#REF!</definedName>
    <definedName name="rdnere">#REF!</definedName>
    <definedName name="rdsh" hidden="1">{#N/A,#N/A,FALSE,"REK";#N/A,#N/A,FALSE,"rab"}</definedName>
    <definedName name="RDU" localSheetId="2">#REF!</definedName>
    <definedName name="RDU">#REF!</definedName>
    <definedName name="RDU_37">"$#REF!.$F$16:$L$37"</definedName>
    <definedName name="RE" localSheetId="2" hidden="1">#REF!</definedName>
    <definedName name="RE" hidden="1">#REF!</definedName>
    <definedName name="RE_37">"$#REF!.$A$191"</definedName>
    <definedName name="ready" localSheetId="2">'EQUIPMENT '!FST:('EQUIPMENT '!FSB)</definedName>
    <definedName name="ready">FST:(FSB)</definedName>
    <definedName name="Ready_Mix_K___175" localSheetId="2">#REF!</definedName>
    <definedName name="Ready_Mix_K___175">#REF!</definedName>
    <definedName name="Ready_Mix_K___250" localSheetId="2">#REF!</definedName>
    <definedName name="Ready_Mix_K___250">#REF!</definedName>
    <definedName name="Ready175" localSheetId="2">#REF!</definedName>
    <definedName name="Ready175">#REF!</definedName>
    <definedName name="Ready225" localSheetId="2">#REF!</definedName>
    <definedName name="Ready225">#REF!</definedName>
    <definedName name="readymix_beton_k_225__tampa_pompa__selang" localSheetId="2">#REF!</definedName>
    <definedName name="readymix_beton_k_225__tampa_pompa__selang">#REF!</definedName>
    <definedName name="Readymix250" localSheetId="2">#REF!</definedName>
    <definedName name="Readymix250">#REF!</definedName>
    <definedName name="Readymix300" localSheetId="2">#REF!</definedName>
    <definedName name="Readymix300">#REF!</definedName>
    <definedName name="Readymixk250" localSheetId="2">#REF!</definedName>
    <definedName name="Readymixk250">#REF!</definedName>
    <definedName name="REAL" localSheetId="2">#REF!</definedName>
    <definedName name="REAL">#REF!</definedName>
    <definedName name="REAL_2" localSheetId="2">#REF!</definedName>
    <definedName name="REAL_2">#REF!</definedName>
    <definedName name="REAL_23">"$#REF!.$L$39"</definedName>
    <definedName name="REAL_3" localSheetId="2">#REF!</definedName>
    <definedName name="REAL_3">#REF!</definedName>
    <definedName name="REALCOST" localSheetId="2">#REF!</definedName>
    <definedName name="REALCOST">#REF!</definedName>
    <definedName name="RealCostKonsultan" localSheetId="2">#REF!</definedName>
    <definedName name="RealCostKonsultan">#REF!</definedName>
    <definedName name="Realisasi" localSheetId="2">#REF!</definedName>
    <definedName name="Realisasi">#REF!</definedName>
    <definedName name="RealTotalAlat" localSheetId="2">#REF!</definedName>
    <definedName name="RealTotalAlat">#REF!</definedName>
    <definedName name="RealTotalBahan" localSheetId="2">#REF!</definedName>
    <definedName name="RealTotalBahan">#REF!</definedName>
    <definedName name="RealTotalSub" localSheetId="2">#REF!</definedName>
    <definedName name="RealTotalSub">#REF!</definedName>
    <definedName name="RealTotalUpah" localSheetId="2">#REF!</definedName>
    <definedName name="RealTotalUpah">#REF!</definedName>
    <definedName name="REATWYR" localSheetId="2" hidden="1">#REF!</definedName>
    <definedName name="REATWYR" hidden="1">#REF!</definedName>
    <definedName name="Rebar_ratio" localSheetId="2">#REF!</definedName>
    <definedName name="Rebar_ratio">#REF!</definedName>
    <definedName name="Rebar_ratio_2" localSheetId="2">#REF!</definedName>
    <definedName name="Rebar_ratio_2">#REF!</definedName>
    <definedName name="REC" localSheetId="2">#REF!</definedName>
    <definedName name="REC">#REF!</definedName>
    <definedName name="RECAP" localSheetId="2">#REF!</definedName>
    <definedName name="RECAP">#REF!</definedName>
    <definedName name="RECAP_4" localSheetId="2">#REF!</definedName>
    <definedName name="RECAP_4">#REF!</definedName>
    <definedName name="RECAP_6" localSheetId="2">#REF!</definedName>
    <definedName name="RECAP_6">#REF!</definedName>
    <definedName name="RECAP1" localSheetId="2">#REF!</definedName>
    <definedName name="RECAP1">#REF!</definedName>
    <definedName name="recap2" localSheetId="2">#REF!</definedName>
    <definedName name="recap2">#REF!</definedName>
    <definedName name="recep" hidden="1">{#N/A,#N/A,FALSE,"CCTV"}</definedName>
    <definedName name="RECORD" localSheetId="2">'EQUIPMENT '!_____________________________bcv100</definedName>
    <definedName name="RECORD">[0]!_____________________________bcv100</definedName>
    <definedName name="Record1" localSheetId="2">'EQUIPMENT '!_____________________________bcv125</definedName>
    <definedName name="Record1">[0]!_____________________________bcv125</definedName>
    <definedName name="Record10" localSheetId="2">'EQUIPMENT '!_____________________________bcv150</definedName>
    <definedName name="Record10">[0]!_____________________________bcv150</definedName>
    <definedName name="Record11" localSheetId="2">'EQUIPMENT '!_____________________________cvd100</definedName>
    <definedName name="Record11">[0]!_____________________________cvd100</definedName>
    <definedName name="Record12" localSheetId="2">'EQUIPMENT '!_____________________________cvd15</definedName>
    <definedName name="Record12">[0]!_____________________________cvd15</definedName>
    <definedName name="Record13" localSheetId="2">'EQUIPMENT '!_____________________________cvd150</definedName>
    <definedName name="Record13">[0]!_____________________________cvd150</definedName>
    <definedName name="Record14" localSheetId="2">'EQUIPMENT '!_____________________________cvd50</definedName>
    <definedName name="Record14">[0]!_____________________________cvd50</definedName>
    <definedName name="Record15" localSheetId="2">'EQUIPMENT '!_____________________________cvd65</definedName>
    <definedName name="Record15">[0]!_____________________________cvd65</definedName>
    <definedName name="Record16" localSheetId="2">'EQUIPMENT '!_____________________________DAF10</definedName>
    <definedName name="Record16">[0]!_____________________________DAF10</definedName>
    <definedName name="Record17" localSheetId="2">'EQUIPMENT '!_____________________________daf32</definedName>
    <definedName name="Record17">[0]!_____________________________daf32</definedName>
    <definedName name="Record18" localSheetId="2">'EQUIPMENT '!_____________________________daf33</definedName>
    <definedName name="Record18">[0]!_____________________________daf33</definedName>
    <definedName name="Record19">[0]!_____________________________der4</definedName>
    <definedName name="Record2" localSheetId="2">'EQUIPMENT '!_____________________________fjd100</definedName>
    <definedName name="Record2">[0]!_____________________________fjd100</definedName>
    <definedName name="Record20" localSheetId="2">'EQUIPMENT '!_____________________________fjd150</definedName>
    <definedName name="Record20">[0]!_____________________________fjd150</definedName>
    <definedName name="Record21" localSheetId="2">'EQUIPMENT '!_____________________________fjd50</definedName>
    <definedName name="Record21">[0]!_____________________________fjd50</definedName>
    <definedName name="Record22" localSheetId="2">'EQUIPMENT '!_____________________________fjd65</definedName>
    <definedName name="Record22">[0]!_____________________________fjd65</definedName>
    <definedName name="Record23" localSheetId="2">'EQUIPMENT '!_____________________________fmd150</definedName>
    <definedName name="Record23">[0]!_____________________________fmd150</definedName>
    <definedName name="Record3" localSheetId="2">'EQUIPMENT '!_____________________________grc1</definedName>
    <definedName name="Record3">[0]!_____________________________grc1</definedName>
    <definedName name="Record4" localSheetId="2">'EQUIPMENT '!_____________________________gti50</definedName>
    <definedName name="Record4">[0]!_____________________________gti50</definedName>
    <definedName name="Record5" localSheetId="2">'EQUIPMENT '!_____________________________gti60</definedName>
    <definedName name="Record5">[0]!_____________________________gti60</definedName>
    <definedName name="Record6" localSheetId="2">'EQUIPMENT '!_____________________________gvd100</definedName>
    <definedName name="Record6">[0]!_____________________________gvd100</definedName>
    <definedName name="Record7" localSheetId="2">'EQUIPMENT '!_____________________________gvd15</definedName>
    <definedName name="Record7">[0]!_____________________________gvd15</definedName>
    <definedName name="Record8" localSheetId="2">'EQUIPMENT '!_____________________________gvd150</definedName>
    <definedName name="Record8">[0]!_____________________________gvd150</definedName>
    <definedName name="Record9" localSheetId="2">'EQUIPMENT '!_____________________________gvd25</definedName>
    <definedName name="Record9">[0]!_____________________________gvd25</definedName>
    <definedName name="_xlnm.Recorder" localSheetId="2">#REF!</definedName>
    <definedName name="_xlnm.Recorder">#REF!</definedName>
    <definedName name="red" localSheetId="2">'EQUIPMENT '!_____________________________gvd65</definedName>
    <definedName name="red">[0]!_____________________________gvd65</definedName>
    <definedName name="RedefinePrintTableRange" localSheetId="2" hidden="1">#REF!</definedName>
    <definedName name="RedefinePrintTableRange" hidden="1">#REF!</definedName>
    <definedName name="redgsp" localSheetId="2">#REF!</definedName>
    <definedName name="redgsp">#REF!</definedName>
    <definedName name="redoxideprimer" localSheetId="2">#REF!</definedName>
    <definedName name="redoxideprimer">#REF!</definedName>
    <definedName name="redpvc10" localSheetId="2">#REF!</definedName>
    <definedName name="redpvc10">#REF!</definedName>
    <definedName name="REE" localSheetId="2" hidden="1">#REF!</definedName>
    <definedName name="REE" hidden="1">#REF!</definedName>
    <definedName name="reewr" localSheetId="2">#REF!</definedName>
    <definedName name="reewr">#REF!</definedName>
    <definedName name="REF" localSheetId="2">#REF!</definedName>
    <definedName name="REF">#REF!</definedName>
    <definedName name="Ref." localSheetId="2">#REF!</definedName>
    <definedName name="Ref.">#REF!</definedName>
    <definedName name="ref_37">"$#REF!.$L$803"</definedName>
    <definedName name="refill" localSheetId="2" hidden="1">#REF!</definedName>
    <definedName name="refill" hidden="1">#REF!</definedName>
    <definedName name="refri" localSheetId="2">#REF!</definedName>
    <definedName name="refri">#REF!</definedName>
    <definedName name="refri_127" localSheetId="2">#REF!</definedName>
    <definedName name="refri_127">#REF!</definedName>
    <definedName name="refri_159" localSheetId="2">#REF!</definedName>
    <definedName name="refri_159">#REF!</definedName>
    <definedName name="refri_191" localSheetId="2">#REF!</definedName>
    <definedName name="refri_191">#REF!</definedName>
    <definedName name="refri_195" localSheetId="2">#REF!</definedName>
    <definedName name="refri_195">#REF!</definedName>
    <definedName name="refri_64" localSheetId="2">#REF!</definedName>
    <definedName name="refri_64">#REF!</definedName>
    <definedName name="refri_95" localSheetId="2">#REF!</definedName>
    <definedName name="refri_95">#REF!</definedName>
    <definedName name="REG" localSheetId="2">#REF!</definedName>
    <definedName name="REG">#REF!</definedName>
    <definedName name="REGO_SIKU100" localSheetId="2">#REF!</definedName>
    <definedName name="REGO_SIKU100">#REF!</definedName>
    <definedName name="rehab" localSheetId="2">#REF!</definedName>
    <definedName name="rehab">#REF!</definedName>
    <definedName name="REIN_STEEL" localSheetId="2">#REF!</definedName>
    <definedName name="REIN_STEEL">#REF!</definedName>
    <definedName name="REINB" localSheetId="2">#REF!</definedName>
    <definedName name="REINB">#REF!</definedName>
    <definedName name="Reinforcement_Bar__deform" localSheetId="2">#REF!</definedName>
    <definedName name="Reinforcement_Bar__deform">#REF!</definedName>
    <definedName name="Reinforcement_bar__round" localSheetId="2">#REF!</definedName>
    <definedName name="Reinforcement_bar__round">#REF!</definedName>
    <definedName name="REK" localSheetId="2">#REF!</definedName>
    <definedName name="REK">#REF!</definedName>
    <definedName name="REK_AN" localSheetId="2">#REF!</definedName>
    <definedName name="REK_AN">#REF!</definedName>
    <definedName name="REK_ASPAL" localSheetId="2">#REF!</definedName>
    <definedName name="REK_ASPAL">#REF!</definedName>
    <definedName name="REK_BAHU_JLN" localSheetId="2">#REF!</definedName>
    <definedName name="REK_BAHU_JLN">#REF!</definedName>
    <definedName name="REK_BERBUTIR" localSheetId="2">#REF!</definedName>
    <definedName name="REK_BERBUTIR">#REF!</definedName>
    <definedName name="REK_DRAINASE" localSheetId="2">#REF!</definedName>
    <definedName name="REK_DRAINASE">#REF!</definedName>
    <definedName name="REK_EE" localSheetId="2">#REF!</definedName>
    <definedName name="REK_EE">#REF!</definedName>
    <definedName name="REK_HARIAN" localSheetId="2">#REF!</definedName>
    <definedName name="REK_HARIAN">#REF!</definedName>
    <definedName name="REK_MOBIL" localSheetId="2">#REF!</definedName>
    <definedName name="REK_MOBIL">#REF!</definedName>
    <definedName name="REK_RUTIN" localSheetId="2">#REF!</definedName>
    <definedName name="REK_RUTIN">#REF!</definedName>
    <definedName name="REK_STRUKTUR" localSheetId="2">#REF!</definedName>
    <definedName name="REK_STRUKTUR">#REF!</definedName>
    <definedName name="REK_TANAH" localSheetId="2">#REF!</definedName>
    <definedName name="REK_TANAH">#REF!</definedName>
    <definedName name="REKAB" localSheetId="2">#REF!</definedName>
    <definedName name="REKAB">#REF!</definedName>
    <definedName name="REKAN" localSheetId="2">#REF!</definedName>
    <definedName name="REKAN">#REF!</definedName>
    <definedName name="Rekan1" localSheetId="2">#REF!</definedName>
    <definedName name="Rekan1">#REF!</definedName>
    <definedName name="Rekan2" localSheetId="2">#REF!</definedName>
    <definedName name="Rekan2">#REF!</definedName>
    <definedName name="Rekan3" localSheetId="2">#REF!</definedName>
    <definedName name="Rekan3">#REF!</definedName>
    <definedName name="Rekan4" localSheetId="2">#REF!</definedName>
    <definedName name="Rekan4">#REF!</definedName>
    <definedName name="Rekan5" localSheetId="2">#REF!</definedName>
    <definedName name="Rekan5">#REF!</definedName>
    <definedName name="RekanK" localSheetId="2">#REF!</definedName>
    <definedName name="RekanK">#REF!</definedName>
    <definedName name="REKAP" localSheetId="2">#REF!</definedName>
    <definedName name="REKAP">#REF!</definedName>
    <definedName name="Rekap." localSheetId="2">#REF!</definedName>
    <definedName name="Rekap.">#REF!</definedName>
    <definedName name="Rekap._6">#N/A</definedName>
    <definedName name="Rekap._7">#N/A</definedName>
    <definedName name="REKAP_1" localSheetId="2">#REF!</definedName>
    <definedName name="REKAP_1">#REF!</definedName>
    <definedName name="REKAP_1_5" localSheetId="2">#REF!</definedName>
    <definedName name="REKAP_1_5">#REF!</definedName>
    <definedName name="REKAP_2" localSheetId="2">#REF!</definedName>
    <definedName name="REKAP_2">#REF!</definedName>
    <definedName name="REKAP_2_5" localSheetId="2">#REF!</definedName>
    <definedName name="REKAP_2_5">#REF!</definedName>
    <definedName name="REKAP_3" localSheetId="2">#REF!</definedName>
    <definedName name="REKAP_3">#REF!</definedName>
    <definedName name="REKAP_3_5" localSheetId="2">#REF!</definedName>
    <definedName name="REKAP_3_5">#REF!</definedName>
    <definedName name="REKAP_4" localSheetId="2">#REF!</definedName>
    <definedName name="REKAP_4">#REF!</definedName>
    <definedName name="REKAP_4_5" localSheetId="2">#REF!</definedName>
    <definedName name="REKAP_4_5">#REF!</definedName>
    <definedName name="REKAP_6">#N/A</definedName>
    <definedName name="REKAP_7">#N/A</definedName>
    <definedName name="rekap_ahs" localSheetId="2">#REF!</definedName>
    <definedName name="rekap_ahs">#REF!</definedName>
    <definedName name="Rekap_Analis" localSheetId="2">#REF!</definedName>
    <definedName name="Rekap_Analis">#REF!</definedName>
    <definedName name="Rekap_analisa" localSheetId="2">#REF!</definedName>
    <definedName name="Rekap_analisa">#REF!</definedName>
    <definedName name="rekap_ars" localSheetId="2">#REF!</definedName>
    <definedName name="rekap_ars">#REF!</definedName>
    <definedName name="Rekap_Arsitektur" localSheetId="2">#REF!</definedName>
    <definedName name="Rekap_Arsitektur">#REF!</definedName>
    <definedName name="Rekap_DIVISI" localSheetId="2">#REF!</definedName>
    <definedName name="Rekap_DIVISI">#REF!</definedName>
    <definedName name="Rekap_EE" localSheetId="2">#REF!</definedName>
    <definedName name="Rekap_EE">#REF!</definedName>
    <definedName name="Rekap_K" localSheetId="2">#REF!</definedName>
    <definedName name="Rekap_K">#REF!</definedName>
    <definedName name="rekap_lantai" localSheetId="2">#REF!</definedName>
    <definedName name="rekap_lantai">#REF!</definedName>
    <definedName name="rekap_sub_unit" localSheetId="2">#REF!</definedName>
    <definedName name="rekap_sub_unit">#REF!</definedName>
    <definedName name="REKAP_TOTAL" localSheetId="2">#REF!</definedName>
    <definedName name="REKAP_TOTAL">#REF!</definedName>
    <definedName name="Rekap1" localSheetId="2" hidden="1">#REF!</definedName>
    <definedName name="Rekap1" hidden="1">#REF!</definedName>
    <definedName name="REKAPBDG" localSheetId="2">#REF!</definedName>
    <definedName name="REKAPBDG">#REF!</definedName>
    <definedName name="rekaphspl" localSheetId="2">#REF!</definedName>
    <definedName name="rekaphspl">#REF!</definedName>
    <definedName name="Rekapitulasi" localSheetId="2" hidden="1">#REF!</definedName>
    <definedName name="Rekapitulasi" hidden="1">#REF!</definedName>
    <definedName name="REKAPITULASI_15">"STOP2:STOP2E"</definedName>
    <definedName name="REKAPITULASI_16">"STOP2:STOP2E"</definedName>
    <definedName name="REKAPITULASI_2">"STOP2:STOP2E"</definedName>
    <definedName name="REKAPITULASI_22">"STOP2:STOP2E"</definedName>
    <definedName name="REKAPITULASI_37">"STOP2_37:STOP2E_37"</definedName>
    <definedName name="REKAPITULASI_48">"STOP2:STOP2E"</definedName>
    <definedName name="REKAPITULASI_6">#N/A</definedName>
    <definedName name="REKAPITULASI_7">#N/A</definedName>
    <definedName name="REKAPITULASI_8">"STOP2:STOP2E"</definedName>
    <definedName name="REKAPITULASI_ANALISA_HARGA_SATUAN_PEKERJAAN" localSheetId="2">#REF!</definedName>
    <definedName name="REKAPITULASI_ANALISA_HARGA_SATUAN_PEKERJAAN">#REF!</definedName>
    <definedName name="Rekapkomp" localSheetId="2">#REF!</definedName>
    <definedName name="Rekapkomp">#REF!</definedName>
    <definedName name="REKAPPDP" localSheetId="2">#REF!</definedName>
    <definedName name="REKAPPDP">#REF!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kapProgres" localSheetId="2">#REF!</definedName>
    <definedName name="RekapProgres">#REF!</definedName>
    <definedName name="RekapProgresEkstern" localSheetId="2">#REF!</definedName>
    <definedName name="RekapProgresEkstern">#REF!</definedName>
    <definedName name="REKAPRAB" localSheetId="2">#REF!</definedName>
    <definedName name="REKAPRAB">#REF!</definedName>
    <definedName name="rekbahan" localSheetId="2">#REF!</definedName>
    <definedName name="rekbahan">#REF!</definedName>
    <definedName name="REKBILBAKA" localSheetId="2">#REF!</definedName>
    <definedName name="REKBILBAKA">#REF!</definedName>
    <definedName name="reker13" localSheetId="2" hidden="1">#REF!</definedName>
    <definedName name="reker13" hidden="1">#REF!</definedName>
    <definedName name="RekSNI" localSheetId="2">#REF!</definedName>
    <definedName name="RekSNI">#REF!</definedName>
    <definedName name="RekSNI2" localSheetId="2">#REF!</definedName>
    <definedName name="RekSNI2">#REF!</definedName>
    <definedName name="REL" localSheetId="2">#REF!</definedName>
    <definedName name="REL">#REF!</definedName>
    <definedName name="REL_PART" localSheetId="2">#REF!</definedName>
    <definedName name="REL_PART">#REF!</definedName>
    <definedName name="rel_pintu_dorong" localSheetId="2">#REF!</definedName>
    <definedName name="rel_pintu_dorong">#REF!</definedName>
    <definedName name="Rel_Pintu_Sorong" localSheetId="2">#REF!</definedName>
    <definedName name="Rel_Pintu_Sorong">#REF!</definedName>
    <definedName name="relay" localSheetId="2">#REF!</definedName>
    <definedName name="relay">#REF!</definedName>
    <definedName name="relingk" localSheetId="2">#REF!</definedName>
    <definedName name="relingk">#REF!</definedName>
    <definedName name="remix175" localSheetId="2">#REF!</definedName>
    <definedName name="remix175">#REF!</definedName>
    <definedName name="remix175_5" localSheetId="2">#REF!</definedName>
    <definedName name="remix175_5">#REF!</definedName>
    <definedName name="remix175_7" localSheetId="2">#REF!</definedName>
    <definedName name="remix175_7">#REF!</definedName>
    <definedName name="remix225" localSheetId="2">#REF!</definedName>
    <definedName name="remix225">#REF!</definedName>
    <definedName name="remix225_5" localSheetId="2">#REF!</definedName>
    <definedName name="remix225_5">#REF!</definedName>
    <definedName name="remix225_7" localSheetId="2">#REF!</definedName>
    <definedName name="remix225_7">#REF!</definedName>
    <definedName name="remix250" localSheetId="2">#REF!</definedName>
    <definedName name="remix250">#REF!</definedName>
    <definedName name="remix250_1" localSheetId="2">#REF!</definedName>
    <definedName name="remix250_1">#REF!</definedName>
    <definedName name="Removal_of_Gabion_Mattress" localSheetId="2">#REF!</definedName>
    <definedName name="Removal_of_Gabion_Mattress">#REF!</definedName>
    <definedName name="REMUT" localSheetId="2">#REF!</definedName>
    <definedName name="REMUT">#REF!</definedName>
    <definedName name="ren" localSheetId="2">#REF!</definedName>
    <definedName name="ren">#REF!</definedName>
    <definedName name="ren_185_sect" localSheetId="2">#REF!</definedName>
    <definedName name="ren_185_sect">#REF!</definedName>
    <definedName name="ren_185_sectcable" localSheetId="2">#REF!</definedName>
    <definedName name="ren_185_sectcable">#REF!</definedName>
    <definedName name="ren_cif" localSheetId="2">#REF!</definedName>
    <definedName name="ren_cif">#REF!</definedName>
    <definedName name="RencanaIntern" localSheetId="2">#REF!</definedName>
    <definedName name="RencanaIntern">#REF!</definedName>
    <definedName name="render" localSheetId="2">#REF!</definedName>
    <definedName name="render">#REF!</definedName>
    <definedName name="reng" localSheetId="2">#REF!</definedName>
    <definedName name="reng">#REF!</definedName>
    <definedName name="reng_3_4" localSheetId="2">#REF!</definedName>
    <definedName name="reng_3_4">#REF!</definedName>
    <definedName name="RENG_KAMPER" localSheetId="2">#REF!</definedName>
    <definedName name="RENG_KAMPER">#REF!</definedName>
    <definedName name="reng23bs" localSheetId="2">#REF!</definedName>
    <definedName name="reng23bs">#REF!</definedName>
    <definedName name="reng23kb" localSheetId="2">#REF!</definedName>
    <definedName name="reng23kb">#REF!</definedName>
    <definedName name="reng23ras" localSheetId="2">#REF!</definedName>
    <definedName name="reng23ras">#REF!</definedName>
    <definedName name="reng34km" localSheetId="2">#REF!</definedName>
    <definedName name="reng34km">#REF!</definedName>
    <definedName name="reng34ras" localSheetId="2">#REF!</definedName>
    <definedName name="reng34ras">#REF!</definedName>
    <definedName name="rengjati" localSheetId="2">#REF!</definedName>
    <definedName name="rengjati">#REF!</definedName>
    <definedName name="rengjati_5" localSheetId="2">#REF!</definedName>
    <definedName name="rengjati_5">#REF!</definedName>
    <definedName name="rengjati_7" localSheetId="2">#REF!</definedName>
    <definedName name="rengjati_7">#REF!</definedName>
    <definedName name="Rengkamper" localSheetId="2">#REF!</definedName>
    <definedName name="Rengkamper">#REF!</definedName>
    <definedName name="RengKmpr" localSheetId="2">#REF!</definedName>
    <definedName name="RengKmpr">#REF!</definedName>
    <definedName name="renglap" localSheetId="2">#REF!</definedName>
    <definedName name="renglap">#REF!</definedName>
    <definedName name="rengusuk" localSheetId="2">#REF!</definedName>
    <definedName name="rengusuk">#REF!</definedName>
    <definedName name="renkamper" localSheetId="2">#REF!</definedName>
    <definedName name="renkamper">#REF!</definedName>
    <definedName name="RENTAL" localSheetId="2">#REF!</definedName>
    <definedName name="RENTAL">#REF!</definedName>
    <definedName name="reo" localSheetId="2">#REF!</definedName>
    <definedName name="reo">#REF!</definedName>
    <definedName name="REP" localSheetId="2">#REF!</definedName>
    <definedName name="REP">#REF!</definedName>
    <definedName name="REP_AFF">#N/A</definedName>
    <definedName name="REP_M">#N/A</definedName>
    <definedName name="REP_ORIG">#N/A</definedName>
    <definedName name="REP_TRANSF">#N/A</definedName>
    <definedName name="repbalok" localSheetId="2">#REF!</definedName>
    <definedName name="repbalok">#REF!</definedName>
    <definedName name="repkolom" localSheetId="2">#REF!</definedName>
    <definedName name="repkolom">#REF!</definedName>
    <definedName name="repslab" localSheetId="2">#REF!</definedName>
    <definedName name="repslab">#REF!</definedName>
    <definedName name="republik" localSheetId="2">#REF!</definedName>
    <definedName name="republik">#REF!</definedName>
    <definedName name="REQUEST_FOR_APPROVAL_OF_CONTRACT" localSheetId="2">#REF!</definedName>
    <definedName name="REQUEST_FOR_APPROVAL_OF_CONTRACT">#REF!</definedName>
    <definedName name="requestor" localSheetId="2">#REF!</definedName>
    <definedName name="requestor">#REF!</definedName>
    <definedName name="rere" hidden="1">{"'1996'!$A$1:$J$272"}</definedName>
    <definedName name="res" localSheetId="2">#REF!</definedName>
    <definedName name="res">#REF!</definedName>
    <definedName name="resap" localSheetId="2">#REF!</definedName>
    <definedName name="resap">#REF!</definedName>
    <definedName name="resapan" localSheetId="2">#REF!</definedName>
    <definedName name="resapan">#REF!</definedName>
    <definedName name="resapan_6" localSheetId="2">#REF!</definedName>
    <definedName name="resapan_6">#REF!</definedName>
    <definedName name="resapanhujan" localSheetId="2">#REF!</definedName>
    <definedName name="resapanhujan">#REF!</definedName>
    <definedName name="RESD">#N/A</definedName>
    <definedName name="ReservoarBATUSESA" localSheetId="2">#REF!</definedName>
    <definedName name="ReservoarBATUSESA">#REF!</definedName>
    <definedName name="ReservoarRT" localSheetId="2">#REF!</definedName>
    <definedName name="ReservoarRT">#REF!</definedName>
    <definedName name="RESIDU">#N/A</definedName>
    <definedName name="residu_6">#N/A</definedName>
    <definedName name="residu_7">#N/A</definedName>
    <definedName name="Resiko" localSheetId="2">#REF!</definedName>
    <definedName name="Resiko">#REF!</definedName>
    <definedName name="resistor" localSheetId="2">#REF!</definedName>
    <definedName name="resistor">#REF!</definedName>
    <definedName name="ResorvoarPI" localSheetId="2">#REF!</definedName>
    <definedName name="ResorvoarPI">#REF!</definedName>
    <definedName name="Resource_Optional_Field" localSheetId="2">#REF!</definedName>
    <definedName name="Resource_Optional_Field">#REF!</definedName>
    <definedName name="Restan" localSheetId="2">#REF!</definedName>
    <definedName name="Restan">#REF!</definedName>
    <definedName name="restoran" localSheetId="2">#REF!</definedName>
    <definedName name="restoran">#REF!</definedName>
    <definedName name="resub">#N/A</definedName>
    <definedName name="RESULT" localSheetId="2">#REF!</definedName>
    <definedName name="RESULT">#REF!</definedName>
    <definedName name="RESULT_37">"$#REF!.$A$9:$J$2099"</definedName>
    <definedName name="RESUM" localSheetId="2">#REF!</definedName>
    <definedName name="RESUM">#REF!</definedName>
    <definedName name="Resume_NP" localSheetId="2">#REF!</definedName>
    <definedName name="Resume_NP">#REF!</definedName>
    <definedName name="ret">#N/A</definedName>
    <definedName name="RETE">#N/A</definedName>
    <definedName name="RETW" localSheetId="2">#REF!</definedName>
    <definedName name="RETW">#REF!</definedName>
    <definedName name="reuter" localSheetId="2">#REF!</definedName>
    <definedName name="reuter">#REF!</definedName>
    <definedName name="REV" localSheetId="2">#REF!</definedName>
    <definedName name="REV">#REF!</definedName>
    <definedName name="revi" localSheetId="2">#REF!</definedName>
    <definedName name="revi">#REF!</definedName>
    <definedName name="review">{"Book1","4.09 FLORA DAN FAUNA.xls","4.22 PERLENGKAPAN SEKOLAH.xls"}</definedName>
    <definedName name="REVISI01" hidden="1">{#N/A,#N/A,FALSE,"REK-S-TPL";#N/A,#N/A,FALSE,"REK-TPML";#N/A,#N/A,FALSE,"RAB-TEMPEL"}</definedName>
    <definedName name="rew">{"Book1","4.09 FLORA DAN FAUNA.xls","4.22 PERLENGKAPAN SEKOLAH.xls"}</definedName>
    <definedName name="reye" localSheetId="2">#REF!</definedName>
    <definedName name="reye">#REF!</definedName>
    <definedName name="RF" hidden="1">{#N/A,#N/A,FALSE,"CCTV"}</definedName>
    <definedName name="RFSL" localSheetId="2">#REF!</definedName>
    <definedName name="RFSL">#REF!</definedName>
    <definedName name="RFSL_37">"$#REF!.$C$24"</definedName>
    <definedName name="rg" localSheetId="2">#REF!</definedName>
    <definedName name="rg">#REF!</definedName>
    <definedName name="RGH" localSheetId="2">#REF!</definedName>
    <definedName name="RGH">#REF!</definedName>
    <definedName name="RGHYDSGH" localSheetId="2">#REF!</definedName>
    <definedName name="RGHYDSGH">#REF!</definedName>
    <definedName name="RGR" localSheetId="2">#REF!</definedName>
    <definedName name="RGR">#REF!</definedName>
    <definedName name="RI" localSheetId="2">#REF!</definedName>
    <definedName name="RI">#REF!</definedName>
    <definedName name="riben.3" localSheetId="2">#REF!</definedName>
    <definedName name="riben.3">#REF!</definedName>
    <definedName name="riben.5" localSheetId="2">#REF!</definedName>
    <definedName name="riben.5">#REF!</definedName>
    <definedName name="RIBU" localSheetId="2">#REF!</definedName>
    <definedName name="RIBU">#REF!</definedName>
    <definedName name="RID" localSheetId="2">#REF!</definedName>
    <definedName name="RID">#REF!</definedName>
    <definedName name="riev" localSheetId="2">#REF!</definedName>
    <definedName name="riev">#REF!</definedName>
    <definedName name="rig" localSheetId="2">#REF!</definedName>
    <definedName name="rig">#REF!</definedName>
    <definedName name="rigid" localSheetId="2">#REF!</definedName>
    <definedName name="rigid">#REF!</definedName>
    <definedName name="rill" localSheetId="2">#REF!</definedName>
    <definedName name="rill">#REF!</definedName>
    <definedName name="rilltg" localSheetId="2">#REF!</definedName>
    <definedName name="rilltg">#REF!</definedName>
    <definedName name="rina" localSheetId="2">#REF!</definedName>
    <definedName name="rina">#REF!</definedName>
    <definedName name="RINCI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INCIANSEWA" localSheetId="2">#REF!</definedName>
    <definedName name="RINCIANSEWA">#REF!</definedName>
    <definedName name="RINCIANSEWA_4" localSheetId="2">#REF!</definedName>
    <definedName name="RINCIANSEWA_4">#REF!</definedName>
    <definedName name="RINCIANSEWA_6">#N/A</definedName>
    <definedName name="RINCIANSEWA_7">#N/A</definedName>
    <definedName name="RINCIANSEWA2" localSheetId="2">#REF!</definedName>
    <definedName name="RINCIANSEWA2">#REF!</definedName>
    <definedName name="RINCIANSEWA2_6">#N/A</definedName>
    <definedName name="RINCIANSEWA2_7">#N/A</definedName>
    <definedName name="Ring_Balk" localSheetId="2">#REF!</definedName>
    <definedName name="Ring_Balk">#REF!</definedName>
    <definedName name="Ring_Balok" localSheetId="2">#REF!</definedName>
    <definedName name="Ring_Balok">#REF!</definedName>
    <definedName name="ring1525" localSheetId="2">#REF!</definedName>
    <definedName name="ring1525">#REF!</definedName>
    <definedName name="ringbalk.120kg" localSheetId="2">#REF!</definedName>
    <definedName name="ringbalk.120kg">#REF!</definedName>
    <definedName name="ringbalk.150kg" localSheetId="2">#REF!</definedName>
    <definedName name="ringbalk.150kg">#REF!</definedName>
    <definedName name="ringbalk1520" localSheetId="2">#REF!</definedName>
    <definedName name="ringbalk1520">#REF!</definedName>
    <definedName name="ringbalok" localSheetId="2">#REF!</definedName>
    <definedName name="ringbalok">#REF!</definedName>
    <definedName name="RINGBALOK_PRAKTIS" localSheetId="2">#REF!</definedName>
    <definedName name="RINGBALOK_PRAKTIS">#REF!</definedName>
    <definedName name="ringbalok1530" localSheetId="2">#REF!</definedName>
    <definedName name="ringbalok1530">#REF!</definedName>
    <definedName name="ringbalok2030" localSheetId="2">#REF!</definedName>
    <definedName name="ringbalok2030">#REF!</definedName>
    <definedName name="ringbalok2540" localSheetId="2">#REF!</definedName>
    <definedName name="ringbalok2540">#REF!</definedName>
    <definedName name="ringbalokpraktis" localSheetId="2">#REF!</definedName>
    <definedName name="ringbalokpraktis">#REF!</definedName>
    <definedName name="ringbl" localSheetId="2">#REF!</definedName>
    <definedName name="ringbl">#REF!</definedName>
    <definedName name="ringpraktis" localSheetId="2">#REF!</definedName>
    <definedName name="ringpraktis">#REF!</definedName>
    <definedName name="RINSU" localSheetId="2">#REF!</definedName>
    <definedName name="RINSU">#REF!</definedName>
    <definedName name="RINSU_37">"$#REF!.$BS$36"</definedName>
    <definedName name="Riper" localSheetId="2">#REF!</definedName>
    <definedName name="Riper">#REF!</definedName>
    <definedName name="Riprap_Protection" localSheetId="2">#REF!</definedName>
    <definedName name="Riprap_Protection">#REF!</definedName>
    <definedName name="riser_30" localSheetId="2">#REF!</definedName>
    <definedName name="riser_30">#REF!</definedName>
    <definedName name="risermatv" localSheetId="2">#REF!</definedName>
    <definedName name="risermatv">#REF!</definedName>
    <definedName name="RiskAfterRecalcMacro" hidden="1">""</definedName>
    <definedName name="RiskAfterSimMacro" hidden="1">""</definedName>
    <definedName name="riskATSSboxGraph" hidden="1">TRUE</definedName>
    <definedName name="riskATSSincludeSimtables" hidden="1">TRUE</definedName>
    <definedName name="riskATSSinputsGraphs" hidden="1">TRUE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TRUE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_STONE" localSheetId="2">#REF!</definedName>
    <definedName name="RIVER_STONE">#REF!</definedName>
    <definedName name="riz" localSheetId="2">#REF!</definedName>
    <definedName name="riz">#REF!</definedName>
    <definedName name="RJ" localSheetId="2">#REF!</definedName>
    <definedName name="RJ">#REF!</definedName>
    <definedName name="RJG" localSheetId="2">#REF!</definedName>
    <definedName name="RJG">#REF!</definedName>
    <definedName name="rjtrj" hidden="1">{"'Sheet1'!$A$1"}</definedName>
    <definedName name="rk" localSheetId="2">#REF!</definedName>
    <definedName name="rk">#REF!</definedName>
    <definedName name="rk100_23">"$#REF!.$J$126"</definedName>
    <definedName name="rk200_23">"$#REF!.$J$125"</definedName>
    <definedName name="rk300_23">"$#REF!.$J$124"</definedName>
    <definedName name="rk600_23">"$#REF!.$J$1150"</definedName>
    <definedName name="RKA.KL" localSheetId="2">#REF!</definedName>
    <definedName name="RKA.KL">#REF!</definedName>
    <definedName name="RKA.KL_6">#N/A</definedName>
    <definedName name="RKA.KL_7">#N/A</definedName>
    <definedName name="RKAP_1" localSheetId="2">#REF!</definedName>
    <definedName name="RKAP_1">#REF!</definedName>
    <definedName name="RKAP_10" localSheetId="2">#REF!</definedName>
    <definedName name="RKAP_10">#REF!</definedName>
    <definedName name="RKAP_12" localSheetId="2">#REF!</definedName>
    <definedName name="RKAP_12">#REF!</definedName>
    <definedName name="RKAP_7" localSheetId="2">#REF!</definedName>
    <definedName name="RKAP_7">#REF!</definedName>
    <definedName name="RKAP_8" localSheetId="2">#REF!</definedName>
    <definedName name="RKAP_8">#REF!</definedName>
    <definedName name="rkb" localSheetId="2">#REF!</definedName>
    <definedName name="rkb">#REF!</definedName>
    <definedName name="RKBP" localSheetId="2">#REF!</definedName>
    <definedName name="RKBP">#REF!</definedName>
    <definedName name="RKBS" localSheetId="2">#REF!</definedName>
    <definedName name="RKBS">#REF!</definedName>
    <definedName name="rkl1000_23">"$#REF!.$#REF!$#REF!"</definedName>
    <definedName name="rkl1200_23">"$#REF!.$J$461"</definedName>
    <definedName name="rkl200_23">"$#REF!.$#REF!$#REF!"</definedName>
    <definedName name="rkl300_23">"$#REF!.$#REF!$#REF!"</definedName>
    <definedName name="rkl400_23">"$#REF!.$#REF!$#REF!"</definedName>
    <definedName name="rkl500_23">"$#REF!.$#REF!$#REF!"</definedName>
    <definedName name="rkl600_23">"$#REF!.$#REF!$#REF!"</definedName>
    <definedName name="rkl700_23">"$#REF!.$#REF!$#REF!"</definedName>
    <definedName name="rkl800_23">"$#REF!.$#REF!$#REF!"</definedName>
    <definedName name="rkp" localSheetId="2">#REF!</definedName>
    <definedName name="rkp">#REF!</definedName>
    <definedName name="RKP.3" localSheetId="2">#REF!</definedName>
    <definedName name="RKP.3">#REF!</definedName>
    <definedName name="RKP_06" localSheetId="2">#REF!</definedName>
    <definedName name="RKP_06">#REF!</definedName>
    <definedName name="RKP01_01" localSheetId="2">#REF!</definedName>
    <definedName name="RKP01_01">#REF!</definedName>
    <definedName name="RKP01_02" localSheetId="2">#REF!</definedName>
    <definedName name="RKP01_02">#REF!</definedName>
    <definedName name="RKP01_03" localSheetId="2">#REF!</definedName>
    <definedName name="RKP01_03">#REF!</definedName>
    <definedName name="RKP01_04" localSheetId="2">#REF!</definedName>
    <definedName name="RKP01_04">#REF!</definedName>
    <definedName name="RKP01_05" localSheetId="2">#REF!</definedName>
    <definedName name="RKP01_05">#REF!</definedName>
    <definedName name="RKP01_07" localSheetId="2">#REF!</definedName>
    <definedName name="RKP01_07">#REF!</definedName>
    <definedName name="RKP01_08" localSheetId="2">#REF!</definedName>
    <definedName name="RKP01_08">#REF!</definedName>
    <definedName name="RKP01_09" localSheetId="2">#REF!</definedName>
    <definedName name="RKP01_09">#REF!</definedName>
    <definedName name="RKP01_10" localSheetId="2">#REF!</definedName>
    <definedName name="RKP01_10">#REF!</definedName>
    <definedName name="RKP01_12" localSheetId="2">#REF!</definedName>
    <definedName name="RKP01_12">#REF!</definedName>
    <definedName name="rl_01_son150" localSheetId="2">#REF!</definedName>
    <definedName name="rl_01_son150">#REF!</definedName>
    <definedName name="RLABO" localSheetId="2">#REF!</definedName>
    <definedName name="RLABO">#REF!</definedName>
    <definedName name="RLABO_37">"$#REF!.$HM$36"</definedName>
    <definedName name="RLL" localSheetId="2">#REF!</definedName>
    <definedName name="RLL">#REF!</definedName>
    <definedName name="RLP" localSheetId="2">#REF!</definedName>
    <definedName name="RLP">#REF!</definedName>
    <definedName name="RM" localSheetId="2">#REF!</definedName>
    <definedName name="RM">#REF!</definedName>
    <definedName name="rm_300_2_36" localSheetId="2">#REF!</definedName>
    <definedName name="rm_300_2_36">#REF!</definedName>
    <definedName name="rm_300_236" localSheetId="2">#REF!</definedName>
    <definedName name="rm_300_236">#REF!</definedName>
    <definedName name="RM1A_VAT" localSheetId="2">#REF!</definedName>
    <definedName name="RM1A_VAT">#REF!</definedName>
    <definedName name="rm300acr_1_36" localSheetId="2">#REF!</definedName>
    <definedName name="rm300acr_1_36">#REF!</definedName>
    <definedName name="rm300acr_2_18" localSheetId="2">#REF!</definedName>
    <definedName name="rm300acr_2_18">#REF!</definedName>
    <definedName name="rm300acr_2_36" localSheetId="2">#REF!</definedName>
    <definedName name="rm300acr_2_36">#REF!</definedName>
    <definedName name="rm300m4_2_18" localSheetId="2">#REF!</definedName>
    <definedName name="rm300m4_2_18">#REF!</definedName>
    <definedName name="rm300m4_2_36" localSheetId="2">#REF!</definedName>
    <definedName name="rm300m4_2_36">#REF!</definedName>
    <definedName name="rm300m4_2_36_nicad" localSheetId="2">#REF!</definedName>
    <definedName name="rm300m4_2_36_nicad">#REF!</definedName>
    <definedName name="rm350p" localSheetId="2">#REF!</definedName>
    <definedName name="rm350p">#REF!</definedName>
    <definedName name="RMF" localSheetId="2">#REF!</definedName>
    <definedName name="RMF">#REF!</definedName>
    <definedName name="Rmh_type_120" localSheetId="2">#REF!</definedName>
    <definedName name="Rmh_type_120">#REF!</definedName>
    <definedName name="Rmh_TYPE_70" localSheetId="2">#REF!</definedName>
    <definedName name="Rmh_TYPE_70">#REF!</definedName>
    <definedName name="RMISC" localSheetId="2">#REF!</definedName>
    <definedName name="RMISC">#REF!</definedName>
    <definedName name="RMISC_37">"$#REF!.$EP$36"</definedName>
    <definedName name="RMM" localSheetId="2">#REF!</definedName>
    <definedName name="RMM">#REF!</definedName>
    <definedName name="rmo_1_36" localSheetId="2">#REF!</definedName>
    <definedName name="rmo_1_36">#REF!</definedName>
    <definedName name="rmo_2_18" localSheetId="2">#REF!</definedName>
    <definedName name="rmo_2_18">#REF!</definedName>
    <definedName name="rmo_2_36" localSheetId="2">#REF!</definedName>
    <definedName name="rmo_2_36">#REF!</definedName>
    <definedName name="Rmo236c_wbatt" localSheetId="2">#REF!</definedName>
    <definedName name="Rmo236c_wbatt">#REF!</definedName>
    <definedName name="Rmo300_236" localSheetId="2">#REF!</definedName>
    <definedName name="Rmo300_236">#REF!</definedName>
    <definedName name="Rmo300_236batt" localSheetId="2">#REF!</definedName>
    <definedName name="Rmo300_236batt">#REF!</definedName>
    <definedName name="rmpt" localSheetId="2">#REF!</definedName>
    <definedName name="rmpt">#REF!</definedName>
    <definedName name="RNB" localSheetId="2">#REF!</definedName>
    <definedName name="RNB">#REF!</definedName>
    <definedName name="Ro" localSheetId="2">#REF!</definedName>
    <definedName name="Ro">#REF!</definedName>
    <definedName name="Road_marking_tool" localSheetId="2">#REF!</definedName>
    <definedName name="Road_marking_tool">#REF!</definedName>
    <definedName name="Road_metalling_type___B2" localSheetId="2">#REF!</definedName>
    <definedName name="Road_metalling_type___B2">#REF!</definedName>
    <definedName name="Road_metalling_type___B3" localSheetId="2">#REF!</definedName>
    <definedName name="Road_metalling_type___B3">#REF!</definedName>
    <definedName name="Road_pavement_for_heavy_loaded_road__including_sub_base__asphalt_treated_base_and_asphalt_concrete__Road_metalling_type___B4" localSheetId="2">#REF!</definedName>
    <definedName name="Road_pavement_for_heavy_loaded_road__including_sub_base__asphalt_treated_base_and_asphalt_concrete__Road_metalling_type___B4">#REF!</definedName>
    <definedName name="roadmark" localSheetId="2">#REF!</definedName>
    <definedName name="roadmark">#REF!</definedName>
    <definedName name="roadmarking" localSheetId="2">#REF!</definedName>
    <definedName name="roadmarking">#REF!</definedName>
    <definedName name="Rob" localSheetId="2">#REF!</definedName>
    <definedName name="Rob">#REF!</definedName>
    <definedName name="robehook" localSheetId="2">#REF!</definedName>
    <definedName name="robehook">#REF!</definedName>
    <definedName name="Rocktile_30" localSheetId="2">#REF!</definedName>
    <definedName name="Rocktile_30">#REF!</definedName>
    <definedName name="Rocktile30" localSheetId="2">#REF!</definedName>
    <definedName name="Rocktile30">#REF!</definedName>
    <definedName name="roiter" localSheetId="2">#REF!</definedName>
    <definedName name="roiter">#REF!</definedName>
    <definedName name="Rol_Cat" localSheetId="2">#REF!</definedName>
    <definedName name="Rol_Cat">#REF!</definedName>
    <definedName name="rolag" localSheetId="2">#REF!</definedName>
    <definedName name="rolag">#REF!</definedName>
    <definedName name="rolcat" localSheetId="2">#REF!</definedName>
    <definedName name="rolcat">#REF!</definedName>
    <definedName name="rolcat_6" localSheetId="2">#REF!</definedName>
    <definedName name="rolcat_6">#REF!</definedName>
    <definedName name="rolct" localSheetId="2">#REF!</definedName>
    <definedName name="rolct">#REF!</definedName>
    <definedName name="roldoralm" localSheetId="2">#REF!</definedName>
    <definedName name="roldoralm">#REF!</definedName>
    <definedName name="roldoralm_5" localSheetId="2">#REF!</definedName>
    <definedName name="roldoralm_5">#REF!</definedName>
    <definedName name="roldoralm_7" localSheetId="2">#REF!</definedName>
    <definedName name="roldoralm_7">#REF!</definedName>
    <definedName name="roldorstel" localSheetId="2">#REF!</definedName>
    <definedName name="roldorstel">#REF!</definedName>
    <definedName name="roldorstel_10" localSheetId="2">#REF!</definedName>
    <definedName name="roldorstel_10">#REF!</definedName>
    <definedName name="roldorstel_2" localSheetId="2">#REF!</definedName>
    <definedName name="roldorstel_2">#REF!</definedName>
    <definedName name="roldorstel_3" localSheetId="2">#REF!</definedName>
    <definedName name="roldorstel_3">#REF!</definedName>
    <definedName name="roldorstel_4" localSheetId="2">#REF!</definedName>
    <definedName name="roldorstel_4">#REF!</definedName>
    <definedName name="roldorstel_5" localSheetId="2">#REF!</definedName>
    <definedName name="roldorstel_5">#REF!</definedName>
    <definedName name="roldorstel_6" localSheetId="2">#REF!</definedName>
    <definedName name="roldorstel_6">#REF!</definedName>
    <definedName name="roldorstel_7" localSheetId="2">#REF!</definedName>
    <definedName name="roldorstel_7">#REF!</definedName>
    <definedName name="roldorstel_8" localSheetId="2">#REF!</definedName>
    <definedName name="roldorstel_8">#REF!</definedName>
    <definedName name="roler" localSheetId="2">#REF!</definedName>
    <definedName name="roler">#REF!</definedName>
    <definedName name="roling_door" localSheetId="2">#REF!</definedName>
    <definedName name="roling_door">#REF!</definedName>
    <definedName name="ROLL" localSheetId="2">#REF!</definedName>
    <definedName name="ROLL">#REF!</definedName>
    <definedName name="Roll_Benang" localSheetId="2">#REF!</definedName>
    <definedName name="Roll_Benang">#REF!</definedName>
    <definedName name="rollag" localSheetId="2">#REF!</definedName>
    <definedName name="rollag">#REF!</definedName>
    <definedName name="rollag_13" localSheetId="2">#REF!</definedName>
    <definedName name="rollag_13">#REF!</definedName>
    <definedName name="rollag_6" localSheetId="2">#REF!</definedName>
    <definedName name="rollag_6">#REF!</definedName>
    <definedName name="rollcat" localSheetId="2">#REF!</definedName>
    <definedName name="rollcat">#REF!</definedName>
    <definedName name="roller" localSheetId="2">#REF!</definedName>
    <definedName name="roller">#REF!</definedName>
    <definedName name="roller_6">#N/A</definedName>
    <definedName name="roller_7">#N/A</definedName>
    <definedName name="roller10" localSheetId="2">#REF!</definedName>
    <definedName name="roller10">#REF!</definedName>
    <definedName name="roller25" localSheetId="2">#REF!</definedName>
    <definedName name="roller25">#REF!</definedName>
    <definedName name="ROLLING_DOOR" localSheetId="2">#REF!</definedName>
    <definedName name="ROLLING_DOOR">#REF!</definedName>
    <definedName name="ROLLINGDOOR_ALUMINIUM" localSheetId="2">#REF!</definedName>
    <definedName name="ROLLINGDOOR_ALUMINIUM">#REF!</definedName>
    <definedName name="roltba" localSheetId="2">#REF!</definedName>
    <definedName name="roltba">#REF!</definedName>
    <definedName name="roltba_1" localSheetId="2">#REF!</definedName>
    <definedName name="roltba_1">#REF!</definedName>
    <definedName name="roman_2020f" localSheetId="2">#REF!</definedName>
    <definedName name="roman_2020f">#REF!</definedName>
    <definedName name="roman_2020w" localSheetId="2">#REF!</definedName>
    <definedName name="roman_2020w">#REF!</definedName>
    <definedName name="roman_3030f" localSheetId="2">#REF!</definedName>
    <definedName name="roman_3030f">#REF!</definedName>
    <definedName name="roman_3030w" localSheetId="2">#REF!</definedName>
    <definedName name="roman_3030w">#REF!</definedName>
    <definedName name="roman_4040f" localSheetId="2">#REF!</definedName>
    <definedName name="roman_4040f">#REF!</definedName>
    <definedName name="roman_4040w" localSheetId="2">#REF!</definedName>
    <definedName name="roman_4040w">#REF!</definedName>
    <definedName name="roman20x20" localSheetId="2">#REF!</definedName>
    <definedName name="roman20x20">#REF!</definedName>
    <definedName name="roman30x30" localSheetId="2">#REF!</definedName>
    <definedName name="roman30x30">#REF!</definedName>
    <definedName name="roman40x40" localSheetId="2">#REF!</definedName>
    <definedName name="roman40x40">#REF!</definedName>
    <definedName name="Romax" localSheetId="2">#REF!</definedName>
    <definedName name="Romax">#REF!</definedName>
    <definedName name="Romin" localSheetId="2">#REF!</definedName>
    <definedName name="Romin">#REF!</definedName>
    <definedName name="Romx" localSheetId="2">#REF!</definedName>
    <definedName name="Romx">#REF!</definedName>
    <definedName name="roof" localSheetId="2">#REF!</definedName>
    <definedName name="roof">#REF!</definedName>
    <definedName name="roof_4" localSheetId="2">#REF!</definedName>
    <definedName name="roof_4">#REF!</definedName>
    <definedName name="roof_4_6" localSheetId="2">#REF!</definedName>
    <definedName name="roof_4_6">#REF!</definedName>
    <definedName name="Roofangle" localSheetId="2">#REF!</definedName>
    <definedName name="Roofangle">#REF!</definedName>
    <definedName name="roofb" localSheetId="2">#REF!</definedName>
    <definedName name="roofb">#REF!</definedName>
    <definedName name="roofdrain" localSheetId="2">#REF!</definedName>
    <definedName name="roofdrain">#REF!</definedName>
    <definedName name="rooftank_500" localSheetId="2">#REF!</definedName>
    <definedName name="rooftank_500">#REF!</definedName>
    <definedName name="rool" localSheetId="2">#REF!</definedName>
    <definedName name="rool">#REF!</definedName>
    <definedName name="Rool_Cat_Tembok" localSheetId="2">#REF!</definedName>
    <definedName name="Rool_Cat_Tembok">#REF!</definedName>
    <definedName name="rool_meter" localSheetId="2">#REF!</definedName>
    <definedName name="rool_meter">#REF!</definedName>
    <definedName name="RoolD1" localSheetId="2">#REF!</definedName>
    <definedName name="RoolD1">#REF!</definedName>
    <definedName name="RoolD2" localSheetId="2">#REF!</definedName>
    <definedName name="RoolD2">#REF!</definedName>
    <definedName name="room20kv" localSheetId="2">#REF!</definedName>
    <definedName name="room20kv">#REF!</definedName>
    <definedName name="rooster" localSheetId="2">#REF!</definedName>
    <definedName name="rooster">#REF!</definedName>
    <definedName name="rooster_bata" localSheetId="2">#REF!</definedName>
    <definedName name="rooster_bata">#REF!</definedName>
    <definedName name="rope" localSheetId="2">#REF!</definedName>
    <definedName name="rope">#REF!</definedName>
    <definedName name="ror" localSheetId="2">#REF!</definedName>
    <definedName name="ror">#REF!</definedName>
    <definedName name="rosster" localSheetId="2">#REF!</definedName>
    <definedName name="rosster">#REF!</definedName>
    <definedName name="roster" localSheetId="2">#REF!</definedName>
    <definedName name="roster">#REF!</definedName>
    <definedName name="Roster___Terawang" localSheetId="2">#REF!</definedName>
    <definedName name="Roster___Terawang">#REF!</definedName>
    <definedName name="roster_10" localSheetId="2">#REF!</definedName>
    <definedName name="roster_10">#REF!</definedName>
    <definedName name="roster_2" localSheetId="2">#REF!</definedName>
    <definedName name="roster_2">#REF!</definedName>
    <definedName name="roster_3" localSheetId="2">#REF!</definedName>
    <definedName name="roster_3">#REF!</definedName>
    <definedName name="roster_4" localSheetId="2">#REF!</definedName>
    <definedName name="roster_4">#REF!</definedName>
    <definedName name="roster_5" localSheetId="2">#REF!</definedName>
    <definedName name="roster_5">#REF!</definedName>
    <definedName name="roster_6" localSheetId="2">#REF!</definedName>
    <definedName name="roster_6">#REF!</definedName>
    <definedName name="roster_7" localSheetId="2">#REF!</definedName>
    <definedName name="roster_7">#REF!</definedName>
    <definedName name="roster_8" localSheetId="2">#REF!</definedName>
    <definedName name="roster_8">#REF!</definedName>
    <definedName name="Roster_Beton_20_x_20" localSheetId="2">#REF!</definedName>
    <definedName name="Roster_Beton_20_x_20">#REF!</definedName>
    <definedName name="Roster_Pejaten" localSheetId="2">#REF!</definedName>
    <definedName name="Roster_Pejaten">#REF!</definedName>
    <definedName name="ROUND" localSheetId="2">#REF!</definedName>
    <definedName name="ROUND">#REF!</definedName>
    <definedName name="ROUND_23">"$#REF!.$H$4"</definedName>
    <definedName name="round1" localSheetId="2">#REF!</definedName>
    <definedName name="round1">#REF!</definedName>
    <definedName name="Round1_6" localSheetId="2">#REF!</definedName>
    <definedName name="Round1_6">#REF!</definedName>
    <definedName name="round2" localSheetId="2">#REF!</definedName>
    <definedName name="round2">#REF!</definedName>
    <definedName name="Round2_6" localSheetId="2">#REF!</definedName>
    <definedName name="Round2_6">#REF!</definedName>
    <definedName name="ROUNDDOL" localSheetId="2">#REF!</definedName>
    <definedName name="ROUNDDOL">#REF!</definedName>
    <definedName name="ROUNDED" localSheetId="2">#REF!</definedName>
    <definedName name="ROUNDED">#REF!</definedName>
    <definedName name="rOUNDING" localSheetId="2">#REF!</definedName>
    <definedName name="rOUNDING">#REF!</definedName>
    <definedName name="ROUNDL" localSheetId="2">#REF!</definedName>
    <definedName name="ROUNDL">#REF!</definedName>
    <definedName name="ROUNDL_37">"$#REF!.$D$31"</definedName>
    <definedName name="ROUNDM" localSheetId="2">#REF!</definedName>
    <definedName name="ROUNDM">#REF!</definedName>
    <definedName name="ROUNDM_37">"$#REF!.$D$30"</definedName>
    <definedName name="roundup" localSheetId="2">#REF!</definedName>
    <definedName name="roundup">#REF!</definedName>
    <definedName name="ROWHIDE" localSheetId="2">#REF!,#REF!,#REF!,#REF!,#REF!,#REF!,#REF!</definedName>
    <definedName name="ROWHIDE">#REF!,#REF!,#REF!,#REF!,#REF!,#REF!,#REF!</definedName>
    <definedName name="ROWpost" localSheetId="2">#REF!</definedName>
    <definedName name="ROWpost">#REF!</definedName>
    <definedName name="Rp" localSheetId="2">#REF!</definedName>
    <definedName name="Rp">#REF!</definedName>
    <definedName name="Rp." localSheetId="2">#REF!</definedName>
    <definedName name="Rp.">#REF!</definedName>
    <definedName name="Rp._unit" localSheetId="2">#REF!</definedName>
    <definedName name="Rp._unit">#REF!</definedName>
    <definedName name="Rp_1" localSheetId="2">#REF!</definedName>
    <definedName name="Rp_1">#REF!</definedName>
    <definedName name="Rp_5" localSheetId="2">#REF!</definedName>
    <definedName name="Rp_5">#REF!</definedName>
    <definedName name="RPAIN" localSheetId="2">#REF!</definedName>
    <definedName name="RPAIN">#REF!</definedName>
    <definedName name="RPAIN_37">"$#REF!.$CR$36"</definedName>
    <definedName name="RPK01_06" localSheetId="2">#REF!</definedName>
    <definedName name="RPK01_06">#REF!</definedName>
    <definedName name="RPLAETER" localSheetId="2">#REF!</definedName>
    <definedName name="RPLAETER">#REF!</definedName>
    <definedName name="rpneu" localSheetId="2">#REF!</definedName>
    <definedName name="rpneu">#REF!</definedName>
    <definedName name="RPRATE" localSheetId="2">#REF!</definedName>
    <definedName name="RPRATE">#REF!</definedName>
    <definedName name="RR" hidden="1">{"'Sheet1'!$A$1"}</definedName>
    <definedName name="rre" localSheetId="2" hidden="1">#REF!</definedName>
    <definedName name="rre" hidden="1">#REF!</definedName>
    <definedName name="rreer" localSheetId="2" hidden="1">#REF!</definedName>
    <definedName name="rreer" hidden="1">#REF!</definedName>
    <definedName name="rr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rrrr">#N/A</definedName>
    <definedName name="rrrrrrrrrrrrrrrrrrrrrrrrrrr" hidden="1">{#N/A,#N/A,TRUE,"Cover Memo";"Ride Estimate",#N/A,TRUE,"Change Summary";"Ride Estimate",#N/A,TRUE,"Estimate Summary";"Ride Estimate",#N/A,TRUE,"Dept. Summary";"Ride Estimate",#N/A,TRUE,"DOW Detail"}</definedName>
    <definedName name="rsd" localSheetId="2">#REF!</definedName>
    <definedName name="rsd">#REF!</definedName>
    <definedName name="RSLEE" localSheetId="2">#REF!</definedName>
    <definedName name="RSLEE">#REF!</definedName>
    <definedName name="RSLEE_37">"$#REF!.$DQ$36"</definedName>
    <definedName name="Rsm_PERUMAHAN" localSheetId="2">#REF!</definedName>
    <definedName name="Rsm_PERUMAHAN">#REF!</definedName>
    <definedName name="RSNI._T_15_2002_1" localSheetId="2">#REF!</definedName>
    <definedName name="RSNI._T_15_2002_1">#REF!</definedName>
    <definedName name="RSNI._T_15_2002_10" localSheetId="2">#REF!</definedName>
    <definedName name="RSNI._T_15_2002_10">#REF!</definedName>
    <definedName name="RSNI._T_15_2002_11" localSheetId="2">#REF!</definedName>
    <definedName name="RSNI._T_15_2002_11">#REF!</definedName>
    <definedName name="RSNI._T_15_2002_12" localSheetId="2">#REF!</definedName>
    <definedName name="RSNI._T_15_2002_12">#REF!</definedName>
    <definedName name="RSNI._T_15_2002_13" localSheetId="2">#REF!</definedName>
    <definedName name="RSNI._T_15_2002_13">#REF!</definedName>
    <definedName name="RSNI._T_15_2002_14" localSheetId="2">#REF!</definedName>
    <definedName name="RSNI._T_15_2002_14">#REF!</definedName>
    <definedName name="RSNI._T_15_2002_2" localSheetId="2">#REF!</definedName>
    <definedName name="RSNI._T_15_2002_2">#REF!</definedName>
    <definedName name="RSNI._T_15_2002_3" localSheetId="2">#REF!</definedName>
    <definedName name="RSNI._T_15_2002_3">#REF!</definedName>
    <definedName name="RSNI._T_15_2002_4" localSheetId="2">#REF!</definedName>
    <definedName name="RSNI._T_15_2002_4">#REF!</definedName>
    <definedName name="RSNI._T_15_2002_5" localSheetId="2">#REF!</definedName>
    <definedName name="RSNI._T_15_2002_5">#REF!</definedName>
    <definedName name="RSNI._T_15_2002_6" localSheetId="2">#REF!</definedName>
    <definedName name="RSNI._T_15_2002_6">#REF!</definedName>
    <definedName name="RSNI._T_15_2002_7" localSheetId="2">#REF!</definedName>
    <definedName name="RSNI._T_15_2002_7">#REF!</definedName>
    <definedName name="RSNI._T_15_2002_8" localSheetId="2">#REF!</definedName>
    <definedName name="RSNI._T_15_2002_8">#REF!</definedName>
    <definedName name="RSNI._T_15_2002_9" localSheetId="2">#REF!</definedName>
    <definedName name="RSNI._T_15_2002_9">#REF!</definedName>
    <definedName name="RSUBT" localSheetId="2">#REF!</definedName>
    <definedName name="RSUBT">#REF!</definedName>
    <definedName name="RSUBT_37">"$#REF!.$AT$36"</definedName>
    <definedName name="RSUM1" localSheetId="2">#REF!</definedName>
    <definedName name="RSUM1">#REF!</definedName>
    <definedName name="RSUM1_37">"$#REF!.$F$3"</definedName>
    <definedName name="RSUM2" localSheetId="2">#REF!</definedName>
    <definedName name="RSUM2">#REF!</definedName>
    <definedName name="RSUM2_37">"$#REF!.$T$36"</definedName>
    <definedName name="RSUM3" localSheetId="2">#REF!</definedName>
    <definedName name="RSUM3">#REF!</definedName>
    <definedName name="RSUM3_37">"$#REF!.$AH$3"</definedName>
    <definedName name="rt" hidden="1">{#N/A,#N/A,FALSE,"REK";#N/A,#N/A,FALSE,"Bq-ARS"}</definedName>
    <definedName name="Rtangga" localSheetId="2">#REF!</definedName>
    <definedName name="Rtangga">#REF!</definedName>
    <definedName name="rtejhv" hidden="1">{#N/A,#N/A,FALSE,"REK";#N/A,#N/A,FALSE,"rab"}</definedName>
    <definedName name="RTEST" localSheetId="2">#REF!</definedName>
    <definedName name="RTEST">#REF!</definedName>
    <definedName name="RTEST_37">"$#REF!.$GN$36"</definedName>
    <definedName name="RTET">#N/A</definedName>
    <definedName name="rtetr" localSheetId="2">#REF!</definedName>
    <definedName name="rtetr">#REF!</definedName>
    <definedName name="rtey" localSheetId="2" hidden="1">#REF!</definedName>
    <definedName name="rtey" hidden="1">#REF!</definedName>
    <definedName name="rtgbrbrtb" localSheetId="2">#REF!</definedName>
    <definedName name="rtgbrbrtb">#REF!</definedName>
    <definedName name="rthe" localSheetId="2">#REF!</definedName>
    <definedName name="rthe">#REF!</definedName>
    <definedName name="RTL" localSheetId="2" hidden="1">#REF!</definedName>
    <definedName name="RTL" hidden="1">#REF!</definedName>
    <definedName name="rtre" localSheetId="2">#REF!</definedName>
    <definedName name="rtre">#REF!</definedName>
    <definedName name="rtrt" localSheetId="2">#REF!</definedName>
    <definedName name="rtrt">#REF!</definedName>
    <definedName name="rtuy" localSheetId="2">#REF!</definedName>
    <definedName name="rtuy">#REF!</definedName>
    <definedName name="rty" hidden="1">{#N/A,#N/A,FALSE,"REK";#N/A,#N/A,FALSE,"Bq-ARS"}</definedName>
    <definedName name="rtyfrty" localSheetId="2">#REF!</definedName>
    <definedName name="rtyfrty">#REF!</definedName>
    <definedName name="RTYTY" localSheetId="2">#REF!</definedName>
    <definedName name="RTYTY">#REF!</definedName>
    <definedName name="rtyu" hidden="1">{"'Sheet1'!$A$1"}</definedName>
    <definedName name="rubber" localSheetId="2">#REF!</definedName>
    <definedName name="rubber">#REF!</definedName>
    <definedName name="rubber_bearing" localSheetId="2">#REF!</definedName>
    <definedName name="rubber_bearing">#REF!</definedName>
    <definedName name="Rucika" localSheetId="2">#REF!</definedName>
    <definedName name="Rucika">#REF!</definedName>
    <definedName name="Rucika_Wavin" localSheetId="2">#REF!</definedName>
    <definedName name="Rucika_Wavin">#REF!</definedName>
    <definedName name="Rucika_Wavin_2" localSheetId="2">#REF!</definedName>
    <definedName name="Rucika_Wavin_2">#REF!</definedName>
    <definedName name="Rucika_Wavin_23">"$#REF!.$C$6"</definedName>
    <definedName name="Rucika_Wavin_3" localSheetId="2">#REF!</definedName>
    <definedName name="Rucika_Wavin_3">#REF!</definedName>
    <definedName name="rug" localSheetId="2">#REF!</definedName>
    <definedName name="rug">#REF!</definedName>
    <definedName name="ruiter_2x20" localSheetId="2">#REF!</definedName>
    <definedName name="ruiter_2x20">#REF!</definedName>
    <definedName name="rujab" localSheetId="2">#REF!</definedName>
    <definedName name="rujab">#REF!</definedName>
    <definedName name="rukan_a" localSheetId="2">#REF!</definedName>
    <definedName name="rukan_a">#REF!</definedName>
    <definedName name="rukan_a_2" localSheetId="2">#REF!</definedName>
    <definedName name="rukan_a_2">#REF!</definedName>
    <definedName name="rukan_a_23">"'file:////Boyo di sini/chitos/BQ-HS.XLS'#$TOWN.$#REF!$#REF!"</definedName>
    <definedName name="rukan_a_6" localSheetId="2">#REF!</definedName>
    <definedName name="rukan_a_6">#REF!</definedName>
    <definedName name="rukan_aa" localSheetId="2">#REF!</definedName>
    <definedName name="rukan_aa">#REF!</definedName>
    <definedName name="rukan_aa_2" localSheetId="2">#REF!</definedName>
    <definedName name="rukan_aa_2">#REF!</definedName>
    <definedName name="rukan_aa_23">"'file:////Boyo di sini/chitos/BQ-HS.XLS'#$TOWN.$#REF!$#REF!"</definedName>
    <definedName name="rukan_aa_6" localSheetId="2">#REF!</definedName>
    <definedName name="rukan_aa_6">#REF!</definedName>
    <definedName name="rukan_b" localSheetId="2">#REF!</definedName>
    <definedName name="rukan_b">#REF!</definedName>
    <definedName name="rukan_b_2" localSheetId="2">#REF!</definedName>
    <definedName name="rukan_b_2">#REF!</definedName>
    <definedName name="rukan_b_23">"'file:////Boyo di sini/chitos/BQ-HS.XLS'#$TOWN.$#REF!$#REF!"</definedName>
    <definedName name="rukan_b_6" localSheetId="2">#REF!</definedName>
    <definedName name="rukan_b_6">#REF!</definedName>
    <definedName name="rukan_c" localSheetId="2">#REF!</definedName>
    <definedName name="rukan_c">#REF!</definedName>
    <definedName name="rukan_c_2" localSheetId="2">#REF!</definedName>
    <definedName name="rukan_c_2">#REF!</definedName>
    <definedName name="rukan_c_23">"'file:////Boyo di sini/chitos/BQ-HS.XLS'#$TOWN.$#REF!$#REF!"</definedName>
    <definedName name="rukan_c_6" localSheetId="2">#REF!</definedName>
    <definedName name="rukan_c_6">#REF!</definedName>
    <definedName name="rukan_cc" localSheetId="2">#REF!</definedName>
    <definedName name="rukan_cc">#REF!</definedName>
    <definedName name="rukan_cc_2" localSheetId="2">#REF!</definedName>
    <definedName name="rukan_cc_2">#REF!</definedName>
    <definedName name="rukan_cc_23">"'file:////Boyo di sini/chitos/BQ-HS.XLS'#$TOWN.$#REF!$#REF!"</definedName>
    <definedName name="rukan_cc_6" localSheetId="2">#REF!</definedName>
    <definedName name="rukan_cc_6">#REF!</definedName>
    <definedName name="rukan_d" localSheetId="2">#REF!</definedName>
    <definedName name="rukan_d">#REF!</definedName>
    <definedName name="rukan_d_2" localSheetId="2">#REF!</definedName>
    <definedName name="rukan_d_2">#REF!</definedName>
    <definedName name="rukan_d_23">"'file:////Boyo di sini/chitos/BQ-HS.XLS'#$TOWN.$#REF!$#REF!"</definedName>
    <definedName name="rukan_d_6" localSheetId="2">#REF!</definedName>
    <definedName name="rukan_d_6">#REF!</definedName>
    <definedName name="rukan_dd" localSheetId="2">#REF!</definedName>
    <definedName name="rukan_dd">#REF!</definedName>
    <definedName name="rukan_dd_2" localSheetId="2">#REF!</definedName>
    <definedName name="rukan_dd_2">#REF!</definedName>
    <definedName name="rukan_dd_23">"'file:////Boyo di sini/chitos/BQ-HS.XLS'#$TOWN.$#REF!$#REF!"</definedName>
    <definedName name="rukan_dd_6" localSheetId="2">#REF!</definedName>
    <definedName name="rukan_dd_6">#REF!</definedName>
    <definedName name="rukan_e" localSheetId="2">#REF!</definedName>
    <definedName name="rukan_e">#REF!</definedName>
    <definedName name="rukan_e_2" localSheetId="2">#REF!</definedName>
    <definedName name="rukan_e_2">#REF!</definedName>
    <definedName name="rukan_e_23">"'file:////Boyo di sini/chitos/BQ-HS.XLS'#$TOWN.$#REF!$#REF!"</definedName>
    <definedName name="rukan_e_6" localSheetId="2">#REF!</definedName>
    <definedName name="rukan_e_6">#REF!</definedName>
    <definedName name="rukan_ee" localSheetId="2">#REF!</definedName>
    <definedName name="rukan_ee">#REF!</definedName>
    <definedName name="rukan_ee_2" localSheetId="2">#REF!</definedName>
    <definedName name="rukan_ee_2">#REF!</definedName>
    <definedName name="rukan_ee_23">"'file:////Boyo di sini/chitos/BQ-HS.XLS'#$TOWN.$#REF!$#REF!"</definedName>
    <definedName name="rukan_ee_6" localSheetId="2">#REF!</definedName>
    <definedName name="rukan_ee_6">#REF!</definedName>
    <definedName name="Ruko" localSheetId="2">#REF!</definedName>
    <definedName name="Ruko">#REF!</definedName>
    <definedName name="rum" localSheetId="2">#REF!</definedName>
    <definedName name="rum">#REF!</definedName>
    <definedName name="rum_6" localSheetId="2">#REF!</definedName>
    <definedName name="rum_6">#REF!</definedName>
    <definedName name="RumahChlooring" localSheetId="2">#REF!</definedName>
    <definedName name="RumahChlooring">#REF!</definedName>
    <definedName name="RumahJaga" localSheetId="2">#REF!</definedName>
    <definedName name="RumahJaga">#REF!</definedName>
    <definedName name="RumahPompadanGenset" localSheetId="2">#REF!</definedName>
    <definedName name="RumahPompadanGenset">#REF!</definedName>
    <definedName name="rumput" localSheetId="2">#REF!</definedName>
    <definedName name="rumput">#REF!</definedName>
    <definedName name="rumput_1" localSheetId="2">#REF!</definedName>
    <definedName name="rumput_1">#REF!</definedName>
    <definedName name="rumputgajah" localSheetId="2">#REF!</definedName>
    <definedName name="rumputgajah">#REF!</definedName>
    <definedName name="rumputmini" localSheetId="2">#REF!</definedName>
    <definedName name="rumputmini">#REF!</definedName>
    <definedName name="rumus" localSheetId="2">#REF!</definedName>
    <definedName name="rumus">#REF!</definedName>
    <definedName name="rumus1" localSheetId="2">#REF!</definedName>
    <definedName name="rumus1">#REF!</definedName>
    <definedName name="rumus2" localSheetId="2">#REF!</definedName>
    <definedName name="rumus2">#REF!</definedName>
    <definedName name="RUPA" localSheetId="2">#REF!</definedName>
    <definedName name="RUPA">#REF!</definedName>
    <definedName name="RUPIAH">#N/A</definedName>
    <definedName name="RUT" localSheetId="2">#REF!</definedName>
    <definedName name="RUT">#REF!</definedName>
    <definedName name="RUTIN" localSheetId="2">#REF!</definedName>
    <definedName name="RUTIN">#REF!</definedName>
    <definedName name="RUTIN_1" localSheetId="2">#REF!</definedName>
    <definedName name="RUTIN_1">#REF!</definedName>
    <definedName name="RUTIN_2" localSheetId="2">#REF!</definedName>
    <definedName name="RUTIN_2">#REF!</definedName>
    <definedName name="RUTIN_26" localSheetId="2">#REF!</definedName>
    <definedName name="RUTIN_26">#REF!</definedName>
    <definedName name="RUTIN_28" localSheetId="2">#REF!</definedName>
    <definedName name="RUTIN_28">#REF!</definedName>
    <definedName name="RUTIN_3" localSheetId="2">#REF!</definedName>
    <definedName name="RUTIN_3">#REF!</definedName>
    <definedName name="RUTIN_6">#N/A</definedName>
    <definedName name="RUTIN_7">#N/A</definedName>
    <definedName name="rv" localSheetId="2">#REF!</definedName>
    <definedName name="rv">#REF!</definedName>
    <definedName name="rvibrator" localSheetId="2">#REF!</definedName>
    <definedName name="rvibrator">#REF!</definedName>
    <definedName name="rwrw" localSheetId="2">#REF!</definedName>
    <definedName name="rwrw">#REF!</definedName>
    <definedName name="Rwt_kls3" localSheetId="2">#REF!</definedName>
    <definedName name="Rwt_kls3">#REF!</definedName>
    <definedName name="R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yrety" localSheetId="2">#REF!</definedName>
    <definedName name="ryrety">#REF!</definedName>
    <definedName name="ryrey" localSheetId="2">#REF!</definedName>
    <definedName name="ryrey">#REF!</definedName>
    <definedName name="ryrtrt" localSheetId="2">#REF!</definedName>
    <definedName name="ryrtrt">#REF!</definedName>
    <definedName name="rytj" hidden="1">{#N/A,#N/A,FALSE,"REK";#N/A,#N/A,FALSE,"rab"}</definedName>
    <definedName name="ryyy" hidden="1">{"'Sheet1'!$A$1"}</definedName>
    <definedName name="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.01" localSheetId="2">#REF!</definedName>
    <definedName name="S.01">#REF!</definedName>
    <definedName name="S.02" localSheetId="2">#REF!</definedName>
    <definedName name="S.02">#REF!</definedName>
    <definedName name="S.03" localSheetId="2">#REF!</definedName>
    <definedName name="S.03">#REF!</definedName>
    <definedName name="S.04" localSheetId="2">#REF!</definedName>
    <definedName name="S.04">#REF!</definedName>
    <definedName name="S.05" localSheetId="2">#REF!</definedName>
    <definedName name="S.05">#REF!</definedName>
    <definedName name="S.05A" localSheetId="2">#REF!</definedName>
    <definedName name="S.05A">#REF!</definedName>
    <definedName name="s.05a_6">#N/A</definedName>
    <definedName name="s.05a_7">#N/A</definedName>
    <definedName name="S.05B" localSheetId="2">#REF!</definedName>
    <definedName name="S.05B">#REF!</definedName>
    <definedName name="s.05b_6">#N/A</definedName>
    <definedName name="s.05b_7">#N/A</definedName>
    <definedName name="s.05c" localSheetId="2">#REF!</definedName>
    <definedName name="s.05c">#REF!</definedName>
    <definedName name="s.05c_6">#N/A</definedName>
    <definedName name="s.05c_7">#N/A</definedName>
    <definedName name="s.05d" localSheetId="2">#REF!</definedName>
    <definedName name="s.05d">#REF!</definedName>
    <definedName name="s.05d_6">#N/A</definedName>
    <definedName name="s.05d_7">#N/A</definedName>
    <definedName name="S.05E" localSheetId="2">#REF!</definedName>
    <definedName name="S.05E">#REF!</definedName>
    <definedName name="s.05e_6">#N/A</definedName>
    <definedName name="s.05e_7">#N/A</definedName>
    <definedName name="s.05f" localSheetId="2">#REF!</definedName>
    <definedName name="s.05f">#REF!</definedName>
    <definedName name="s.05f_6">#N/A</definedName>
    <definedName name="s.05f_7">#N/A</definedName>
    <definedName name="S.05g" localSheetId="2">#REF!</definedName>
    <definedName name="S.05g">#REF!</definedName>
    <definedName name="s.05g_6">#N/A</definedName>
    <definedName name="s.05g_7">#N/A</definedName>
    <definedName name="S.05H" localSheetId="2">#REF!</definedName>
    <definedName name="S.05H">#REF!</definedName>
    <definedName name="s.05h_6">#N/A</definedName>
    <definedName name="s.05h_7">#N/A</definedName>
    <definedName name="S.05i" localSheetId="2">#REF!</definedName>
    <definedName name="S.05i">#REF!</definedName>
    <definedName name="s.05i_6">#N/A</definedName>
    <definedName name="s.05i_7">#N/A</definedName>
    <definedName name="s.05j" localSheetId="2">#REF!</definedName>
    <definedName name="s.05j">#REF!</definedName>
    <definedName name="s.05j_6">#N/A</definedName>
    <definedName name="s.05j_7">#N/A</definedName>
    <definedName name="S.05J1" localSheetId="2">#REF!</definedName>
    <definedName name="S.05J1">#REF!</definedName>
    <definedName name="S.05J1_6">#N/A</definedName>
    <definedName name="S.05J1_7">#N/A</definedName>
    <definedName name="S.05J2" localSheetId="2">#REF!</definedName>
    <definedName name="S.05J2">#REF!</definedName>
    <definedName name="S.05J2_6">#N/A</definedName>
    <definedName name="S.05J2_7">#N/A</definedName>
    <definedName name="S.05J3" localSheetId="2">#REF!</definedName>
    <definedName name="S.05J3">#REF!</definedName>
    <definedName name="S.05J3_6">#N/A</definedName>
    <definedName name="S.05J3_7">#N/A</definedName>
    <definedName name="S.05J4" localSheetId="2">#REF!</definedName>
    <definedName name="S.05J4">#REF!</definedName>
    <definedName name="S.05J4_6">#N/A</definedName>
    <definedName name="S.05J4_7">#N/A</definedName>
    <definedName name="S.05J5" localSheetId="2">#REF!</definedName>
    <definedName name="S.05J5">#REF!</definedName>
    <definedName name="S.05J5_6">#N/A</definedName>
    <definedName name="S.05J5_7">#N/A</definedName>
    <definedName name="S.05J6" localSheetId="2">#REF!</definedName>
    <definedName name="S.05J6">#REF!</definedName>
    <definedName name="S.05J6_6">#N/A</definedName>
    <definedName name="S.05J6_7">#N/A</definedName>
    <definedName name="S.05J7" localSheetId="2">#REF!</definedName>
    <definedName name="S.05J7">#REF!</definedName>
    <definedName name="S.05J7_6">#N/A</definedName>
    <definedName name="S.05J7_7">#N/A</definedName>
    <definedName name="S.05K" localSheetId="2">#REF!</definedName>
    <definedName name="S.05K">#REF!</definedName>
    <definedName name="s.05k_6">#N/A</definedName>
    <definedName name="s.05k_7">#N/A</definedName>
    <definedName name="S.05L" localSheetId="2">#REF!</definedName>
    <definedName name="S.05L">#REF!</definedName>
    <definedName name="S.05L_6">#N/A</definedName>
    <definedName name="S.05L_7">#N/A</definedName>
    <definedName name="S.05M" localSheetId="2">#REF!</definedName>
    <definedName name="S.05M">#REF!</definedName>
    <definedName name="S.05M_6">#N/A</definedName>
    <definedName name="S.05M_7">#N/A</definedName>
    <definedName name="S.05N" localSheetId="2">#REF!</definedName>
    <definedName name="S.05N">#REF!</definedName>
    <definedName name="S.05O" localSheetId="2">#REF!</definedName>
    <definedName name="S.05O">#REF!</definedName>
    <definedName name="S.05P" localSheetId="2">#REF!</definedName>
    <definedName name="S.05P">#REF!</definedName>
    <definedName name="S.05Q" localSheetId="2">#REF!</definedName>
    <definedName name="S.05Q">#REF!</definedName>
    <definedName name="s.05r" localSheetId="2">#REF!</definedName>
    <definedName name="s.05r">#REF!</definedName>
    <definedName name="s.05s" localSheetId="2">#REF!</definedName>
    <definedName name="s.05s">#REF!</definedName>
    <definedName name="s.05t" localSheetId="2">#REF!</definedName>
    <definedName name="s.05t">#REF!</definedName>
    <definedName name="S.05U" localSheetId="2">#REF!</definedName>
    <definedName name="S.05U">#REF!</definedName>
    <definedName name="S.06" localSheetId="2">#REF!</definedName>
    <definedName name="S.06">#REF!</definedName>
    <definedName name="S.09a" localSheetId="2">#REF!</definedName>
    <definedName name="S.09a">#REF!</definedName>
    <definedName name="s.09a_6">#N/A</definedName>
    <definedName name="s.09a_7">#N/A</definedName>
    <definedName name="S.09b" localSheetId="2">#REF!</definedName>
    <definedName name="S.09b">#REF!</definedName>
    <definedName name="s.09b_6">#N/A</definedName>
    <definedName name="s.09b_7">#N/A</definedName>
    <definedName name="S.09c" localSheetId="2">#REF!</definedName>
    <definedName name="S.09c">#REF!</definedName>
    <definedName name="s.09c_6">#N/A</definedName>
    <definedName name="s.09c_7">#N/A</definedName>
    <definedName name="S.21" localSheetId="2">#REF!</definedName>
    <definedName name="S.21">#REF!</definedName>
    <definedName name="S.23" localSheetId="2">#REF!</definedName>
    <definedName name="S.23">#REF!</definedName>
    <definedName name="S.24" localSheetId="2">#REF!</definedName>
    <definedName name="S.24">#REF!</definedName>
    <definedName name="S.25" localSheetId="2">#REF!</definedName>
    <definedName name="S.25">#REF!</definedName>
    <definedName name="S.26" localSheetId="2">#REF!</definedName>
    <definedName name="S.26">#REF!</definedName>
    <definedName name="S.BARU" localSheetId="2">#REF!</definedName>
    <definedName name="S.BARU">#REF!</definedName>
    <definedName name="S.dolar" localSheetId="2">#REF!</definedName>
    <definedName name="S.dolar">#REF!</definedName>
    <definedName name="S.LAMA.A" localSheetId="2">#REF!</definedName>
    <definedName name="S.LAMA.A">#REF!</definedName>
    <definedName name="S.LAMA.B" localSheetId="2">#REF!</definedName>
    <definedName name="S.LAMA.B">#REF!</definedName>
    <definedName name="S.LAMA.C" localSheetId="2">#REF!</definedName>
    <definedName name="S.LAMA.C">#REF!</definedName>
    <definedName name="s.tukang" localSheetId="2">#REF!</definedName>
    <definedName name="s.tukang">#REF!</definedName>
    <definedName name="s.warna" localSheetId="2">#REF!</definedName>
    <definedName name="s.warna">#REF!</definedName>
    <definedName name="s_0.3" localSheetId="2">#REF!</definedName>
    <definedName name="s_0.3">#REF!</definedName>
    <definedName name="S_2" localSheetId="2">#REF!</definedName>
    <definedName name="S_2">#REF!</definedName>
    <definedName name="S_23">"$#REF!.$C$1:$C$4"</definedName>
    <definedName name="s_26" localSheetId="2">#REF!</definedName>
    <definedName name="s_26">#REF!</definedName>
    <definedName name="s_28" localSheetId="2">#REF!</definedName>
    <definedName name="s_28">#REF!</definedName>
    <definedName name="S_3" localSheetId="2">#REF!</definedName>
    <definedName name="S_3">#REF!</definedName>
    <definedName name="S_4" localSheetId="2">#REF!</definedName>
    <definedName name="S_4">#REF!</definedName>
    <definedName name="s_50" localSheetId="2">#REF!</definedName>
    <definedName name="s_50">#REF!</definedName>
    <definedName name="S_A___P_A_Tie_In_Feeding_System" localSheetId="2">#REF!</definedName>
    <definedName name="S_A___P_A_Tie_In_Feeding_System">#REF!</definedName>
    <definedName name="S_DIGIT" localSheetId="2">#REF!</definedName>
    <definedName name="S_DIGIT">#REF!</definedName>
    <definedName name="S_JUTA" localSheetId="2">#REF!</definedName>
    <definedName name="S_JUTA">#REF!</definedName>
    <definedName name="S_MILYAR" localSheetId="2">#REF!</definedName>
    <definedName name="S_MILYAR">#REF!</definedName>
    <definedName name="S_RIBU" localSheetId="2">#REF!</definedName>
    <definedName name="S_RIBU">#REF!</definedName>
    <definedName name="S_SATU" localSheetId="2">#REF!</definedName>
    <definedName name="S_SATU">#REF!</definedName>
    <definedName name="s_tx403" localSheetId="2">#REF!</definedName>
    <definedName name="s_tx403">#REF!</definedName>
    <definedName name="s_tx403_6" localSheetId="2">#REF!</definedName>
    <definedName name="s_tx403_6">#REF!</definedName>
    <definedName name="s11n" localSheetId="2">#REF!</definedName>
    <definedName name="s11n">#REF!</definedName>
    <definedName name="SA" localSheetId="2">'EQUIPMENT '!____________________________pbs15</definedName>
    <definedName name="SA">[0]!____________________________pbs15</definedName>
    <definedName name="SA.1" localSheetId="2">#REF!</definedName>
    <definedName name="SA.1">#REF!</definedName>
    <definedName name="SA.10" localSheetId="2">#REF!</definedName>
    <definedName name="SA.10">#REF!</definedName>
    <definedName name="SA.11" localSheetId="2">#REF!</definedName>
    <definedName name="SA.11">#REF!</definedName>
    <definedName name="SA.12" localSheetId="2">#REF!</definedName>
    <definedName name="SA.12">#REF!</definedName>
    <definedName name="SA.13" localSheetId="2">#REF!</definedName>
    <definedName name="SA.13">#REF!</definedName>
    <definedName name="SA.14" localSheetId="2">#REF!</definedName>
    <definedName name="SA.14">#REF!</definedName>
    <definedName name="SA.2" localSheetId="2">#REF!</definedName>
    <definedName name="SA.2">#REF!</definedName>
    <definedName name="SA.3" localSheetId="2">#REF!</definedName>
    <definedName name="SA.3">#REF!</definedName>
    <definedName name="SA.4" localSheetId="2">#REF!</definedName>
    <definedName name="SA.4">#REF!</definedName>
    <definedName name="SA.5" localSheetId="2">#REF!</definedName>
    <definedName name="SA.5">#REF!</definedName>
    <definedName name="SA.6" localSheetId="2">#REF!</definedName>
    <definedName name="SA.6">#REF!</definedName>
    <definedName name="SA.7" localSheetId="2">#REF!</definedName>
    <definedName name="SA.7">#REF!</definedName>
    <definedName name="SA.8" localSheetId="2">#REF!</definedName>
    <definedName name="SA.8">#REF!</definedName>
    <definedName name="SA.9" localSheetId="2">#REF!</definedName>
    <definedName name="SA.9">#REF!</definedName>
    <definedName name="saa">{"Book1","4.09 FLORA DAN FAUNA.xls","4.22 PERLENGKAPAN SEKOLAH.xls"}</definedName>
    <definedName name="saasa" localSheetId="2">#REF!</definedName>
    <definedName name="saasa">#REF!</definedName>
    <definedName name="sabana" localSheetId="2">#REF!</definedName>
    <definedName name="sabana">#REF!</definedName>
    <definedName name="sabun" localSheetId="2">#REF!</definedName>
    <definedName name="sabun">#REF!</definedName>
    <definedName name="SAD" localSheetId="2">#REF!</definedName>
    <definedName name="SAD">#REF!</definedName>
    <definedName name="sad_37">"$#REF!.$#REF!$#REF!"</definedName>
    <definedName name="sad1010_37">"$#REF!.$#REF!$#REF!"</definedName>
    <definedName name="sad1212_37">"$#REF!.$L$1609"</definedName>
    <definedName name="sad1414_37">"$#REF!.$L$1608"</definedName>
    <definedName name="sad1717_37">"$#REF!.$#REF!$#REF!"</definedName>
    <definedName name="sad266_37">"$#REF!.$L$1612"</definedName>
    <definedName name="sad88_37">"$#REF!.$#REF!$#REF!"</definedName>
    <definedName name="sadadsa" hidden="1">{#N/A,#N/A,FALSE,"REK-S-TPL";#N/A,#N/A,FALSE,"REK-TPML";#N/A,#N/A,FALSE,"RAB-TEMPEL"}</definedName>
    <definedName name="SADEL_PLASTIK" localSheetId="2">#REF!</definedName>
    <definedName name="SADEL_PLASTIK">#REF!</definedName>
    <definedName name="sadsa" localSheetId="2">#REF!</definedName>
    <definedName name="sadsa">#REF!</definedName>
    <definedName name="safasf" localSheetId="2">#REF!</definedName>
    <definedName name="safasf">#REF!</definedName>
    <definedName name="SAFETY_CONTROL" localSheetId="2">#REF!</definedName>
    <definedName name="SAFETY_CONTROL">#REF!</definedName>
    <definedName name="SAfr" localSheetId="2">#REF!</definedName>
    <definedName name="SAfr">#REF!</definedName>
    <definedName name="safsa" localSheetId="2">#REF!</definedName>
    <definedName name="safsa">#REF!</definedName>
    <definedName name="safsaf" localSheetId="2">#REF!</definedName>
    <definedName name="safsaf">#REF!</definedName>
    <definedName name="safsf" localSheetId="2">#REF!</definedName>
    <definedName name="safsf">#REF!</definedName>
    <definedName name="SA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agiman" localSheetId="2">#REF!</definedName>
    <definedName name="sagiman">#REF!</definedName>
    <definedName name="sagra" localSheetId="2">#REF!</definedName>
    <definedName name="sagra">#REF!</definedName>
    <definedName name="SAH" localSheetId="2">#REF!</definedName>
    <definedName name="SAH">#REF!</definedName>
    <definedName name="sak.1" localSheetId="2">#REF!</definedName>
    <definedName name="sak.1">#REF!</definedName>
    <definedName name="sak.2" localSheetId="2">#REF!</definedName>
    <definedName name="sak.2">#REF!</definedName>
    <definedName name="sakgan" localSheetId="2">#REF!</definedName>
    <definedName name="sakgan">#REF!</definedName>
    <definedName name="Saklar" localSheetId="2">#REF!</definedName>
    <definedName name="Saklar">#REF!</definedName>
    <definedName name="Saklar_doble_sekualitas_broco" localSheetId="2">#REF!</definedName>
    <definedName name="Saklar_doble_sekualitas_broco">#REF!</definedName>
    <definedName name="Saklar_double" localSheetId="2">#REF!</definedName>
    <definedName name="Saklar_double">#REF!</definedName>
    <definedName name="SAKLAR_DOUBLE_H" localSheetId="2">#REF!</definedName>
    <definedName name="SAKLAR_DOUBLE_H">#REF!</definedName>
    <definedName name="SAKLAR_DOUBLE_P" localSheetId="2">#REF!</definedName>
    <definedName name="SAKLAR_DOUBLE_P">#REF!</definedName>
    <definedName name="SAKLAR_ENGKEL_H" localSheetId="2">#REF!</definedName>
    <definedName name="SAKLAR_ENGKEL_H">#REF!</definedName>
    <definedName name="SAKLAR_ENGKEL_P" localSheetId="2">#REF!</definedName>
    <definedName name="SAKLAR_ENGKEL_P">#REF!</definedName>
    <definedName name="Saklar_tunggal" localSheetId="2">#REF!</definedName>
    <definedName name="Saklar_tunggal">#REF!</definedName>
    <definedName name="Saklar_tunggal_sekualitas_broco" localSheetId="2">#REF!</definedName>
    <definedName name="Saklar_tunggal_sekualitas_broco">#REF!</definedName>
    <definedName name="Saklar2" localSheetId="2">#REF!</definedName>
    <definedName name="Saklar2">#REF!</definedName>
    <definedName name="Saklar3" localSheetId="2">#REF!</definedName>
    <definedName name="Saklar3">#REF!</definedName>
    <definedName name="saklardobel" localSheetId="2">#REF!</definedName>
    <definedName name="saklardobel">#REF!</definedName>
    <definedName name="SAKLARDOUBLE">#N/A</definedName>
    <definedName name="saklarg" localSheetId="2">#REF!</definedName>
    <definedName name="saklarg">#REF!</definedName>
    <definedName name="saklarg_1" localSheetId="2">#REF!</definedName>
    <definedName name="saklarg_1">#REF!</definedName>
    <definedName name="saklarg_5" localSheetId="2">#REF!</definedName>
    <definedName name="saklarg_5">#REF!</definedName>
    <definedName name="saklarganda" localSheetId="2">#REF!</definedName>
    <definedName name="saklarganda">#REF!</definedName>
    <definedName name="Saklargnda" localSheetId="2">#REF!</definedName>
    <definedName name="Saklargnda">#REF!</definedName>
    <definedName name="SaklarTggl" localSheetId="2">#REF!</definedName>
    <definedName name="SaklarTggl">#REF!</definedName>
    <definedName name="saklartukar" localSheetId="2">#REF!</definedName>
    <definedName name="saklartukar">#REF!</definedName>
    <definedName name="SAKLARTUNGGAL">#N/A</definedName>
    <definedName name="saktung" localSheetId="2">#REF!</definedName>
    <definedName name="saktung">#REF!</definedName>
    <definedName name="sakura" localSheetId="2">#REF!</definedName>
    <definedName name="sakura">#REF!</definedName>
    <definedName name="SakuraRoof" localSheetId="2">#REF!</definedName>
    <definedName name="SakuraRoof">#REF!</definedName>
    <definedName name="sal" localSheetId="2">#REF!</definedName>
    <definedName name="sal">#REF!</definedName>
    <definedName name="Sal_airhujan_gor" localSheetId="2">#REF!</definedName>
    <definedName name="Sal_airhujan_gor">#REF!</definedName>
    <definedName name="sal_k" localSheetId="2">#REF!</definedName>
    <definedName name="sal_k">#REF!</definedName>
    <definedName name="SALAH" localSheetId="2" hidden="1">#REF!</definedName>
    <definedName name="SALAH" hidden="1">#REF!</definedName>
    <definedName name="SALARY" localSheetId="2">#REF!</definedName>
    <definedName name="SALARY">#REF!</definedName>
    <definedName name="SALARY___WAGE" localSheetId="2">#REF!</definedName>
    <definedName name="SALARY___WAGE">#REF!</definedName>
    <definedName name="SALAT" localSheetId="2">#REF!</definedName>
    <definedName name="SALAT">#REF!</definedName>
    <definedName name="sald24" localSheetId="2">#REF!</definedName>
    <definedName name="sald24">#REF!</definedName>
    <definedName name="sald24_37">"$#REF!.$#REF!$#REF!"</definedName>
    <definedName name="Saldo" localSheetId="2">#REF!</definedName>
    <definedName name="Saldo">#REF!</definedName>
    <definedName name="SALES" localSheetId="2">#REF!</definedName>
    <definedName name="SALES">#REF!</definedName>
    <definedName name="salt" localSheetId="2">#REF!</definedName>
    <definedName name="salt">#REF!</definedName>
    <definedName name="SALURAN" localSheetId="2">#REF!</definedName>
    <definedName name="SALURAN">#REF!</definedName>
    <definedName name="saluran1" localSheetId="2">#REF!</definedName>
    <definedName name="saluran1">#REF!</definedName>
    <definedName name="saluran10" localSheetId="2">#REF!</definedName>
    <definedName name="saluran10">#REF!</definedName>
    <definedName name="saluran11" localSheetId="2">#REF!</definedName>
    <definedName name="saluran11">#REF!</definedName>
    <definedName name="saluran12" localSheetId="2">#REF!</definedName>
    <definedName name="saluran12">#REF!</definedName>
    <definedName name="saluran13" localSheetId="2">#REF!</definedName>
    <definedName name="saluran13">#REF!</definedName>
    <definedName name="saluran14" localSheetId="2">#REF!</definedName>
    <definedName name="saluran14">#REF!</definedName>
    <definedName name="saluran15" localSheetId="2">#REF!</definedName>
    <definedName name="saluran15">#REF!</definedName>
    <definedName name="saluran2" localSheetId="2">#REF!</definedName>
    <definedName name="saluran2">#REF!</definedName>
    <definedName name="saluran3" localSheetId="2">#REF!</definedName>
    <definedName name="saluran3">#REF!</definedName>
    <definedName name="saluran4" localSheetId="2">#REF!</definedName>
    <definedName name="saluran4">#REF!</definedName>
    <definedName name="saluran5" localSheetId="2">#REF!</definedName>
    <definedName name="saluran5">#REF!</definedName>
    <definedName name="saluran6" localSheetId="2">#REF!</definedName>
    <definedName name="saluran6">#REF!</definedName>
    <definedName name="saluran7" localSheetId="2">#REF!</definedName>
    <definedName name="saluran7">#REF!</definedName>
    <definedName name="saluran8" localSheetId="2">#REF!</definedName>
    <definedName name="saluran8">#REF!</definedName>
    <definedName name="saluran9" localSheetId="2">#REF!</definedName>
    <definedName name="saluran9">#REF!</definedName>
    <definedName name="sam">{"Book1","4.09 FLORA DAN FAUNA.xls","4.22 PERLENGKAPAN SEKOLAH.xls"}</definedName>
    <definedName name="sam_1" localSheetId="2">#REF!</definedName>
    <definedName name="sam_1">#REF!</definedName>
    <definedName name="sam_11" localSheetId="2">#REF!</definedName>
    <definedName name="sam_11">#REF!</definedName>
    <definedName name="sama" localSheetId="2">#REF!</definedName>
    <definedName name="sama">#REF!</definedName>
    <definedName name="sambung_air" localSheetId="2">#REF!</definedName>
    <definedName name="sambung_air">#REF!</definedName>
    <definedName name="sambung450" localSheetId="2">#REF!</definedName>
    <definedName name="sambung450">#REF!</definedName>
    <definedName name="sambung600" localSheetId="2">#REF!</definedName>
    <definedName name="sambung600">#REF!</definedName>
    <definedName name="SAMBUNGAN_LISTRIK" localSheetId="2">#REF!</definedName>
    <definedName name="SAMBUNGAN_LISTRIK">#REF!</definedName>
    <definedName name="SAMBUNGAN_LISTRIK_7" localSheetId="2">#REF!</definedName>
    <definedName name="SAMBUNGAN_LISTRIK_7">#REF!</definedName>
    <definedName name="SAME" localSheetId="2">#REF!</definedName>
    <definedName name="SAME">#REF!</definedName>
    <definedName name="sampah" localSheetId="2">#REF!</definedName>
    <definedName name="sampah">#REF!</definedName>
    <definedName name="Sampit" localSheetId="2">#REF!</definedName>
    <definedName name="Sampit">#REF!</definedName>
    <definedName name="sampul" localSheetId="2">#REF!</definedName>
    <definedName name="sampul">#REF!</definedName>
    <definedName name="san" localSheetId="2">#REF!</definedName>
    <definedName name="san">#REF!</definedName>
    <definedName name="SAND" localSheetId="2">#REF!</definedName>
    <definedName name="SAND">#REF!</definedName>
    <definedName name="SAND_CONCRETE" localSheetId="2">#REF!</definedName>
    <definedName name="SAND_CONCRETE">#REF!</definedName>
    <definedName name="sand_tangga" localSheetId="2">#REF!</definedName>
    <definedName name="sand_tangga">#REF!</definedName>
    <definedName name="Sandaran_Jbt" localSheetId="2">#REF!</definedName>
    <definedName name="Sandaran_Jbt">#REF!</definedName>
    <definedName name="SANDB" localSheetId="2">#REF!</definedName>
    <definedName name="SANDB">#REF!</definedName>
    <definedName name="SANDFA" localSheetId="2">#REF!</definedName>
    <definedName name="SANDFA">#REF!</definedName>
    <definedName name="sandstone" localSheetId="2">#REF!</definedName>
    <definedName name="sandstone">#REF!</definedName>
    <definedName name="sanitair" localSheetId="2">#REF!</definedName>
    <definedName name="sanitair">#REF!</definedName>
    <definedName name="SANITAIR1" localSheetId="2">#REF!</definedName>
    <definedName name="SANITAIR1">#REF!</definedName>
    <definedName name="sanitary" localSheetId="2">#REF!</definedName>
    <definedName name="sanitary">#REF!</definedName>
    <definedName name="sanite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anlex" localSheetId="2">#REF!</definedName>
    <definedName name="sanlex">#REF!</definedName>
    <definedName name="sanlex_6" localSheetId="2">#REF!</definedName>
    <definedName name="sanlex_6">#REF!</definedName>
    <definedName name="sanyo" localSheetId="2">#REF!</definedName>
    <definedName name="sanyo">#REF!</definedName>
    <definedName name="sap" localSheetId="2">#REF!</definedName>
    <definedName name="sap">#REF!</definedName>
    <definedName name="SAPBEXdnldView" hidden="1">"41JLQUL0YNPVK3OX98UIGJGNP"</definedName>
    <definedName name="SAPBEXsysID" hidden="1">"BWP"</definedName>
    <definedName name="sapbn" localSheetId="2">#REF!</definedName>
    <definedName name="sapbn">#REF!</definedName>
    <definedName name="sarana_pembantaian" localSheetId="2">#REF!</definedName>
    <definedName name="sarana_pembantaian">#REF!</definedName>
    <definedName name="sarana_pembantaian_UPAH" localSheetId="2">#REF!</definedName>
    <definedName name="sarana_pembantaian_UPAH">#REF!</definedName>
    <definedName name="SARINGAN_PVC_3" localSheetId="2">#REF!</definedName>
    <definedName name="SARINGAN_PVC_3">#REF!</definedName>
    <definedName name="sarogol" localSheetId="2">#REF!</definedName>
    <definedName name="sarogol">#REF!</definedName>
    <definedName name="SAS" localSheetId="2">#REF!</definedName>
    <definedName name="SAS">#REF!</definedName>
    <definedName name="sasa" localSheetId="2" hidden="1">#REF!</definedName>
    <definedName name="sasa" hidden="1">#REF!</definedName>
    <definedName name="sasadada" localSheetId="2">#REF!</definedName>
    <definedName name="sasadada">#REF!</definedName>
    <definedName name="sasaf" localSheetId="2">#REF!</definedName>
    <definedName name="sasaf">#REF!</definedName>
    <definedName name="sasas" localSheetId="2">#REF!</definedName>
    <definedName name="sasas">#REF!</definedName>
    <definedName name="SASE" localSheetId="2">#REF!</definedName>
    <definedName name="SASE">#REF!</definedName>
    <definedName name="SAT" localSheetId="2">#REF!</definedName>
    <definedName name="SAT">#REF!</definedName>
    <definedName name="SAT_BAHAN" localSheetId="2">#REF!</definedName>
    <definedName name="SAT_BAHAN">#REF!</definedName>
    <definedName name="SAT_UPAH" localSheetId="2">#REF!</definedName>
    <definedName name="SAT_UPAH">#REF!</definedName>
    <definedName name="satalat" localSheetId="2">#REF!</definedName>
    <definedName name="satalat">#REF!</definedName>
    <definedName name="satbah" localSheetId="2">#REF!</definedName>
    <definedName name="satbah">#REF!</definedName>
    <definedName name="satbahan" localSheetId="2">#REF!</definedName>
    <definedName name="satbahan">#REF!</definedName>
    <definedName name="Satker" localSheetId="2">#REF!</definedName>
    <definedName name="Satker">#REF!</definedName>
    <definedName name="Satpam" localSheetId="2">#REF!</definedName>
    <definedName name="Satpam">#REF!</definedName>
    <definedName name="satpamarsitek" localSheetId="2">#REF!</definedName>
    <definedName name="satpamarsitek">#REF!</definedName>
    <definedName name="satpamsipil" localSheetId="2">#REF!</definedName>
    <definedName name="satpamsipil">#REF!</definedName>
    <definedName name="SATPEK" localSheetId="2">#REF!</definedName>
    <definedName name="SATPEK">#REF!</definedName>
    <definedName name="SATPEK2" localSheetId="2">#REF!</definedName>
    <definedName name="SATPEK2">#REF!</definedName>
    <definedName name="satper" localSheetId="2">#REF!</definedName>
    <definedName name="satper">#REF!</definedName>
    <definedName name="satrev" localSheetId="2">#REF!</definedName>
    <definedName name="satrev">#REF!</definedName>
    <definedName name="satu" localSheetId="2">#REF!</definedName>
    <definedName name="satu">#REF!</definedName>
    <definedName name="SATU_1" localSheetId="2">#REF!</definedName>
    <definedName name="SATU_1">#REF!</definedName>
    <definedName name="SATU_16" localSheetId="2">#REF!</definedName>
    <definedName name="SATU_16">#REF!</definedName>
    <definedName name="SATU_17" localSheetId="2">#REF!</definedName>
    <definedName name="SATU_17">#REF!</definedName>
    <definedName name="SATU_18" localSheetId="2">#REF!</definedName>
    <definedName name="SATU_18">#REF!</definedName>
    <definedName name="SATU_19" localSheetId="2">#REF!</definedName>
    <definedName name="SATU_19">#REF!</definedName>
    <definedName name="Satuan" localSheetId="2">#REF!</definedName>
    <definedName name="Satuan">#REF!</definedName>
    <definedName name="SatuanAlatB" localSheetId="2">IF(ISNA(VLOOKUP(#REF!,'EQUIPMENT '!HargaAlatB,#REF!,FALSE)),IF(ISNA(VLOOKUP("- "&amp;#REF!,'EQUIPMENT '!HargaAlatB,#REF!,FALSE)),0,VLOOKUP("- "&amp;#REF!,'EQUIPMENT '!HargaAlatB,#REF!,FALSE)),VLOOKUP(#REF!,'EQUIPMENT '!HargaAlatB,#REF!,FALSE))</definedName>
    <definedName name="SatuanAlatB">IF(ISNA(VLOOKUP(#REF!,HargaAlatB,#REF!,FALSE)),IF(ISNA(VLOOKUP("- "&amp;#REF!,HargaAlatB,#REF!,FALSE)),0,VLOOKUP("- "&amp;#REF!,HargaAlatB,#REF!,FALSE)),VLOOKUP(#REF!,HargaAlatB,#REF!,FALSE))</definedName>
    <definedName name="SatuanBahanB" localSheetId="2">IF(ISNA(VLOOKUP(#REF!,'EQUIPMENT '!HargaBahanB,#REF!,FALSE)),IF(ISNA(VLOOKUP("- "&amp;#REF!,'EQUIPMENT '!HargaBahanB,#REF!,FALSE)),0,VLOOKUP("- "&amp;#REF!,'EQUIPMENT '!HargaBahanB,#REF!,FALSE)),VLOOKUP(#REF!,'EQUIPMENT '!HargaBahanB,#REF!,FALSE))</definedName>
    <definedName name="SatuanBahanB">IF(ISNA(VLOOKUP(#REF!,HargaBahanB,#REF!,FALSE)),IF(ISNA(VLOOKUP("- "&amp;#REF!,HargaBahanB,#REF!,FALSE)),0,VLOOKUP("- "&amp;#REF!,HargaBahanB,#REF!,FALSE)),VLOOKUP(#REF!,HargaBahanB,#REF!,FALSE))</definedName>
    <definedName name="SatuanUpahB" localSheetId="2">IF(ISNA(VLOOKUP(#REF!,'EQUIPMENT '!HEKTO_2,#REF!,FALSE)),IF(ISNA(VLOOKUP("- "&amp;#REF!,'EQUIPMENT '!HEKTO_2,#REF!,FALSE)),0,VLOOKUP("- "&amp;#REF!,'EQUIPMENT '!HEKTO_2,#REF!,FALSE)),VLOOKUP(#REF!,'EQUIPMENT '!HEKTO_2,#REF!,FALSE))</definedName>
    <definedName name="SatuanUpahB">IF(ISNA(VLOOKUP(#REF!,HEKTO_2,#REF!,FALSE)),IF(ISNA(VLOOKUP("- "&amp;#REF!,HEKTO_2,#REF!,FALSE)),0,VLOOKUP("- "&amp;#REF!,HEKTO_2,#REF!,FALSE)),VLOOKUP(#REF!,HEKTO_2,#REF!,FALSE))</definedName>
    <definedName name="SatuanUpahc">#N/A</definedName>
    <definedName name="SAUVE">#N/A</definedName>
    <definedName name="sayan" localSheetId="2">#REF!</definedName>
    <definedName name="sayan">#REF!</definedName>
    <definedName name="sb" localSheetId="2">#REF!</definedName>
    <definedName name="sb">#REF!</definedName>
    <definedName name="SB.1" localSheetId="2">#REF!</definedName>
    <definedName name="SB.1">#REF!</definedName>
    <definedName name="SB.2" localSheetId="2">#REF!</definedName>
    <definedName name="SB.2">#REF!</definedName>
    <definedName name="SB.3" localSheetId="2">#REF!</definedName>
    <definedName name="SB.3">#REF!</definedName>
    <definedName name="SB.4" localSheetId="2">#REF!</definedName>
    <definedName name="SB.4">#REF!</definedName>
    <definedName name="SB.5" localSheetId="2">#REF!</definedName>
    <definedName name="SB.5">#REF!</definedName>
    <definedName name="SBASE" localSheetId="2">#REF!</definedName>
    <definedName name="SBASE">#REF!</definedName>
    <definedName name="sbd" localSheetId="2">#REF!</definedName>
    <definedName name="sbd">#REF!</definedName>
    <definedName name="sbj" localSheetId="2">#REF!</definedName>
    <definedName name="sbj">#REF!</definedName>
    <definedName name="sbo" localSheetId="2">#REF!</definedName>
    <definedName name="sbo">#REF!</definedName>
    <definedName name="SBOQ" localSheetId="2">#REF!</definedName>
    <definedName name="SBOQ">#REF!</definedName>
    <definedName name="SBOQ1" localSheetId="2">#REF!</definedName>
    <definedName name="SBOQ1">#REF!</definedName>
    <definedName name="SBOQ2" localSheetId="2">#REF!</definedName>
    <definedName name="SBOQ2">#REF!</definedName>
    <definedName name="SBQ" localSheetId="2">#REF!</definedName>
    <definedName name="SBQ">#REF!</definedName>
    <definedName name="sc" localSheetId="2">#REF!</definedName>
    <definedName name="sc">#REF!</definedName>
    <definedName name="SC.1" localSheetId="2">#REF!</definedName>
    <definedName name="SC.1">#REF!</definedName>
    <definedName name="SC.BASE" localSheetId="2">#REF!</definedName>
    <definedName name="SC.BASE">#REF!</definedName>
    <definedName name="sc_0.03" localSheetId="2">#REF!</definedName>
    <definedName name="sc_0.03">#REF!</definedName>
    <definedName name="sc_0.05" localSheetId="2">#REF!</definedName>
    <definedName name="sc_0.05">#REF!</definedName>
    <definedName name="sc_0.51" localSheetId="2">#REF!</definedName>
    <definedName name="sc_0.51">#REF!</definedName>
    <definedName name="sca" localSheetId="2">#REF!</definedName>
    <definedName name="sca">#REF!</definedName>
    <definedName name="scaf1" localSheetId="2">#REF!</definedName>
    <definedName name="scaf1">#REF!</definedName>
    <definedName name="SCAFFOLDING" localSheetId="2">#REF!</definedName>
    <definedName name="SCAFFOLDING">#REF!</definedName>
    <definedName name="scafolding" localSheetId="2">#REF!</definedName>
    <definedName name="scafolding">#REF!</definedName>
    <definedName name="scapolding" localSheetId="2">#REF!</definedName>
    <definedName name="scapolding">#REF!</definedName>
    <definedName name="scc" localSheetId="2">#REF!</definedName>
    <definedName name="scc">#REF!</definedName>
    <definedName name="scc_4" localSheetId="2">#REF!</definedName>
    <definedName name="scc_4">#REF!</definedName>
    <definedName name="scd" localSheetId="2">#REF!</definedName>
    <definedName name="scd">#REF!</definedName>
    <definedName name="SCDUL" localSheetId="2">#REF!</definedName>
    <definedName name="SCDUL">#REF!</definedName>
    <definedName name="scdule" localSheetId="2">#REF!</definedName>
    <definedName name="scdule">#REF!</definedName>
    <definedName name="SCEC" localSheetId="2">#REF!</definedName>
    <definedName name="SCEC">#REF!</definedName>
    <definedName name="sced" localSheetId="2" hidden="1">#REF!</definedName>
    <definedName name="sced" hidden="1">#REF!</definedName>
    <definedName name="scedu" localSheetId="2">#REF!</definedName>
    <definedName name="scedu">#REF!</definedName>
    <definedName name="scedu_4" localSheetId="2">#REF!</definedName>
    <definedName name="scedu_4">#REF!</definedName>
    <definedName name="scfold" localSheetId="2">#REF!</definedName>
    <definedName name="scfold">#REF!</definedName>
    <definedName name="sch" localSheetId="2">#REF!</definedName>
    <definedName name="sch">#REF!</definedName>
    <definedName name="SCH_0" localSheetId="2">#REF!</definedName>
    <definedName name="SCH_0">#REF!</definedName>
    <definedName name="SCH_0_R1" localSheetId="2">#REF!</definedName>
    <definedName name="SCH_0_R1">#REF!</definedName>
    <definedName name="sch_0_r2" localSheetId="2">#REF!</definedName>
    <definedName name="sch_0_r2">#REF!</definedName>
    <definedName name="SCH_1" localSheetId="2">#REF!</definedName>
    <definedName name="SCH_1">#REF!</definedName>
    <definedName name="SCH_25" localSheetId="2">#REF!</definedName>
    <definedName name="SCH_25">#REF!</definedName>
    <definedName name="SCH_63" localSheetId="2">#REF!</definedName>
    <definedName name="SCH_63">#REF!</definedName>
    <definedName name="SCH_BS" localSheetId="2">#REF!</definedName>
    <definedName name="SCH_BS">#REF!</definedName>
    <definedName name="SCH_GG" localSheetId="2">#REF!</definedName>
    <definedName name="SCH_GG">#REF!</definedName>
    <definedName name="SCH_S" localSheetId="2">#REF!</definedName>
    <definedName name="SCH_S">#REF!</definedName>
    <definedName name="sch40w0.5" localSheetId="2">#REF!</definedName>
    <definedName name="sch40w0.5">#REF!</definedName>
    <definedName name="Schd" localSheetId="2">#REF!,#REF!,#REF!</definedName>
    <definedName name="Schd">#REF!,#REF!,#REF!</definedName>
    <definedName name="sched" localSheetId="2">#REF!</definedName>
    <definedName name="sched">#REF!</definedName>
    <definedName name="Sched_Pay" localSheetId="2">#REF!</definedName>
    <definedName name="Sched_Pay">#REF!</definedName>
    <definedName name="Schedul" localSheetId="2">#REF!</definedName>
    <definedName name="Schedul">#REF!</definedName>
    <definedName name="schedule" localSheetId="2">#REF!</definedName>
    <definedName name="schedule">#REF!</definedName>
    <definedName name="ScheduleBahan" localSheetId="2">#REF!</definedName>
    <definedName name="ScheduleBahan">#REF!</definedName>
    <definedName name="Scheduled_Extra_Payments" localSheetId="2">#REF!</definedName>
    <definedName name="Scheduled_Extra_Payments">#REF!</definedName>
    <definedName name="Scheduled_Interest_Rate" localSheetId="2">#REF!</definedName>
    <definedName name="Scheduled_Interest_Rate">#REF!</definedName>
    <definedName name="Scheduled_Monthly_Payment" localSheetId="2">#REF!</definedName>
    <definedName name="Scheduled_Monthly_Payment">#REF!</definedName>
    <definedName name="ScheduleEkstern" localSheetId="2">#REF!</definedName>
    <definedName name="ScheduleEkstern">#REF!</definedName>
    <definedName name="ScheduleEksternLR" localSheetId="2">#REF!</definedName>
    <definedName name="ScheduleEksternLR">#REF!</definedName>
    <definedName name="ScheduleEksternPiutang" localSheetId="2">#REF!</definedName>
    <definedName name="ScheduleEksternPiutang">#REF!</definedName>
    <definedName name="ScheduleEksternSdPeriodeIni" localSheetId="2">#REF!</definedName>
    <definedName name="ScheduleEksternSdPeriodeIni">#REF!</definedName>
    <definedName name="ScheduleEksternSdPeriodeLalu" localSheetId="2">#REF!</definedName>
    <definedName name="ScheduleEksternSdPeriodeLalu">#REF!</definedName>
    <definedName name="ScheduleIntern" localSheetId="2">#REF!</definedName>
    <definedName name="ScheduleIntern">#REF!</definedName>
    <definedName name="ScheduleInternDeviasi" localSheetId="2">#REF!</definedName>
    <definedName name="ScheduleInternDeviasi">#REF!</definedName>
    <definedName name="ScheduleInternSdPeriodeIni" localSheetId="2">#REF!</definedName>
    <definedName name="ScheduleInternSdPeriodeIni">#REF!</definedName>
    <definedName name="ScheduleInternSdPeriodeLalu" localSheetId="2">#REF!</definedName>
    <definedName name="ScheduleInternSdPeriodeLalu">#REF!</definedName>
    <definedName name="SCI" localSheetId="2">#REF!</definedName>
    <definedName name="SCI">#REF!</definedName>
    <definedName name="SCI.2" localSheetId="2">#REF!</definedName>
    <definedName name="SCI.2">#REF!</definedName>
    <definedName name="SCII" localSheetId="2">#REF!</definedName>
    <definedName name="SCII">#REF!</definedName>
    <definedName name="SCIII" localSheetId="2">#REF!</definedName>
    <definedName name="SCIII">#REF!</definedName>
    <definedName name="SCIV" localSheetId="2">#REF!</definedName>
    <definedName name="SCIV">#REF!</definedName>
    <definedName name="sck" localSheetId="2">#REF!</definedName>
    <definedName name="sck">#REF!</definedName>
    <definedName name="scope" localSheetId="2">#REF!</definedName>
    <definedName name="scope">#REF!</definedName>
    <definedName name="SCP" localSheetId="2">#REF!</definedName>
    <definedName name="SCP">#REF!</definedName>
    <definedName name="scr" localSheetId="2">#REF!</definedName>
    <definedName name="scr">#REF!</definedName>
    <definedName name="scrap" localSheetId="2">#REF!</definedName>
    <definedName name="scrap">#REF!</definedName>
    <definedName name="scred" localSheetId="2">#REF!</definedName>
    <definedName name="scred">#REF!</definedName>
    <definedName name="screed">"'file://SERVER3/har-data/STRUCTURE PRICE OF BQ KOMPAS GRAMEDIA.xls'#$analisa.$#REF!$#REF!"</definedName>
    <definedName name="SCREED10" localSheetId="2">#REF!</definedName>
    <definedName name="SCREED10">#REF!</definedName>
    <definedName name="SCREED5" localSheetId="2">#REF!</definedName>
    <definedName name="SCREED5">#REF!</definedName>
    <definedName name="screed5cm" localSheetId="2">#REF!</definedName>
    <definedName name="screed5cm">#REF!</definedName>
    <definedName name="screeding" localSheetId="2">#REF!</definedName>
    <definedName name="screeding">#REF!</definedName>
    <definedName name="screen" localSheetId="2">#REF!</definedName>
    <definedName name="screen">#REF!</definedName>
    <definedName name="screening" localSheetId="2">#REF!</definedName>
    <definedName name="screening">#REF!</definedName>
    <definedName name="scren" localSheetId="2">#REF!</definedName>
    <definedName name="scren">#REF!</definedName>
    <definedName name="screwcap" localSheetId="2">#REF!</definedName>
    <definedName name="screwcap">#REF!</definedName>
    <definedName name="Scrubbing_System" localSheetId="2">#REF!</definedName>
    <definedName name="Scrubbing_System">#REF!</definedName>
    <definedName name="SCSDCDF" localSheetId="2">#REF!</definedName>
    <definedName name="SCSDCDF">#REF!</definedName>
    <definedName name="SCV.1" localSheetId="2">#REF!</definedName>
    <definedName name="SCV.1">#REF!</definedName>
    <definedName name="SCV.2" localSheetId="2">#REF!</definedName>
    <definedName name="SCV.2">#REF!</definedName>
    <definedName name="SCV.3" localSheetId="2">#REF!</definedName>
    <definedName name="SCV.3">#REF!</definedName>
    <definedName name="SCV.4" localSheetId="2">#REF!</definedName>
    <definedName name="SCV.4">#REF!</definedName>
    <definedName name="SCV.5" localSheetId="2">#REF!</definedName>
    <definedName name="SCV.5">#REF!</definedName>
    <definedName name="SCX" localSheetId="2">#REF!</definedName>
    <definedName name="SCX">#REF!</definedName>
    <definedName name="sd" localSheetId="2" hidden="1">#REF!</definedName>
    <definedName name="sd" hidden="1">#REF!</definedName>
    <definedName name="sd2_4" localSheetId="2">#REF!</definedName>
    <definedName name="sd2_4">#REF!</definedName>
    <definedName name="sd2_5" localSheetId="2">#REF!</definedName>
    <definedName name="sd2_5">#REF!</definedName>
    <definedName name="sd2_6" localSheetId="2">#REF!</definedName>
    <definedName name="sd2_6">#REF!</definedName>
    <definedName name="sd2_7" localSheetId="2">#REF!</definedName>
    <definedName name="sd2_7">#REF!</definedName>
    <definedName name="sd2_8" localSheetId="2">#REF!</definedName>
    <definedName name="sd2_8">#REF!</definedName>
    <definedName name="sd3_1" localSheetId="2">#REF!</definedName>
    <definedName name="sd3_1">#REF!</definedName>
    <definedName name="sd3_3" localSheetId="2">#REF!</definedName>
    <definedName name="sd3_3">#REF!</definedName>
    <definedName name="sd3_4" localSheetId="2">#REF!</definedName>
    <definedName name="sd3_4">#REF!</definedName>
    <definedName name="sd3_5" localSheetId="2">#REF!</definedName>
    <definedName name="sd3_5">#REF!</definedName>
    <definedName name="sd3_6" localSheetId="2">#REF!</definedName>
    <definedName name="sd3_6">#REF!</definedName>
    <definedName name="sd3_7" localSheetId="2">#REF!</definedName>
    <definedName name="sd3_7">#REF!</definedName>
    <definedName name="sd3p" localSheetId="2">#REF!</definedName>
    <definedName name="sd3p">#REF!</definedName>
    <definedName name="sd4_1" localSheetId="2">#REF!</definedName>
    <definedName name="sd4_1">#REF!</definedName>
    <definedName name="sd4_2" localSheetId="2">#REF!</definedName>
    <definedName name="sd4_2">#REF!</definedName>
    <definedName name="sd4_3" localSheetId="2">#REF!</definedName>
    <definedName name="sd4_3">#REF!</definedName>
    <definedName name="sd4_4" localSheetId="2">#REF!</definedName>
    <definedName name="sd4_4">#REF!</definedName>
    <definedName name="sd4_5" localSheetId="2">#REF!</definedName>
    <definedName name="sd4_5">#REF!</definedName>
    <definedName name="sd4_6" localSheetId="2">#REF!</definedName>
    <definedName name="sd4_6">#REF!</definedName>
    <definedName name="sd4_7" localSheetId="2">#REF!</definedName>
    <definedName name="sd4_7">#REF!</definedName>
    <definedName name="sd4_8" localSheetId="2">#REF!</definedName>
    <definedName name="sd4_8">#REF!</definedName>
    <definedName name="sd5_a" localSheetId="2">#REF!</definedName>
    <definedName name="sd5_a">#REF!</definedName>
    <definedName name="sd5_b" localSheetId="2">#REF!</definedName>
    <definedName name="sd5_b">#REF!</definedName>
    <definedName name="sd5_c" localSheetId="2">#REF!</definedName>
    <definedName name="sd5_c">#REF!</definedName>
    <definedName name="sd5_d" localSheetId="2">#REF!</definedName>
    <definedName name="sd5_d">#REF!</definedName>
    <definedName name="sd5_f" localSheetId="2">#REF!</definedName>
    <definedName name="sd5_f">#REF!</definedName>
    <definedName name="sd5_g" localSheetId="2">#REF!</definedName>
    <definedName name="sd5_g">#REF!</definedName>
    <definedName name="sd5_h" localSheetId="2">#REF!</definedName>
    <definedName name="sd5_h">#REF!</definedName>
    <definedName name="sd5_i" localSheetId="2">#REF!</definedName>
    <definedName name="sd5_i">#REF!</definedName>
    <definedName name="sda" localSheetId="2" hidden="1">#REF!</definedName>
    <definedName name="sda" hidden="1">#REF!</definedName>
    <definedName name="SDASD" localSheetId="2">#REF!</definedName>
    <definedName name="SDASD">#REF!</definedName>
    <definedName name="sdatu" localSheetId="2">#REF!</definedName>
    <definedName name="sdatu">#REF!</definedName>
    <definedName name="SDD" localSheetId="2">#REF!</definedName>
    <definedName name="SDD">#REF!</definedName>
    <definedName name="sdewdefeffrtfgvfvfr" localSheetId="2">#REF!</definedName>
    <definedName name="sdewdefeffrtfgvfvfr">#REF!</definedName>
    <definedName name="sdf" hidden="1">{"'Sheet1'!$A$1"}</definedName>
    <definedName name="sdf\" hidden="1">{"'1996'!$A$1:$J$272"}</definedName>
    <definedName name="sdfdsgrsdg" localSheetId="2" hidden="1">#REF!</definedName>
    <definedName name="sdfdsgrsdg" hidden="1">#REF!</definedName>
    <definedName name="SDFFGG" localSheetId="2" hidden="1">#REF!</definedName>
    <definedName name="SDFFGG" hidden="1">#REF!</definedName>
    <definedName name="SDFG" localSheetId="2" hidden="1">#REF!</definedName>
    <definedName name="SDFG" hidden="1">#REF!</definedName>
    <definedName name="sdfgfhjkj" localSheetId="2">#REF!</definedName>
    <definedName name="sdfgfhjkj">#REF!</definedName>
    <definedName name="SDFRE" hidden="1">{#N/A,#N/A,FALSE,"Chi tiÆt"}</definedName>
    <definedName name="sdfsd" localSheetId="2">#REF!</definedName>
    <definedName name="sdfsd">#REF!</definedName>
    <definedName name="sdfssa" localSheetId="2" hidden="1">#REF!</definedName>
    <definedName name="sdfssa" hidden="1">#REF!</definedName>
    <definedName name="sdfwrg" hidden="1">{"'Sheet1'!$A$1"}</definedName>
    <definedName name="sdh" localSheetId="2">#REF!</definedName>
    <definedName name="sdh">#REF!</definedName>
    <definedName name="sdl" localSheetId="2">#REF!</definedName>
    <definedName name="sdl">#REF!</definedName>
    <definedName name="SDMONG" localSheetId="2">#REF!</definedName>
    <definedName name="SDMONG">#REF!</definedName>
    <definedName name="SDREJG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DRGH" localSheetId="2">#REF!</definedName>
    <definedName name="SDRGH">#REF!</definedName>
    <definedName name="sds" localSheetId="2" hidden="1">#REF!</definedName>
    <definedName name="sds" hidden="1">#REF!</definedName>
    <definedName name="SDSAD" localSheetId="2">#REF!</definedName>
    <definedName name="SDSAD">#REF!</definedName>
    <definedName name="sdsd" localSheetId="2">#REF!</definedName>
    <definedName name="sdsd">#REF!</definedName>
    <definedName name="sdsd_3" localSheetId="2">#REF!</definedName>
    <definedName name="sdsd_3">#REF!</definedName>
    <definedName name="sdsd_4" localSheetId="2">#REF!</definedName>
    <definedName name="sdsd_4">#REF!</definedName>
    <definedName name="sdsdf" localSheetId="2" hidden="1">#REF!</definedName>
    <definedName name="sdsdf" hidden="1">#REF!</definedName>
    <definedName name="sdsds" localSheetId="2">#REF!</definedName>
    <definedName name="sdsds">#REF!</definedName>
    <definedName name="sdt" localSheetId="2">#REF!</definedName>
    <definedName name="sdt">#REF!</definedName>
    <definedName name="sdtbk" localSheetId="2">#REF!</definedName>
    <definedName name="sdtbk">#REF!</definedName>
    <definedName name="sdtg" hidden="1">{"'Sheet1'!$A$1"}</definedName>
    <definedName name="sdu2_d" localSheetId="2">#REF!</definedName>
    <definedName name="sdu2_d">#REF!</definedName>
    <definedName name="sdu2_f" localSheetId="2">#REF!</definedName>
    <definedName name="sdu2_f">#REF!</definedName>
    <definedName name="sdu2_h" localSheetId="2">#REF!</definedName>
    <definedName name="sdu2_h">#REF!</definedName>
    <definedName name="sdu2_k" localSheetId="2">#REF!</definedName>
    <definedName name="sdu2_k">#REF!</definedName>
    <definedName name="sdvfv" hidden="1">{"'Sheet1'!$A$1"}</definedName>
    <definedName name="se" localSheetId="2" hidden="1">#REF!</definedName>
    <definedName name="se" hidden="1">#REF!</definedName>
    <definedName name="SEAL" localSheetId="2">#REF!</definedName>
    <definedName name="SEAL">#REF!</definedName>
    <definedName name="sealent" localSheetId="2">#REF!</definedName>
    <definedName name="sealent">#REF!</definedName>
    <definedName name="sealer" localSheetId="2">#REF!</definedName>
    <definedName name="sealer">#REF!</definedName>
    <definedName name="sealer.mowi" localSheetId="2">#REF!</definedName>
    <definedName name="sealer.mowi">#REF!</definedName>
    <definedName name="sealer.vini" localSheetId="2">#REF!</definedName>
    <definedName name="sealer.vini">#REF!</definedName>
    <definedName name="sealtape" localSheetId="2">#REF!</definedName>
    <definedName name="sealtape">#REF!</definedName>
    <definedName name="sebut" localSheetId="2">#REF!</definedName>
    <definedName name="sebut">#REF!</definedName>
    <definedName name="sebut_6">#N/A</definedName>
    <definedName name="sebut_7">#N/A</definedName>
    <definedName name="Section_1_Title_1" localSheetId="2">#REF!</definedName>
    <definedName name="Section_1_Title_1">#REF!</definedName>
    <definedName name="Section_1_Title_19_1" localSheetId="2">#REF!</definedName>
    <definedName name="Section_1_Title_19_1">#REF!</definedName>
    <definedName name="Section_1_Title_52" localSheetId="2">#REF!</definedName>
    <definedName name="Section_1_Title_52">#REF!</definedName>
    <definedName name="Section_8_Title_12" localSheetId="2">#REF!</definedName>
    <definedName name="Section_8_Title_12">#REF!</definedName>
    <definedName name="Section_8_Title_19_1_1" localSheetId="2">#REF!</definedName>
    <definedName name="Section_8_Title_19_1_1">#REF!</definedName>
    <definedName name="Section_8_Title_9" localSheetId="2">#REF!</definedName>
    <definedName name="Section_8_Title_9">#REF!</definedName>
    <definedName name="sededed" localSheetId="2">#REF!</definedName>
    <definedName name="sededed">#REF!</definedName>
    <definedName name="sedia" localSheetId="2">#REF!</definedName>
    <definedName name="sedia">#REF!</definedName>
    <definedName name="sef" localSheetId="2">#REF!</definedName>
    <definedName name="sef">#REF!</definedName>
    <definedName name="segre40" localSheetId="2">#REF!</definedName>
    <definedName name="segre40">#REF!</definedName>
    <definedName name="segre40_3" localSheetId="2">#REF!</definedName>
    <definedName name="segre40_3">#REF!</definedName>
    <definedName name="segre40_4" localSheetId="2">#REF!</definedName>
    <definedName name="segre40_4">#REF!</definedName>
    <definedName name="sehat" hidden="1">{#N/A,#N/A,FALSE,"REK-S-TPL";#N/A,#N/A,FALSE,"REK-TPML";#N/A,#N/A,FALSE,"RAB-TEMPEL"}</definedName>
    <definedName name="sehat1" hidden="1">{#N/A,#N/A,FALSE,"REK";#N/A,#N/A,FALSE,"rab"}</definedName>
    <definedName name="SEHD" localSheetId="2" hidden="1">#REF!</definedName>
    <definedName name="SEHD" hidden="1">#REF!</definedName>
    <definedName name="sekat" localSheetId="2">#REF!</definedName>
    <definedName name="sekat">#REF!</definedName>
    <definedName name="sekbox" localSheetId="2">#REF!</definedName>
    <definedName name="sekbox">#REF!</definedName>
    <definedName name="sekedul2" hidden="1">{#N/A,#N/A,FALSE,"Chi tiÆt"}</definedName>
    <definedName name="sekering1grup" localSheetId="2">#REF!</definedName>
    <definedName name="sekering1grup">#REF!</definedName>
    <definedName name="sekering2grup" localSheetId="2">#REF!</definedName>
    <definedName name="sekering2grup">#REF!</definedName>
    <definedName name="sekering3grup" localSheetId="2">#REF!</definedName>
    <definedName name="sekering3grup">#REF!</definedName>
    <definedName name="sekgnd" localSheetId="2">#REF!</definedName>
    <definedName name="sekgnd">#REF!</definedName>
    <definedName name="sekgnd_10" localSheetId="2">#REF!</definedName>
    <definedName name="sekgnd_10">#REF!</definedName>
    <definedName name="sekgnd_2" localSheetId="2">#REF!</definedName>
    <definedName name="sekgnd_2">#REF!</definedName>
    <definedName name="sekgnd_3" localSheetId="2">#REF!</definedName>
    <definedName name="sekgnd_3">#REF!</definedName>
    <definedName name="sekgnd_4" localSheetId="2">#REF!</definedName>
    <definedName name="sekgnd_4">#REF!</definedName>
    <definedName name="sekgnd_5" localSheetId="2">#REF!</definedName>
    <definedName name="sekgnd_5">#REF!</definedName>
    <definedName name="sekgnd_6" localSheetId="2">#REF!</definedName>
    <definedName name="sekgnd_6">#REF!</definedName>
    <definedName name="sekgnd_7" localSheetId="2">#REF!</definedName>
    <definedName name="sekgnd_7">#REF!</definedName>
    <definedName name="sekgnd_8" localSheetId="2">#REF!</definedName>
    <definedName name="sekgnd_8">#REF!</definedName>
    <definedName name="SEKRING_LOKAL_1" localSheetId="2">#REF!</definedName>
    <definedName name="SEKRING_LOKAL_1">#REF!</definedName>
    <definedName name="SEKRING_LOKAL_2" localSheetId="2">#REF!</definedName>
    <definedName name="SEKRING_LOKAL_2">#REF!</definedName>
    <definedName name="SEKRING2">#N/A</definedName>
    <definedName name="sekrup" localSheetId="2">#REF!</definedName>
    <definedName name="sekrup">#REF!</definedName>
    <definedName name="sektgl" localSheetId="2">#REF!</definedName>
    <definedName name="sektgl">#REF!</definedName>
    <definedName name="sektgl_10" localSheetId="2">#REF!</definedName>
    <definedName name="sektgl_10">#REF!</definedName>
    <definedName name="sektgl_2" localSheetId="2">#REF!</definedName>
    <definedName name="sektgl_2">#REF!</definedName>
    <definedName name="sektgl_3" localSheetId="2">#REF!</definedName>
    <definedName name="sektgl_3">#REF!</definedName>
    <definedName name="sektgl_4" localSheetId="2">#REF!</definedName>
    <definedName name="sektgl_4">#REF!</definedName>
    <definedName name="sektgl_5" localSheetId="2">#REF!</definedName>
    <definedName name="sektgl_5">#REF!</definedName>
    <definedName name="sektgl_6" localSheetId="2">#REF!</definedName>
    <definedName name="sektgl_6">#REF!</definedName>
    <definedName name="sektgl_7" localSheetId="2">#REF!</definedName>
    <definedName name="sektgl_7">#REF!</definedName>
    <definedName name="sektgl_8" localSheetId="2">#REF!</definedName>
    <definedName name="sektgl_8">#REF!</definedName>
    <definedName name="sekur_begisting" localSheetId="2">#REF!</definedName>
    <definedName name="sekur_begisting">#REF!</definedName>
    <definedName name="sel" hidden="1">{#N/A,#N/A,FALSE,"REK-S-TPL";#N/A,#N/A,FALSE,"REK-TPML";#N/A,#N/A,FALSE,"RAB-TEMPEL"}</definedName>
    <definedName name="SEL_MATERIAL" localSheetId="2">#REF!</definedName>
    <definedName name="SEL_MATERIAL">#REF!</definedName>
    <definedName name="selasar" localSheetId="2">#REF!</definedName>
    <definedName name="selasar">#REF!</definedName>
    <definedName name="Selasar_hub" localSheetId="2">#REF!</definedName>
    <definedName name="Selasar_hub">#REF!</definedName>
    <definedName name="SelDevRAP_A" localSheetId="2">#REF!</definedName>
    <definedName name="SelDevRAP_A">#REF!</definedName>
    <definedName name="SelDevRAP_B" localSheetId="2">#REF!</definedName>
    <definedName name="SelDevRAP_B">#REF!</definedName>
    <definedName name="SelDevRAP_BUL" localSheetId="2">#REF!</definedName>
    <definedName name="SelDevRAP_BUL">#REF!</definedName>
    <definedName name="SelDevRAP_S" localSheetId="2">#REF!</definedName>
    <definedName name="SelDevRAP_S">#REF!</definedName>
    <definedName name="SelDevRAP_U" localSheetId="2">#REF!</definedName>
    <definedName name="SelDevRAP_U">#REF!</definedName>
    <definedName name="SelDevRAP_X" localSheetId="2">#REF!</definedName>
    <definedName name="SelDevRAP_X">#REF!</definedName>
    <definedName name="SelDevRAP_Y" localSheetId="2">#REF!</definedName>
    <definedName name="SelDevRAP_Y">#REF!</definedName>
    <definedName name="SelDevRAP_ZI" localSheetId="2">#REF!</definedName>
    <definedName name="SelDevRAP_ZI">#REF!</definedName>
    <definedName name="SelDevRAP_ZII" localSheetId="2">#REF!</definedName>
    <definedName name="SelDevRAP_ZII">#REF!</definedName>
    <definedName name="selected" localSheetId="2">#REF!</definedName>
    <definedName name="selected">#REF!</definedName>
    <definedName name="selembayung" localSheetId="2">#REF!</definedName>
    <definedName name="selembayung">#REF!</definedName>
    <definedName name="selfaddhitivemembran" localSheetId="2">#REF!</definedName>
    <definedName name="selfaddhitivemembran">#REF!</definedName>
    <definedName name="Selimut" localSheetId="2">#REF!</definedName>
    <definedName name="Selimut">#REF!</definedName>
    <definedName name="Selimut_beton" localSheetId="2">#REF!</definedName>
    <definedName name="Selimut_beton">#REF!</definedName>
    <definedName name="selisih" localSheetId="2">#REF!</definedName>
    <definedName name="selisih">#REF!</definedName>
    <definedName name="Sell" localSheetId="2">#REF!</definedName>
    <definedName name="Sell">#REF!</definedName>
    <definedName name="selo" localSheetId="2">#REF!</definedName>
    <definedName name="selo">#REF!</definedName>
    <definedName name="selot" localSheetId="2">#REF!</definedName>
    <definedName name="selot">#REF!</definedName>
    <definedName name="Selot.1" localSheetId="2">#REF!</definedName>
    <definedName name="Selot.1">#REF!</definedName>
    <definedName name="Selot.2" localSheetId="2">#REF!</definedName>
    <definedName name="Selot.2">#REF!</definedName>
    <definedName name="selotb" localSheetId="2">#REF!</definedName>
    <definedName name="selotb">#REF!</definedName>
    <definedName name="selotc" localSheetId="2">#REF!</definedName>
    <definedName name="selotc">#REF!</definedName>
    <definedName name="selotip" localSheetId="2">#REF!</definedName>
    <definedName name="selotip">#REF!</definedName>
    <definedName name="SELUBUNG_GIP_2" localSheetId="2">#REF!</definedName>
    <definedName name="SELUBUNG_GIP_2">#REF!</definedName>
    <definedName name="SELUBUNG_GIP_3" localSheetId="2">#REF!</definedName>
    <definedName name="SELUBUNG_GIP_3">#REF!</definedName>
    <definedName name="sem" localSheetId="2">#REF!</definedName>
    <definedName name="sem">#REF!</definedName>
    <definedName name="sem_cif" localSheetId="2">#REF!</definedName>
    <definedName name="sem_cif">#REF!</definedName>
    <definedName name="Semen" localSheetId="2">#REF!</definedName>
    <definedName name="Semen">#REF!</definedName>
    <definedName name="semen.g" localSheetId="2">#REF!</definedName>
    <definedName name="semen.g">#REF!</definedName>
    <definedName name="SEMEN___50_KG__" localSheetId="2">#REF!</definedName>
    <definedName name="SEMEN___50_KG__">#REF!</definedName>
    <definedName name="semen_1" localSheetId="2">#REF!</definedName>
    <definedName name="semen_1">#REF!</definedName>
    <definedName name="semen_40" localSheetId="2">#REF!</definedName>
    <definedName name="semen_40">#REF!</definedName>
    <definedName name="semen_40_pasang_batu_kali" localSheetId="2">#REF!</definedName>
    <definedName name="semen_40_pasang_batu_kali">#REF!</definedName>
    <definedName name="semen_40_plesteran_1_2" localSheetId="2">#REF!</definedName>
    <definedName name="semen_40_plesteran_1_2">#REF!</definedName>
    <definedName name="semen_40_ps_benangan" localSheetId="2">#REF!</definedName>
    <definedName name="semen_40_ps_benangan">#REF!</definedName>
    <definedName name="semen_50" localSheetId="2">#REF!</definedName>
    <definedName name="semen_50">#REF!</definedName>
    <definedName name="semen_6">#N/A</definedName>
    <definedName name="semen_7">#N/A</definedName>
    <definedName name="Semen_Andalas___40_Kg" localSheetId="2">#REF!</definedName>
    <definedName name="Semen_Andalas___40_Kg">#REF!</definedName>
    <definedName name="semen_B_0" localSheetId="2">#REF!</definedName>
    <definedName name="semen_B_0">#REF!</definedName>
    <definedName name="semen_batu_kali" localSheetId="2">#REF!</definedName>
    <definedName name="semen_batu_kali">#REF!</definedName>
    <definedName name="Semen_Batu_Raja_50_kg" localSheetId="2">#REF!</definedName>
    <definedName name="Semen_Batu_Raja_50_kg">#REF!</definedName>
    <definedName name="semen_ctsb" localSheetId="2">#REF!</definedName>
    <definedName name="semen_ctsb">#REF!</definedName>
    <definedName name="semen_grouting" localSheetId="2">#REF!</definedName>
    <definedName name="semen_grouting">#REF!</definedName>
    <definedName name="semen_K_1_2_5" localSheetId="2">#REF!</definedName>
    <definedName name="semen_K_1_2_5">#REF!</definedName>
    <definedName name="semen_K_2_2_5" localSheetId="2">#REF!</definedName>
    <definedName name="semen_K_2_2_5">#REF!</definedName>
    <definedName name="Semen_kg" localSheetId="2">#REF!</definedName>
    <definedName name="Semen_kg">#REF!</definedName>
    <definedName name="Semen_Kujang_50_kg" localSheetId="2">#REF!</definedName>
    <definedName name="Semen_Kujang_50_kg">#REF!</definedName>
    <definedName name="Semen_Merah" localSheetId="2">#REF!</definedName>
    <definedName name="Semen_Merah">#REF!</definedName>
    <definedName name="Semen_Padang_50_kg" localSheetId="2">#REF!</definedName>
    <definedName name="Semen_Padang_50_kg">#REF!</definedName>
    <definedName name="Semen_PAsang_batu_mortar" localSheetId="2">#REF!</definedName>
    <definedName name="Semen_PAsang_batu_mortar">#REF!</definedName>
    <definedName name="Semen_PC" localSheetId="2">#REF!</definedName>
    <definedName name="Semen_PC">#REF!</definedName>
    <definedName name="Semen_PC_Tiga_Roda___50_kg" localSheetId="2">#REF!</definedName>
    <definedName name="Semen_PC_Tiga_Roda___50_kg">#REF!</definedName>
    <definedName name="Semen_pc_tiga_roda_50_kg" localSheetId="2">#REF!</definedName>
    <definedName name="Semen_pc_tiga_roda_50_kg">#REF!</definedName>
    <definedName name="Semen_Portland" localSheetId="2">#REF!</definedName>
    <definedName name="Semen_Portland">#REF!</definedName>
    <definedName name="Semen_Portland__PC" localSheetId="2">#REF!</definedName>
    <definedName name="Semen_Portland__PC">#REF!</definedName>
    <definedName name="semen_putih" localSheetId="2">#REF!</definedName>
    <definedName name="semen_putih">#REF!</definedName>
    <definedName name="Semen_sak" localSheetId="2">#REF!</definedName>
    <definedName name="Semen_sak">#REF!</definedName>
    <definedName name="Semen_Tiga_roda__50_kg" localSheetId="2">#REF!</definedName>
    <definedName name="Semen_Tiga_roda__50_kg">#REF!</definedName>
    <definedName name="semen_warna" localSheetId="2">#REF!</definedName>
    <definedName name="semen_warna">#REF!</definedName>
    <definedName name="semen1" localSheetId="2">#REF!</definedName>
    <definedName name="semen1">#REF!</definedName>
    <definedName name="semen50" localSheetId="2">#REF!</definedName>
    <definedName name="semen50">#REF!</definedName>
    <definedName name="semenb" localSheetId="2">#REF!</definedName>
    <definedName name="semenb">#REF!</definedName>
    <definedName name="semenc" localSheetId="2">#REF!</definedName>
    <definedName name="semenc">#REF!</definedName>
    <definedName name="semene" localSheetId="2">#REF!</definedName>
    <definedName name="semene">#REF!</definedName>
    <definedName name="semenmerah" localSheetId="2">#REF!</definedName>
    <definedName name="semenmerah">#REF!</definedName>
    <definedName name="semenpc" localSheetId="2">#REF!</definedName>
    <definedName name="semenpc">#REF!</definedName>
    <definedName name="semenpc_5" localSheetId="2">#REF!</definedName>
    <definedName name="semenpc_5">#REF!</definedName>
    <definedName name="semenpc_7" localSheetId="2">#REF!</definedName>
    <definedName name="semenpc_7">#REF!</definedName>
    <definedName name="Semenpc40" localSheetId="2">#REF!</definedName>
    <definedName name="Semenpc40">#REF!</definedName>
    <definedName name="semenpth" localSheetId="2">#REF!</definedName>
    <definedName name="semenpth">#REF!</definedName>
    <definedName name="semenpth_1" localSheetId="2">#REF!</definedName>
    <definedName name="semenpth_1">#REF!</definedName>
    <definedName name="semenpth_5" localSheetId="2">#REF!</definedName>
    <definedName name="semenpth_5">#REF!</definedName>
    <definedName name="SEMENPUTIH">#N/A</definedName>
    <definedName name="semenputihb" localSheetId="2">#REF!</definedName>
    <definedName name="semenputihb">#REF!</definedName>
    <definedName name="semenputihc" localSheetId="2">#REF!</definedName>
    <definedName name="semenputihc">#REF!</definedName>
    <definedName name="semenwarna" localSheetId="2">#REF!</definedName>
    <definedName name="semenwarna">#REF!</definedName>
    <definedName name="semenwarna_1" localSheetId="2">#REF!</definedName>
    <definedName name="semenwarna_1">#REF!</definedName>
    <definedName name="semeton" localSheetId="2">#REF!</definedName>
    <definedName name="semeton">#REF!</definedName>
    <definedName name="Semmen.PC" localSheetId="2">#REF!</definedName>
    <definedName name="Semmen.PC">#REF!</definedName>
    <definedName name="semmer" localSheetId="2">#REF!</definedName>
    <definedName name="semmer">#REF!</definedName>
    <definedName name="semn" localSheetId="2">#REF!</definedName>
    <definedName name="semn">#REF!</definedName>
    <definedName name="sempc" localSheetId="2">#REF!</definedName>
    <definedName name="sempc">#REF!</definedName>
    <definedName name="sempckg" localSheetId="2">#REF!</definedName>
    <definedName name="sempckg">#REF!</definedName>
    <definedName name="SEMUA" localSheetId="2">#REF!</definedName>
    <definedName name="SEMUA">#REF!</definedName>
    <definedName name="senayan" localSheetId="2">#REF!</definedName>
    <definedName name="senayan">#REF!</definedName>
    <definedName name="sencount" hidden="1">1</definedName>
    <definedName name="send.s" localSheetId="2">#REF!</definedName>
    <definedName name="send.s">#REF!</definedName>
    <definedName name="sendingseler" localSheetId="2">#REF!</definedName>
    <definedName name="sendingseler">#REF!</definedName>
    <definedName name="sendingseller" localSheetId="2">#REF!</definedName>
    <definedName name="sendingseller">#REF!</definedName>
    <definedName name="seng" localSheetId="2">#REF!</definedName>
    <definedName name="seng">#REF!</definedName>
    <definedName name="seng_6">#N/A</definedName>
    <definedName name="seng_7">#N/A</definedName>
    <definedName name="SENG_ALUMINIUM" localSheetId="2">#REF!</definedName>
    <definedName name="SENG_ALUMINIUM">#REF!</definedName>
    <definedName name="SENG_BJLS.020" localSheetId="2">#REF!</definedName>
    <definedName name="SENG_BJLS.020">#REF!</definedName>
    <definedName name="SENG_BJLS.022" localSheetId="2">#REF!</definedName>
    <definedName name="SENG_BJLS.022">#REF!</definedName>
    <definedName name="SENG_BJLS.029" localSheetId="2">#REF!</definedName>
    <definedName name="SENG_BJLS.029">#REF!</definedName>
    <definedName name="SENG_BJLS.031" localSheetId="2">#REF!</definedName>
    <definedName name="SENG_BJLS.031">#REF!</definedName>
    <definedName name="SENG_BJLS_0.27" localSheetId="2">#REF!</definedName>
    <definedName name="SENG_BJLS_0.27">#REF!</definedName>
    <definedName name="Seng_BJLS_0_20" localSheetId="2">#REF!</definedName>
    <definedName name="Seng_BJLS_0_20">#REF!</definedName>
    <definedName name="Seng_BJLS_0_30" localSheetId="2">#REF!</definedName>
    <definedName name="Seng_BJLS_0_30">#REF!</definedName>
    <definedName name="Seng_BJLS_20_gelombang" localSheetId="2">#REF!</definedName>
    <definedName name="Seng_BJLS_20_gelombang">#REF!</definedName>
    <definedName name="Seng_BJLS_80" localSheetId="2">#REF!</definedName>
    <definedName name="Seng_BJLS_80">#REF!</definedName>
    <definedName name="seng_gel" localSheetId="2">#REF!</definedName>
    <definedName name="seng_gel">#REF!</definedName>
    <definedName name="seng_gel_20k" localSheetId="2">#REF!</definedName>
    <definedName name="seng_gel_20k">#REF!</definedName>
    <definedName name="SENG_GELOMBANG" localSheetId="2">#REF!</definedName>
    <definedName name="SENG_GELOMBANG">#REF!</definedName>
    <definedName name="Seng_Gelombang_3__x_6___bjls_28" localSheetId="2">#REF!</definedName>
    <definedName name="Seng_Gelombang_3__x_6___bjls_28">#REF!</definedName>
    <definedName name="Seng_Genteng_Multiroof_Emeral" localSheetId="2">#REF!</definedName>
    <definedName name="Seng_Genteng_Multiroof_Emeral">#REF!</definedName>
    <definedName name="SENG_ONDULINE" localSheetId="2">#REF!</definedName>
    <definedName name="SENG_ONDULINE">#REF!</definedName>
    <definedName name="seng_pagar" localSheetId="2">#REF!</definedName>
    <definedName name="seng_pagar">#REF!</definedName>
    <definedName name="SENG_PLASTIK" localSheetId="2">#REF!</definedName>
    <definedName name="SENG_PLASTIK">#REF!</definedName>
    <definedName name="Seng_Plat" localSheetId="2">#REF!</definedName>
    <definedName name="Seng_Plat">#REF!</definedName>
    <definedName name="Seng_Plat_3__x_6__bjls_28" localSheetId="2">#REF!</definedName>
    <definedName name="Seng_Plat_3__x_6__bjls_28">#REF!</definedName>
    <definedName name="Seng_plat_lebar_50_cm__panjang_50_m" localSheetId="2">#REF!</definedName>
    <definedName name="Seng_plat_lebar_50_cm__panjang_50_m">#REF!</definedName>
    <definedName name="Seng_Spandek" localSheetId="2">#REF!</definedName>
    <definedName name="Seng_Spandek">#REF!</definedName>
    <definedName name="SENG_SUPERDEK" localSheetId="2">#REF!</definedName>
    <definedName name="SENG_SUPERDEK">#REF!</definedName>
    <definedName name="sengbjls20" localSheetId="2">#REF!</definedName>
    <definedName name="sengbjls20">#REF!</definedName>
    <definedName name="sengbjls30" localSheetId="2">#REF!</definedName>
    <definedName name="sengbjls30">#REF!</definedName>
    <definedName name="sengbjls30_10" localSheetId="2">#REF!</definedName>
    <definedName name="sengbjls30_10">#REF!</definedName>
    <definedName name="sengbjls30_2" localSheetId="2">#REF!</definedName>
    <definedName name="sengbjls30_2">#REF!</definedName>
    <definedName name="sengbjls30_3" localSheetId="2">#REF!</definedName>
    <definedName name="sengbjls30_3">#REF!</definedName>
    <definedName name="sengbjls30_4" localSheetId="2">#REF!</definedName>
    <definedName name="sengbjls30_4">#REF!</definedName>
    <definedName name="sengbjls30_5" localSheetId="2">#REF!</definedName>
    <definedName name="sengbjls30_5">#REF!</definedName>
    <definedName name="sengbjls30_6" localSheetId="2">#REF!</definedName>
    <definedName name="sengbjls30_6">#REF!</definedName>
    <definedName name="sengbjls30_7" localSheetId="2">#REF!</definedName>
    <definedName name="sengbjls30_7">#REF!</definedName>
    <definedName name="sengbjls30_8" localSheetId="2">#REF!</definedName>
    <definedName name="sengbjls30_8">#REF!</definedName>
    <definedName name="sengbubungan" localSheetId="2">#REF!</definedName>
    <definedName name="sengbubungan">#REF!</definedName>
    <definedName name="sengel" localSheetId="2">#REF!</definedName>
    <definedName name="sengel">#REF!</definedName>
    <definedName name="sengg20" localSheetId="2">#REF!</definedName>
    <definedName name="sengg20">#REF!</definedName>
    <definedName name="sengg20b" localSheetId="2">#REF!</definedName>
    <definedName name="sengg20b">#REF!</definedName>
    <definedName name="sengg20c" localSheetId="2">#REF!</definedName>
    <definedName name="sengg20c">#REF!</definedName>
    <definedName name="sengg25" localSheetId="2">#REF!</definedName>
    <definedName name="sengg25">#REF!</definedName>
    <definedName name="sengg25b" localSheetId="2">#REF!</definedName>
    <definedName name="sengg25b">#REF!</definedName>
    <definedName name="sengg25c" localSheetId="2">#REF!</definedName>
    <definedName name="sengg25c">#REF!</definedName>
    <definedName name="sengg30" localSheetId="2">#REF!</definedName>
    <definedName name="sengg30">#REF!</definedName>
    <definedName name="sengg30b" localSheetId="2">#REF!</definedName>
    <definedName name="sengg30b">#REF!</definedName>
    <definedName name="sengg30c" localSheetId="2">#REF!</definedName>
    <definedName name="sengg30c">#REF!</definedName>
    <definedName name="senggbc" localSheetId="2">#REF!</definedName>
    <definedName name="senggbc">#REF!</definedName>
    <definedName name="senggel" localSheetId="2">#REF!</definedName>
    <definedName name="senggel">#REF!</definedName>
    <definedName name="senggel.2" localSheetId="2">#REF!</definedName>
    <definedName name="senggel.2">#REF!</definedName>
    <definedName name="senggel.3" localSheetId="2">#REF!</definedName>
    <definedName name="senggel.3">#REF!</definedName>
    <definedName name="senggel.4" localSheetId="2">#REF!</definedName>
    <definedName name="senggel.4">#REF!</definedName>
    <definedName name="senggel_1" localSheetId="2">#REF!</definedName>
    <definedName name="senggel_1">#REF!</definedName>
    <definedName name="senggel_5" localSheetId="2">#REF!</definedName>
    <definedName name="senggel_5">#REF!</definedName>
    <definedName name="senggelombang" localSheetId="2">#REF!</definedName>
    <definedName name="senggelombang">#REF!</definedName>
    <definedName name="senggelombang.1" localSheetId="2">#REF!</definedName>
    <definedName name="senggelombang.1">#REF!</definedName>
    <definedName name="senggol" localSheetId="2">#REF!</definedName>
    <definedName name="senggol">#REF!</definedName>
    <definedName name="sengkang" localSheetId="2">#REF!</definedName>
    <definedName name="sengkang">#REF!</definedName>
    <definedName name="SENGPL" localSheetId="2">#REF!</definedName>
    <definedName name="SENGPL">#REF!</definedName>
    <definedName name="sengplat" localSheetId="2">#REF!</definedName>
    <definedName name="sengplat">#REF!</definedName>
    <definedName name="sengplat.40" localSheetId="2">#REF!</definedName>
    <definedName name="sengplat.40">#REF!</definedName>
    <definedName name="sengplat.50" localSheetId="2">#REF!</definedName>
    <definedName name="sengplat.50">#REF!</definedName>
    <definedName name="sengplat.60" localSheetId="2">#REF!</definedName>
    <definedName name="sengplat.60">#REF!</definedName>
    <definedName name="sengplat.70" localSheetId="2">#REF!</definedName>
    <definedName name="sengplat.70">#REF!</definedName>
    <definedName name="sengplat.90" localSheetId="2">#REF!</definedName>
    <definedName name="sengplat.90">#REF!</definedName>
    <definedName name="sengplat_10" localSheetId="2">#REF!</definedName>
    <definedName name="sengplat_10">#REF!</definedName>
    <definedName name="sengplat_2" localSheetId="2">#REF!</definedName>
    <definedName name="sengplat_2">#REF!</definedName>
    <definedName name="sengplat_3" localSheetId="2">#REF!</definedName>
    <definedName name="sengplat_3">#REF!</definedName>
    <definedName name="sengplat_4" localSheetId="2">#REF!</definedName>
    <definedName name="sengplat_4">#REF!</definedName>
    <definedName name="sengplat_5" localSheetId="2">#REF!</definedName>
    <definedName name="sengplat_5">#REF!</definedName>
    <definedName name="sengplat_6" localSheetId="2">#REF!</definedName>
    <definedName name="sengplat_6">#REF!</definedName>
    <definedName name="sengplat_7" localSheetId="2">#REF!</definedName>
    <definedName name="sengplat_7">#REF!</definedName>
    <definedName name="sengplat_8" localSheetId="2">#REF!</definedName>
    <definedName name="sengplat_8">#REF!</definedName>
    <definedName name="sengplat30" localSheetId="2">#REF!</definedName>
    <definedName name="sengplat30">#REF!</definedName>
    <definedName name="sengplat30b" localSheetId="2">#REF!</definedName>
    <definedName name="sengplat30b">#REF!</definedName>
    <definedName name="sengplat30c" localSheetId="2">#REF!</definedName>
    <definedName name="sengplat30c">#REF!</definedName>
    <definedName name="sengplatb" localSheetId="2">#REF!</definedName>
    <definedName name="sengplatb">#REF!</definedName>
    <definedName name="sengplatbjls28" localSheetId="2">#REF!</definedName>
    <definedName name="sengplatbjls28">#REF!</definedName>
    <definedName name="sengplatbjls30" localSheetId="2">#REF!</definedName>
    <definedName name="sengplatbjls30">#REF!</definedName>
    <definedName name="sengplatBJLS30L0.6m" localSheetId="2">#REF!</definedName>
    <definedName name="sengplatBJLS30L0.6m">#REF!</definedName>
    <definedName name="sengplatc" localSheetId="2">#REF!</definedName>
    <definedName name="sengplatc">#REF!</definedName>
    <definedName name="sengz" localSheetId="2">#REF!</definedName>
    <definedName name="sengz">#REF!</definedName>
    <definedName name="sep" localSheetId="2">#REF!</definedName>
    <definedName name="sep">#REF!</definedName>
    <definedName name="sept" localSheetId="2">#REF!</definedName>
    <definedName name="sept">#REF!</definedName>
    <definedName name="sept.1" localSheetId="2">#REF!</definedName>
    <definedName name="sept.1">#REF!</definedName>
    <definedName name="sept.2" localSheetId="2">#REF!</definedName>
    <definedName name="sept.2">#REF!</definedName>
    <definedName name="septic_tank10org" localSheetId="2">#REF!</definedName>
    <definedName name="septic_tank10org">#REF!</definedName>
    <definedName name="septick1.5" localSheetId="2">#REF!</definedName>
    <definedName name="septick1.5">#REF!</definedName>
    <definedName name="septick2" localSheetId="2">#REF!</definedName>
    <definedName name="septick2">#REF!</definedName>
    <definedName name="septick4" localSheetId="2">#REF!</definedName>
    <definedName name="septick4">#REF!</definedName>
    <definedName name="septick5" localSheetId="2">#REF!</definedName>
    <definedName name="septick5">#REF!</definedName>
    <definedName name="SEPTICKTANK_PERESAPAN" localSheetId="2">#REF!</definedName>
    <definedName name="SEPTICKTANK_PERESAPAN">#REF!</definedName>
    <definedName name="SepticL100" localSheetId="2">#REF!</definedName>
    <definedName name="SepticL100">#REF!</definedName>
    <definedName name="SepticL150" localSheetId="2">#REF!</definedName>
    <definedName name="SepticL150">#REF!</definedName>
    <definedName name="septictank" localSheetId="2">#REF!</definedName>
    <definedName name="septictank">#REF!</definedName>
    <definedName name="septictank_2" localSheetId="2">#REF!</definedName>
    <definedName name="septictank_2">#REF!</definedName>
    <definedName name="septictank_3" localSheetId="2">#REF!</definedName>
    <definedName name="septictank_3">#REF!</definedName>
    <definedName name="septictank_4" localSheetId="2">#REF!</definedName>
    <definedName name="septictank_4">#REF!</definedName>
    <definedName name="septictank_6" localSheetId="2">#REF!</definedName>
    <definedName name="septictank_6">#REF!</definedName>
    <definedName name="SEPTICTANK_FIB" localSheetId="2">#REF!</definedName>
    <definedName name="SEPTICTANK_FIB">#REF!</definedName>
    <definedName name="septicttank" localSheetId="2">#REF!</definedName>
    <definedName name="septicttank">#REF!</definedName>
    <definedName name="septik" localSheetId="2">#REF!</definedName>
    <definedName name="septik">#REF!</definedName>
    <definedName name="ser" localSheetId="2">#REF!</definedName>
    <definedName name="ser">#REF!</definedName>
    <definedName name="SERBA_GUNA" localSheetId="2">#REF!</definedName>
    <definedName name="SERBA_GUNA">#REF!</definedName>
    <definedName name="seriIB" localSheetId="2">#REF!</definedName>
    <definedName name="seriIB">#REF!</definedName>
    <definedName name="seriOB" localSheetId="2">#REF!</definedName>
    <definedName name="seriOB">#REF!</definedName>
    <definedName name="Sertifikat_No" localSheetId="2">#REF!</definedName>
    <definedName name="Sertifikat_No">#REF!</definedName>
    <definedName name="SERVER" localSheetId="2">#REF!</definedName>
    <definedName name="SERVER">#REF!</definedName>
    <definedName name="SERVER2" localSheetId="2">#REF!</definedName>
    <definedName name="SERVER2">#REF!</definedName>
    <definedName name="sesama" localSheetId="2">#REF!</definedName>
    <definedName name="sesama">#REF!</definedName>
    <definedName name="set" localSheetId="2">#REF!</definedName>
    <definedName name="set">#REF!</definedName>
    <definedName name="SETFOOT" localSheetId="2">#REF!</definedName>
    <definedName name="SETFOOT">#REF!</definedName>
    <definedName name="setgbr" localSheetId="2">#REF!</definedName>
    <definedName name="setgbr">#REF!</definedName>
    <definedName name="setgbr_10" localSheetId="2">#REF!</definedName>
    <definedName name="setgbr_10">#REF!</definedName>
    <definedName name="setgbr_2" localSheetId="2">#REF!</definedName>
    <definedName name="setgbr_2">#REF!</definedName>
    <definedName name="setgbr_3" localSheetId="2">#REF!</definedName>
    <definedName name="setgbr_3">#REF!</definedName>
    <definedName name="setgbr_4" localSheetId="2">#REF!</definedName>
    <definedName name="setgbr_4">#REF!</definedName>
    <definedName name="setgbr_5" localSheetId="2">#REF!</definedName>
    <definedName name="setgbr_5">#REF!</definedName>
    <definedName name="setgbr_6" localSheetId="2">#REF!</definedName>
    <definedName name="setgbr_6">#REF!</definedName>
    <definedName name="setgbr_7" localSheetId="2">#REF!</definedName>
    <definedName name="setgbr_7">#REF!</definedName>
    <definedName name="setgbr_8" localSheetId="2">#REF!</definedName>
    <definedName name="setgbr_8">#REF!</definedName>
    <definedName name="setggggte" localSheetId="2">#REF!</definedName>
    <definedName name="setggggte">#REF!</definedName>
    <definedName name="SETHEAD" localSheetId="2">#REF!</definedName>
    <definedName name="SETHEAD">#REF!</definedName>
    <definedName name="setttt" localSheetId="2">#REF!</definedName>
    <definedName name="setttt">#REF!</definedName>
    <definedName name="SETUP">#N/A</definedName>
    <definedName name="SETUP1">#N/A</definedName>
    <definedName name="SETUP2">#N/A</definedName>
    <definedName name="SETUP3">#N/A</definedName>
    <definedName name="seumantok" localSheetId="2">#REF!</definedName>
    <definedName name="seumantok">#REF!</definedName>
    <definedName name="SEW" hidden="1">{#N/A,#N/A,FALSE,"CCTV"}</definedName>
    <definedName name="sewa_alat" localSheetId="2">#REF!</definedName>
    <definedName name="sewa_alat">#REF!</definedName>
    <definedName name="SEWA_DT3_5" localSheetId="2">#REF!</definedName>
    <definedName name="SEWA_DT3_5">#REF!</definedName>
    <definedName name="sewa_dt5_galian_alat_berat" localSheetId="2">#REF!</definedName>
    <definedName name="sewa_dt5_galian_alat_berat">#REF!</definedName>
    <definedName name="sewa_dt5_pengangkutan_tanah_keluar_proyek" localSheetId="2">#REF!</definedName>
    <definedName name="sewa_dt5_pengangkutan_tanah_keluar_proyek">#REF!</definedName>
    <definedName name="sewa_exc_galian_alat_berat" localSheetId="2">#REF!</definedName>
    <definedName name="sewa_exc_galian_alat_berat">#REF!</definedName>
    <definedName name="sewar" localSheetId="2">#REF!</definedName>
    <definedName name="sewar">#REF!</definedName>
    <definedName name="sewar_3" localSheetId="2">#REF!</definedName>
    <definedName name="sewar_3">#REF!</definedName>
    <definedName name="sewar_4" localSheetId="2">#REF!</definedName>
    <definedName name="sewar_4">#REF!</definedName>
    <definedName name="sewarmha" localSheetId="2">#REF!</definedName>
    <definedName name="sewarmha">#REF!</definedName>
    <definedName name="sewarmhb" localSheetId="2">#REF!</definedName>
    <definedName name="sewarmhb">#REF!</definedName>
    <definedName name="sex" localSheetId="2">#REF!</definedName>
    <definedName name="sex">#REF!</definedName>
    <definedName name="sf" localSheetId="2" hidden="1">#REF!</definedName>
    <definedName name="sf" hidden="1">#REF!</definedName>
    <definedName name="SFAG">#N/A</definedName>
    <definedName name="sfasf" localSheetId="2">#REF!</definedName>
    <definedName name="sfasf">#REF!</definedName>
    <definedName name="sfdd" localSheetId="2" hidden="1">#REF!</definedName>
    <definedName name="sfdd" hidden="1">#REF!</definedName>
    <definedName name="sfdg" hidden="1">{#N/A,#N/A,FALSE,"A&amp;E";#N/A,#N/A,FALSE,"HighTop";#N/A,#N/A,FALSE,"JG";#N/A,#N/A,FALSE,"RI";#N/A,#N/A,FALSE,"woHT";#N/A,#N/A,FALSE,"woHT&amp;JG"}</definedName>
    <definedName name="sfhdfh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SFL" localSheetId="2">#REF!</definedName>
    <definedName name="SFL">#REF!</definedName>
    <definedName name="SFL_37">"$#REF!.$F$9"</definedName>
    <definedName name="SFL1_37">"$#REF!.$F$13"</definedName>
    <definedName name="SFL2_37">"$#REF!.$F$14"</definedName>
    <definedName name="SFL3_37">"$#REF!.$F$15"</definedName>
    <definedName name="SFM1_37">"$#REF!.$F$4"</definedName>
    <definedName name="SFM2_37">"$#REF!.$F$5"</definedName>
    <definedName name="SFM3_37">"$#REF!.$F$6"</definedName>
    <definedName name="SFM4_37">"$#REF!.$F$7"</definedName>
    <definedName name="SFM5_37">"$#REF!.$F$8"</definedName>
    <definedName name="SFM6_37">"$#REF!.$F$10"</definedName>
    <definedName name="SFM7_37">"$#REF!.$F$11"</definedName>
    <definedName name="SFQ1_37">"$#REF!.$F$17"</definedName>
    <definedName name="SFQ2_37">"$#REF!.$F$18"</definedName>
    <definedName name="SFQ3_37">"$#REF!.$F$19"</definedName>
    <definedName name="SFQ4_37">"$#REF!.$F$20"</definedName>
    <definedName name="sfsav">#N/A</definedName>
    <definedName name="SFSG" localSheetId="2">#REF!</definedName>
    <definedName name="SFSG">#REF!</definedName>
    <definedName name="SFT" localSheetId="2">#REF!</definedName>
    <definedName name="SFT">#REF!</definedName>
    <definedName name="sfv150_23">"$#REF!.$M$220"</definedName>
    <definedName name="sfvd100" localSheetId="2">#REF!</definedName>
    <definedName name="sfvd100">#REF!</definedName>
    <definedName name="sfvd100_23">"$#REF!.$M$242"</definedName>
    <definedName name="sg" localSheetId="2">#REF!</definedName>
    <definedName name="sg">#REF!</definedName>
    <definedName name="sg.10_multiplate" localSheetId="2">#REF!</definedName>
    <definedName name="sg.10_multiplate">#REF!</definedName>
    <definedName name="sg_23">"$#REF!.$#REF!$#REF!"</definedName>
    <definedName name="sg_6">#N/A</definedName>
    <definedName name="sg_7">#N/A</definedName>
    <definedName name="sga" localSheetId="2">#REF!</definedName>
    <definedName name="sga">#REF!</definedName>
    <definedName name="sga_6">#N/A</definedName>
    <definedName name="sga_7">#N/A</definedName>
    <definedName name="SGD" localSheetId="2">#REF!</definedName>
    <definedName name="SGD">#REF!</definedName>
    <definedName name="SGDGSE" localSheetId="2">#REF!</definedName>
    <definedName name="SGDGSE">#REF!</definedName>
    <definedName name="sgel" localSheetId="2">#REF!</definedName>
    <definedName name="sgel">#REF!</definedName>
    <definedName name="sgen" localSheetId="2">#REF!</definedName>
    <definedName name="sgen">#REF!</definedName>
    <definedName name="sgg" localSheetId="2">#REF!</definedName>
    <definedName name="sgg">#REF!</definedName>
    <definedName name="sgnc" localSheetId="2">#REF!</definedName>
    <definedName name="sgnc">#REF!</definedName>
    <definedName name="sgr" localSheetId="2">#REF!</definedName>
    <definedName name="sgr">#REF!</definedName>
    <definedName name="sgvl" localSheetId="2">#REF!</definedName>
    <definedName name="sgvl">#REF!</definedName>
    <definedName name="SH" localSheetId="2">#REF!</definedName>
    <definedName name="SH">#REF!</definedName>
    <definedName name="sh_sn156" localSheetId="2">#REF!</definedName>
    <definedName name="sh_sn156">#REF!</definedName>
    <definedName name="sh_sn156_6" localSheetId="2">#REF!</definedName>
    <definedName name="sh_sn156_6">#REF!</definedName>
    <definedName name="SHALL" localSheetId="2">#REF!</definedName>
    <definedName name="SHALL">#REF!</definedName>
    <definedName name="SHC_GG" localSheetId="2">#REF!</definedName>
    <definedName name="SHC_GG">#REF!</definedName>
    <definedName name="Shear_Conector" localSheetId="2">#REF!</definedName>
    <definedName name="Shear_Conector">#REF!</definedName>
    <definedName name="SHEDULLE" localSheetId="2">#REF!</definedName>
    <definedName name="SHEDULLE">#REF!</definedName>
    <definedName name="SHEEP" localSheetId="2">#REF!</definedName>
    <definedName name="SHEEP">#REF!</definedName>
    <definedName name="sheet" localSheetId="2">#REF!</definedName>
    <definedName name="sheet">#REF!</definedName>
    <definedName name="Sheet_1_of_5" localSheetId="2">#REF!</definedName>
    <definedName name="Sheet_1_of_5">#REF!</definedName>
    <definedName name="Sheet_2_of_5" localSheetId="2">#REF!</definedName>
    <definedName name="Sheet_2_of_5">#REF!</definedName>
    <definedName name="Sheet_3_of_5" localSheetId="2">#REF!</definedName>
    <definedName name="Sheet_3_of_5">#REF!</definedName>
    <definedName name="Sheet_4_of_5" localSheetId="2">#REF!</definedName>
    <definedName name="Sheet_4_of_5">#REF!</definedName>
    <definedName name="Sheet_pile" localSheetId="2">#REF!</definedName>
    <definedName name="Sheet_pile">#REF!</definedName>
    <definedName name="sheet1of5" localSheetId="2">#REF!</definedName>
    <definedName name="sheet1of5">#REF!</definedName>
    <definedName name="sheet2">#N/A</definedName>
    <definedName name="Sheet5_of_5" localSheetId="2">#REF!</definedName>
    <definedName name="Sheet5_of_5">#REF!</definedName>
    <definedName name="Sheet۶0_of_5" localSheetId="2">#REF!</definedName>
    <definedName name="Sheet۶0_of_5">#REF!</definedName>
    <definedName name="sheetp" localSheetId="2">#REF!</definedName>
    <definedName name="sheetp">#REF!</definedName>
    <definedName name="Sheetpile" localSheetId="2">#REF!</definedName>
    <definedName name="Sheetpile">#REF!</definedName>
    <definedName name="SHEN" localSheetId="2">#REF!</definedName>
    <definedName name="SHEN">#REF!</definedName>
    <definedName name="Sheraton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Sheraton1" hidden="1">{#N/A,#N/A,TRUE,"Cover Memo";"Ride Estimate",#N/A,TRUE,"Change Summary";"Ride Estimate",#N/A,TRUE,"Estimate Summary";"Ride Estimate",#N/A,TRUE,"Dept. Summary";"Ride Estimate",#N/A,TRUE,"DOW Detail"}</definedName>
    <definedName name="SHF" localSheetId="2">#REF!</definedName>
    <definedName name="SHF">#REF!</definedName>
    <definedName name="SHF_23">"$#REF!.$C$563"</definedName>
    <definedName name="SHJSKEH" localSheetId="2">#REF!</definedName>
    <definedName name="SHJSKEH">#REF!</definedName>
    <definedName name="SHORTLIST" localSheetId="2">#REF!</definedName>
    <definedName name="SHORTLIST">#REF!</definedName>
    <definedName name="Shotcrete_spray_mortar__t__10_cm" localSheetId="2">#REF!</definedName>
    <definedName name="Shotcrete_spray_mortar__t__10_cm">#REF!</definedName>
    <definedName name="shovel" localSheetId="2">#REF!</definedName>
    <definedName name="shovel">#REF!</definedName>
    <definedName name="shovel_6">#N/A</definedName>
    <definedName name="shovel_7">#N/A</definedName>
    <definedName name="shower" localSheetId="2">#REF!</definedName>
    <definedName name="shower">#REF!</definedName>
    <definedName name="SHOWER_TOTO" localSheetId="2">#REF!</definedName>
    <definedName name="SHOWER_TOTO">#REF!</definedName>
    <definedName name="showermixer" localSheetId="2">#REF!</definedName>
    <definedName name="showermixer">#REF!</definedName>
    <definedName name="showerspray" localSheetId="2">#REF!</definedName>
    <definedName name="showerspray">#REF!</definedName>
    <definedName name="showertray" localSheetId="2">#REF!</definedName>
    <definedName name="showertray">#REF!</definedName>
    <definedName name="shp" localSheetId="2">#REF!</definedName>
    <definedName name="shp">#REF!</definedName>
    <definedName name="sht" localSheetId="2">#REF!</definedName>
    <definedName name="sht">#REF!</definedName>
    <definedName name="sht3p" localSheetId="2">#REF!</definedName>
    <definedName name="sht3p">#REF!</definedName>
    <definedName name="SHTL" localSheetId="2">#REF!</definedName>
    <definedName name="SHTL">#REF!</definedName>
    <definedName name="si" hidden="1">{#N/A,#N/A,FALSE,"CCTV"}</definedName>
    <definedName name="sial" localSheetId="2">#REF!</definedName>
    <definedName name="sial">#REF!</definedName>
    <definedName name="siang" localSheetId="2">#REF!</definedName>
    <definedName name="siang">#REF!</definedName>
    <definedName name="SIAP" localSheetId="2">#REF!</definedName>
    <definedName name="SIAP">#REF!</definedName>
    <definedName name="siar_bata" localSheetId="2">#REF!</definedName>
    <definedName name="siar_bata">#REF!</definedName>
    <definedName name="siar_batukali" localSheetId="2">#REF!</definedName>
    <definedName name="siar_batukali">#REF!</definedName>
    <definedName name="Siar12" localSheetId="2">#REF!</definedName>
    <definedName name="Siar12">#REF!</definedName>
    <definedName name="Siar15" localSheetId="2">#REF!</definedName>
    <definedName name="Siar15">#REF!</definedName>
    <definedName name="siaran" localSheetId="2">#REF!</definedName>
    <definedName name="siaran">#REF!</definedName>
    <definedName name="Siaran_12" localSheetId="2">#REF!</definedName>
    <definedName name="Siaran_12">#REF!</definedName>
    <definedName name="siaran12" localSheetId="2">#REF!</definedName>
    <definedName name="siaran12">#REF!</definedName>
    <definedName name="siemesse" localSheetId="2">#REF!</definedName>
    <definedName name="siemesse">#REF!</definedName>
    <definedName name="sifon" localSheetId="2">#REF!</definedName>
    <definedName name="sifon">#REF!</definedName>
    <definedName name="sifon_1" localSheetId="2">#REF!</definedName>
    <definedName name="sifon_1">#REF!</definedName>
    <definedName name="sifon_wastafel" localSheetId="2">#REF!</definedName>
    <definedName name="sifon_wastafel">#REF!</definedName>
    <definedName name="Signage" localSheetId="2" hidden="1">#REF!</definedName>
    <definedName name="Signage" hidden="1">#REF!</definedName>
    <definedName name="SIGNATURE" localSheetId="2">#REF!</definedName>
    <definedName name="SIGNATURE">#REF!</definedName>
    <definedName name="Siiii" localSheetId="2">#REF!</definedName>
    <definedName name="Siiii">#REF!</definedName>
    <definedName name="sik" localSheetId="2">#REF!</definedName>
    <definedName name="sik">#REF!</definedName>
    <definedName name="sikat" localSheetId="2">#REF!</definedName>
    <definedName name="sikat">#REF!</definedName>
    <definedName name="sikatbotol" localSheetId="2">#REF!</definedName>
    <definedName name="sikatbotol">#REF!</definedName>
    <definedName name="sikatkawat" localSheetId="2">#REF!</definedName>
    <definedName name="sikatkawat">#REF!</definedName>
    <definedName name="sikp" localSheetId="2">#REF!</definedName>
    <definedName name="sikp">#REF!</definedName>
    <definedName name="SIKRING" localSheetId="2">#REF!</definedName>
    <definedName name="SIKRING">#REF!</definedName>
    <definedName name="siku">"$#REF!.$I$137"</definedName>
    <definedName name="siku2" localSheetId="2">#REF!</definedName>
    <definedName name="siku2">#REF!</definedName>
    <definedName name="siku40" localSheetId="2">#REF!</definedName>
    <definedName name="siku40">#REF!</definedName>
    <definedName name="siku40.40.3" localSheetId="2">#REF!</definedName>
    <definedName name="siku40.40.3">#REF!</definedName>
    <definedName name="siku40_1" localSheetId="2">#REF!</definedName>
    <definedName name="siku40_1">#REF!</definedName>
    <definedName name="siku6b" localSheetId="2">#REF!</definedName>
    <definedName name="siku6b">#REF!</definedName>
    <definedName name="siku6b_5" localSheetId="2">#REF!</definedName>
    <definedName name="siku6b_5">#REF!</definedName>
    <definedName name="siku6k" localSheetId="2">#REF!</definedName>
    <definedName name="siku6k">#REF!</definedName>
    <definedName name="siku6k_1" localSheetId="2">#REF!</definedName>
    <definedName name="siku6k_1">#REF!</definedName>
    <definedName name="siku6k_5" localSheetId="2">#REF!</definedName>
    <definedName name="siku6k_5">#REF!</definedName>
    <definedName name="silosipil" localSheetId="2">#REF!</definedName>
    <definedName name="silosipil">#REF!</definedName>
    <definedName name="Sim" localSheetId="2">#REF!</definedName>
    <definedName name="Sim">#REF!</definedName>
    <definedName name="simen" localSheetId="2">#REF!</definedName>
    <definedName name="simen">#REF!</definedName>
    <definedName name="simes" localSheetId="2">#REF!</definedName>
    <definedName name="simes">#REF!</definedName>
    <definedName name="simpai" localSheetId="2">#REF!</definedName>
    <definedName name="simpai">#REF!</definedName>
    <definedName name="simpang" localSheetId="2">#REF!</definedName>
    <definedName name="simpang">#REF!</definedName>
    <definedName name="sin" localSheetId="2">#REF!</definedName>
    <definedName name="sin">#REF!</definedName>
    <definedName name="Sinaga" localSheetId="2">#REF!</definedName>
    <definedName name="Sinaga">#REF!</definedName>
    <definedName name="Sincromat" localSheetId="2">#REF!</definedName>
    <definedName name="Sincromat">#REF!</definedName>
    <definedName name="sinfchannelamp" localSheetId="2">#REF!</definedName>
    <definedName name="sinfchannelamp">#REF!</definedName>
    <definedName name="sing" localSheetId="2">#REF!</definedName>
    <definedName name="sing">#REF!</definedName>
    <definedName name="sing_37">"$#REF!.$#REF!$#REF!"</definedName>
    <definedName name="singap" localSheetId="2">#REF!</definedName>
    <definedName name="singap">#REF!</definedName>
    <definedName name="SINGDOLLAR" localSheetId="2">#REF!</definedName>
    <definedName name="SINGDOLLAR">#REF!</definedName>
    <definedName name="SINGKATAN" localSheetId="2">#REF!</definedName>
    <definedName name="SINGKATAN">#REF!</definedName>
    <definedName name="sinkmixer" localSheetId="2">#REF!</definedName>
    <definedName name="sinkmixer">#REF!</definedName>
    <definedName name="sinkromate" localSheetId="2">#REF!</definedName>
    <definedName name="sinkromate">#REF!</definedName>
    <definedName name="sinksildeck" localSheetId="2">#REF!</definedName>
    <definedName name="sinksildeck">#REF!</definedName>
    <definedName name="sinkstrainer" localSheetId="2">#REF!</definedName>
    <definedName name="sinkstrainer">#REF!</definedName>
    <definedName name="sinlas" localSheetId="2">#REF!</definedName>
    <definedName name="sinlas">#REF!</definedName>
    <definedName name="sip" localSheetId="2">#REF!</definedName>
    <definedName name="sip">#REF!</definedName>
    <definedName name="siphon" localSheetId="2">#REF!</definedName>
    <definedName name="siphon">#REF!</definedName>
    <definedName name="siphon_10" localSheetId="2">#REF!</definedName>
    <definedName name="siphon_10">#REF!</definedName>
    <definedName name="siphon_2" localSheetId="2">#REF!</definedName>
    <definedName name="siphon_2">#REF!</definedName>
    <definedName name="siphon_3" localSheetId="2">#REF!</definedName>
    <definedName name="siphon_3">#REF!</definedName>
    <definedName name="siphon_4" localSheetId="2">#REF!</definedName>
    <definedName name="siphon_4">#REF!</definedName>
    <definedName name="siphon_5" localSheetId="2">#REF!</definedName>
    <definedName name="siphon_5">#REF!</definedName>
    <definedName name="siphon_6" localSheetId="2">#REF!</definedName>
    <definedName name="siphon_6">#REF!</definedName>
    <definedName name="siphon_7" localSheetId="2">#REF!</definedName>
    <definedName name="siphon_7">#REF!</definedName>
    <definedName name="siphon_8" localSheetId="2">#REF!</definedName>
    <definedName name="siphon_8">#REF!</definedName>
    <definedName name="sipil" localSheetId="2">#REF!</definedName>
    <definedName name="sipil">#REF!</definedName>
    <definedName name="SIPIL_6" localSheetId="2">#REF!</definedName>
    <definedName name="SIPIL_6">#REF!</definedName>
    <definedName name="SIPIL_8" localSheetId="2">#REF!</definedName>
    <definedName name="SIPIL_8">#REF!</definedName>
    <definedName name="SIPIL_8_6" localSheetId="2">#REF!</definedName>
    <definedName name="SIPIL_8_6">#REF!</definedName>
    <definedName name="sir" localSheetId="2">#REF!</definedName>
    <definedName name="sir">#REF!</definedName>
    <definedName name="Sirap" localSheetId="2">#REF!</definedName>
    <definedName name="Sirap">#REF!</definedName>
    <definedName name="SirapUlin" localSheetId="2">#REF!</definedName>
    <definedName name="SirapUlin">#REF!</definedName>
    <definedName name="sirbatu" localSheetId="2">#REF!</definedName>
    <definedName name="sirbatu">#REF!</definedName>
    <definedName name="SIRIP" localSheetId="2">#REF!</definedName>
    <definedName name="SIRIP">#REF!</definedName>
    <definedName name="SIRIP10" localSheetId="2">#REF!</definedName>
    <definedName name="SIRIP10">#REF!</definedName>
    <definedName name="sirlak" localSheetId="2">#REF!</definedName>
    <definedName name="sirlak">#REF!</definedName>
    <definedName name="sirlak_10" localSheetId="2">#REF!</definedName>
    <definedName name="sirlak_10">#REF!</definedName>
    <definedName name="sirlak_2" localSheetId="2">#REF!</definedName>
    <definedName name="sirlak_2">#REF!</definedName>
    <definedName name="sirlak_3" localSheetId="2">#REF!</definedName>
    <definedName name="sirlak_3">#REF!</definedName>
    <definedName name="sirlak_4" localSheetId="2">#REF!</definedName>
    <definedName name="sirlak_4">#REF!</definedName>
    <definedName name="sirlak_5" localSheetId="2">#REF!</definedName>
    <definedName name="sirlak_5">#REF!</definedName>
    <definedName name="sirlak_6" localSheetId="2">#REF!</definedName>
    <definedName name="sirlak_6">#REF!</definedName>
    <definedName name="sirlak_7" localSheetId="2">#REF!</definedName>
    <definedName name="sirlak_7">#REF!</definedName>
    <definedName name="sirlak_8" localSheetId="2">#REF!</definedName>
    <definedName name="sirlak_8">#REF!</definedName>
    <definedName name="Sirlk" localSheetId="2">#REF!</definedName>
    <definedName name="Sirlk">#REF!</definedName>
    <definedName name="sirsang" localSheetId="2">#REF!</definedName>
    <definedName name="sirsang">#REF!</definedName>
    <definedName name="SIRT" localSheetId="2">#REF!</definedName>
    <definedName name="SIRT">#REF!</definedName>
    <definedName name="sirton" localSheetId="2">#REF!</definedName>
    <definedName name="sirton">#REF!</definedName>
    <definedName name="SIRTU" localSheetId="2">#REF!</definedName>
    <definedName name="SIRTU">#REF!</definedName>
    <definedName name="sirtu_5" localSheetId="2">#REF!</definedName>
    <definedName name="sirtu_5">#REF!</definedName>
    <definedName name="sirtu_6" localSheetId="2">#REF!</definedName>
    <definedName name="sirtu_6">#REF!</definedName>
    <definedName name="sirtu_7">#N/A</definedName>
    <definedName name="SIRTU_ROYALTI" localSheetId="2">#REF!</definedName>
    <definedName name="SIRTU_ROYALTI">#REF!</definedName>
    <definedName name="sirurug" localSheetId="2">#REF!</definedName>
    <definedName name="sirurug">#REF!</definedName>
    <definedName name="SISA" localSheetId="2">#REF!</definedName>
    <definedName name="SISA">#REF!</definedName>
    <definedName name="SisaBahan_sd_Lalu" localSheetId="2">#REF!</definedName>
    <definedName name="SisaBahan_sd_Lalu">#REF!</definedName>
    <definedName name="SisaBahan_sd_SaatIni" localSheetId="2">#REF!</definedName>
    <definedName name="SisaBahan_sd_SaatIni">#REF!</definedName>
    <definedName name="Sisalation" localSheetId="2">#REF!</definedName>
    <definedName name="Sisalation">#REF!</definedName>
    <definedName name="SisaPerubahanRAP" localSheetId="2">#REF!</definedName>
    <definedName name="SisaPerubahanRAP">#REF!</definedName>
    <definedName name="SisaPerubahanRAP_A" localSheetId="2">#REF!</definedName>
    <definedName name="SisaPerubahanRAP_A">#REF!</definedName>
    <definedName name="SisaPerubahanRAP_B" localSheetId="2">#REF!</definedName>
    <definedName name="SisaPerubahanRAP_B">#REF!</definedName>
    <definedName name="SisaPerubahanRAP_BUL" localSheetId="2">#REF!</definedName>
    <definedName name="SisaPerubahanRAP_BUL">#REF!</definedName>
    <definedName name="SisaPerubahanRAP_S" localSheetId="2">#REF!</definedName>
    <definedName name="SisaPerubahanRAP_S">#REF!</definedName>
    <definedName name="SisaPerubahanRAP_U" localSheetId="2">#REF!</definedName>
    <definedName name="SisaPerubahanRAP_U">#REF!</definedName>
    <definedName name="sisikbadak" localSheetId="2">#REF!</definedName>
    <definedName name="sisikbadak">#REF!</definedName>
    <definedName name="sisikbadak_6">#N/A</definedName>
    <definedName name="sisikbadak_7">#N/A</definedName>
    <definedName name="siska" hidden="1">{"'1996'!$A$1:$J$272"}</definedName>
    <definedName name="siso" localSheetId="2">#REF!</definedName>
    <definedName name="siso">#REF!</definedName>
    <definedName name="siso1" localSheetId="2">#REF!</definedName>
    <definedName name="siso1">#REF!</definedName>
    <definedName name="SISOO" localSheetId="2">#REF!</definedName>
    <definedName name="SISOO">#REF!</definedName>
    <definedName name="site" localSheetId="2">#REF!</definedName>
    <definedName name="site">#REF!</definedName>
    <definedName name="sjahdsmsal" localSheetId="2">#REF!</definedName>
    <definedName name="sjahdsmsal">#REF!</definedName>
    <definedName name="SK" localSheetId="2">#REF!</definedName>
    <definedName name="SK">#REF!</definedName>
    <definedName name="sk_4" localSheetId="2">#REF!</definedName>
    <definedName name="sk_4">#REF!</definedName>
    <definedName name="skcop" localSheetId="2">#REF!</definedName>
    <definedName name="skcop">#REF!</definedName>
    <definedName name="SKED" localSheetId="2" hidden="1">#REF!</definedName>
    <definedName name="SKED" hidden="1">#REF!</definedName>
    <definedName name="skem_jak1" localSheetId="2">#REF!</definedName>
    <definedName name="skem_jak1">#REF!</definedName>
    <definedName name="SKETSA_LOKASI_PEKERJAAN" localSheetId="2">#REF!</definedName>
    <definedName name="SKETSA_LOKASI_PEKERJAAN">#REF!</definedName>
    <definedName name="skh" localSheetId="2">#REF!</definedName>
    <definedName name="skh">#REF!</definedName>
    <definedName name="skhd" localSheetId="2">#REF!</definedName>
    <definedName name="skhd">#REF!</definedName>
    <definedName name="skhds" localSheetId="2">#REF!</definedName>
    <definedName name="skhds">#REF!</definedName>
    <definedName name="skIB" localSheetId="2">#REF!</definedName>
    <definedName name="skIB">#REF!</definedName>
    <definedName name="SKILL_LABOUR" localSheetId="2">#REF!</definedName>
    <definedName name="SKILL_LABOUR">#REF!</definedName>
    <definedName name="skk" localSheetId="2">#REF!</definedName>
    <definedName name="skk">#REF!</definedName>
    <definedName name="skl" localSheetId="2">#REF!</definedName>
    <definedName name="skl">#REF!</definedName>
    <definedName name="sklrgnd" localSheetId="2">#REF!</definedName>
    <definedName name="sklrgnd">#REF!</definedName>
    <definedName name="sklrgnd_10" localSheetId="2">#REF!</definedName>
    <definedName name="sklrgnd_10">#REF!</definedName>
    <definedName name="sklrgnd_2" localSheetId="2">#REF!</definedName>
    <definedName name="sklrgnd_2">#REF!</definedName>
    <definedName name="sklrgnd_3" localSheetId="2">#REF!</definedName>
    <definedName name="sklrgnd_3">#REF!</definedName>
    <definedName name="sklrgnd_4" localSheetId="2">#REF!</definedName>
    <definedName name="sklrgnd_4">#REF!</definedName>
    <definedName name="sklrgnd_5" localSheetId="2">#REF!</definedName>
    <definedName name="sklrgnd_5">#REF!</definedName>
    <definedName name="sklrgnd_6" localSheetId="2">#REF!</definedName>
    <definedName name="sklrgnd_6">#REF!</definedName>
    <definedName name="sklrgnd_7" localSheetId="2">#REF!</definedName>
    <definedName name="sklrgnd_7">#REF!</definedName>
    <definedName name="sklrgnd_8" localSheetId="2">#REF!</definedName>
    <definedName name="sklrgnd_8">#REF!</definedName>
    <definedName name="sklrtgl" localSheetId="2">#REF!</definedName>
    <definedName name="sklrtgl">#REF!</definedName>
    <definedName name="sklrtgl_10" localSheetId="2">#REF!</definedName>
    <definedName name="sklrtgl_10">#REF!</definedName>
    <definedName name="sklrtgl_2" localSheetId="2">#REF!</definedName>
    <definedName name="sklrtgl_2">#REF!</definedName>
    <definedName name="sklrtgl_3" localSheetId="2">#REF!</definedName>
    <definedName name="sklrtgl_3">#REF!</definedName>
    <definedName name="sklrtgl_4" localSheetId="2">#REF!</definedName>
    <definedName name="sklrtgl_4">#REF!</definedName>
    <definedName name="sklrtgl_5" localSheetId="2">#REF!</definedName>
    <definedName name="sklrtgl_5">#REF!</definedName>
    <definedName name="sklrtgl_6" localSheetId="2">#REF!</definedName>
    <definedName name="sklrtgl_6">#REF!</definedName>
    <definedName name="sklrtgl_7" localSheetId="2">#REF!</definedName>
    <definedName name="sklrtgl_7">#REF!</definedName>
    <definedName name="sklrtgl_8" localSheetId="2">#REF!</definedName>
    <definedName name="sklrtgl_8">#REF!</definedName>
    <definedName name="skOB" localSheetId="2">#REF!</definedName>
    <definedName name="skOB">#REF!</definedName>
    <definedName name="SKOP" localSheetId="2">#REF!</definedName>
    <definedName name="SKOP">#REF!</definedName>
    <definedName name="Skor_Pengaku" localSheetId="2">#REF!</definedName>
    <definedName name="Skor_Pengaku">#REF!</definedName>
    <definedName name="skp" localSheetId="2">#REF!</definedName>
    <definedName name="skp">#REF!</definedName>
    <definedName name="skrup" localSheetId="2">#REF!</definedName>
    <definedName name="skrup">#REF!</definedName>
    <definedName name="Skrup_Key" localSheetId="2">#REF!</definedName>
    <definedName name="Skrup_Key">#REF!</definedName>
    <definedName name="skrupas" localSheetId="2">#REF!</definedName>
    <definedName name="skrupas">#REF!</definedName>
    <definedName name="skrupsegalaukuran" localSheetId="2">#REF!</definedName>
    <definedName name="skrupsegalaukuran">#REF!</definedName>
    <definedName name="sky" localSheetId="2">#REF!</definedName>
    <definedName name="sky">#REF!</definedName>
    <definedName name="sl" localSheetId="2">#REF!</definedName>
    <definedName name="sl">#REF!</definedName>
    <definedName name="sl.20" localSheetId="2">#REF!</definedName>
    <definedName name="sl.20">#REF!</definedName>
    <definedName name="SL_CRD" localSheetId="2">#REF!</definedName>
    <definedName name="SL_CRD">#REF!</definedName>
    <definedName name="SL_CRS" localSheetId="2">#REF!</definedName>
    <definedName name="SL_CRS">#REF!</definedName>
    <definedName name="SL_CS" localSheetId="2">#REF!</definedName>
    <definedName name="SL_CS">#REF!</definedName>
    <definedName name="SL_DD" localSheetId="2">#REF!</definedName>
    <definedName name="SL_DD">#REF!</definedName>
    <definedName name="sl2030b210" localSheetId="2">#REF!</definedName>
    <definedName name="sl2030b210">#REF!</definedName>
    <definedName name="sl2540b220" localSheetId="2">#REF!</definedName>
    <definedName name="sl2540b220">#REF!</definedName>
    <definedName name="sl3050b200" localSheetId="2">#REF!</definedName>
    <definedName name="sl3050b200">#REF!</definedName>
    <definedName name="slabfw" localSheetId="2">#REF!</definedName>
    <definedName name="slabfw">#REF!</definedName>
    <definedName name="slabfw_6" localSheetId="2">#REF!</definedName>
    <definedName name="slabfw_6">#REF!</definedName>
    <definedName name="slametB" localSheetId="2">#REF!</definedName>
    <definedName name="slametB">#REF!</definedName>
    <definedName name="slang" localSheetId="2">#REF!</definedName>
    <definedName name="slang">#REF!</definedName>
    <definedName name="slang_1" localSheetId="2">#REF!</definedName>
    <definedName name="slang_1">#REF!</definedName>
    <definedName name="slank" localSheetId="2">#REF!</definedName>
    <definedName name="slank">#REF!</definedName>
    <definedName name="slank_10" localSheetId="2">#REF!</definedName>
    <definedName name="slank_10">#REF!</definedName>
    <definedName name="slank_2" localSheetId="2">#REF!</definedName>
    <definedName name="slank_2">#REF!</definedName>
    <definedName name="slank_3" localSheetId="2">#REF!</definedName>
    <definedName name="slank_3">#REF!</definedName>
    <definedName name="slank_4" localSheetId="2">#REF!</definedName>
    <definedName name="slank_4">#REF!</definedName>
    <definedName name="slank_5" localSheetId="2">#REF!</definedName>
    <definedName name="slank_5">#REF!</definedName>
    <definedName name="slank_6" localSheetId="2">#REF!</definedName>
    <definedName name="slank_6">#REF!</definedName>
    <definedName name="slank_7" localSheetId="2">#REF!</definedName>
    <definedName name="slank_7">#REF!</definedName>
    <definedName name="slank_8" localSheetId="2">#REF!</definedName>
    <definedName name="slank_8">#REF!</definedName>
    <definedName name="SLAT_ALUMINIUM" localSheetId="2">#REF!</definedName>
    <definedName name="SLAT_ALUMINIUM">#REF!</definedName>
    <definedName name="Slate" localSheetId="2">#REF!</definedName>
    <definedName name="Slate">#REF!</definedName>
    <definedName name="slb" localSheetId="2">#REF!</definedName>
    <definedName name="slb">#REF!</definedName>
    <definedName name="SLEE" localSheetId="2">#REF!</definedName>
    <definedName name="SLEE">#REF!</definedName>
    <definedName name="SLEE_37">"$#REF!.$DN$38:$EL$85"</definedName>
    <definedName name="SLF" localSheetId="2">#REF!</definedName>
    <definedName name="SLF">#REF!</definedName>
    <definedName name="SLH" localSheetId="2">#REF!</definedName>
    <definedName name="SLH">#REF!</definedName>
    <definedName name="Sli_18" localSheetId="2">#REF!</definedName>
    <definedName name="Sli_18">#REF!</definedName>
    <definedName name="Slide_gate__b___0.4_m" localSheetId="2">#REF!</definedName>
    <definedName name="Slide_gate__b___0.4_m">#REF!</definedName>
    <definedName name="Slide_gate__b___0.5_m" localSheetId="2">#REF!</definedName>
    <definedName name="Slide_gate__b___0.5_m">#REF!</definedName>
    <definedName name="Slide_gate__b___0.75_m" localSheetId="2">#REF!</definedName>
    <definedName name="Slide_gate__b___0.75_m">#REF!</definedName>
    <definedName name="Slide_gate__b___0.9_m" localSheetId="2">#REF!</definedName>
    <definedName name="Slide_gate__b___0.9_m">#REF!</definedName>
    <definedName name="Slide_gate__b___1.0_m" localSheetId="2">#REF!</definedName>
    <definedName name="Slide_gate__b___1.0_m">#REF!</definedName>
    <definedName name="Slide_gate__b___1.10_m" localSheetId="2">#REF!</definedName>
    <definedName name="Slide_gate__b___1.10_m">#REF!</definedName>
    <definedName name="Slide_Gate__b___1.20_m" localSheetId="2">#REF!</definedName>
    <definedName name="Slide_Gate__b___1.20_m">#REF!</definedName>
    <definedName name="Slide_Gate__b___1.25_m" localSheetId="2">#REF!</definedName>
    <definedName name="Slide_Gate__b___1.25_m">#REF!</definedName>
    <definedName name="Slide_Gate__b___1.30_m" localSheetId="2">#REF!</definedName>
    <definedName name="Slide_Gate__b___1.30_m">#REF!</definedName>
    <definedName name="Slide_Gate__b___1.5_m" localSheetId="2">#REF!</definedName>
    <definedName name="Slide_Gate__b___1.5_m">#REF!</definedName>
    <definedName name="Slide_Gate_b___0_8_m" localSheetId="2">#REF!</definedName>
    <definedName name="Slide_Gate_b___0_8_m">#REF!</definedName>
    <definedName name="slidegate100" localSheetId="2">#REF!</definedName>
    <definedName name="slidegate100">#REF!</definedName>
    <definedName name="slidegate125" localSheetId="2">#REF!</definedName>
    <definedName name="slidegate125">#REF!</definedName>
    <definedName name="slidegate150" localSheetId="2">#REF!</definedName>
    <definedName name="slidegate150">#REF!</definedName>
    <definedName name="SLING_STEEL" localSheetId="2">#REF!</definedName>
    <definedName name="SLING_STEEL">#REF!</definedName>
    <definedName name="slip30" localSheetId="2">#REF!</definedName>
    <definedName name="slip30">#REF!</definedName>
    <definedName name="SLOEF_100KG" localSheetId="2">#REF!</definedName>
    <definedName name="SLOEF_100KG">#REF!</definedName>
    <definedName name="SLOEF_110KG" localSheetId="2">#REF!</definedName>
    <definedName name="SLOEF_110KG">#REF!</definedName>
    <definedName name="SLOEF_120KG" localSheetId="2">#REF!</definedName>
    <definedName name="SLOEF_120KG">#REF!</definedName>
    <definedName name="SLOEF_130KG" localSheetId="2">#REF!</definedName>
    <definedName name="SLOEF_130KG">#REF!</definedName>
    <definedName name="SLOEF_140KG" localSheetId="2">#REF!</definedName>
    <definedName name="SLOEF_140KG">#REF!</definedName>
    <definedName name="SLOEF_150KG" localSheetId="2">#REF!</definedName>
    <definedName name="SLOEF_150KG">#REF!</definedName>
    <definedName name="SLOEF_160KG" localSheetId="2">#REF!</definedName>
    <definedName name="SLOEF_160KG">#REF!</definedName>
    <definedName name="SLOEF_170KG" localSheetId="2">#REF!</definedName>
    <definedName name="SLOEF_170KG">#REF!</definedName>
    <definedName name="SLOEF_180KG" localSheetId="2">#REF!</definedName>
    <definedName name="SLOEF_180KG">#REF!</definedName>
    <definedName name="SLOEF_190KG" localSheetId="2">#REF!</definedName>
    <definedName name="SLOEF_190KG">#REF!</definedName>
    <definedName name="SLOEF_200KG" localSheetId="2">#REF!</definedName>
    <definedName name="SLOEF_200KG">#REF!</definedName>
    <definedName name="Slof" localSheetId="2">#REF!</definedName>
    <definedName name="Slof">#REF!</definedName>
    <definedName name="Slof_6">#N/A</definedName>
    <definedName name="Slof_7">#N/A</definedName>
    <definedName name="sloof" localSheetId="2">#REF!</definedName>
    <definedName name="sloof">#REF!</definedName>
    <definedName name="sloof.140kg" localSheetId="2">#REF!</definedName>
    <definedName name="sloof.140kg">#REF!</definedName>
    <definedName name="sloof.160kg" localSheetId="2">#REF!</definedName>
    <definedName name="sloof.160kg">#REF!</definedName>
    <definedName name="sloof.180kg" localSheetId="2">#REF!</definedName>
    <definedName name="sloof.180kg">#REF!</definedName>
    <definedName name="sloof.200kg" localSheetId="2">#REF!</definedName>
    <definedName name="sloof.200kg">#REF!</definedName>
    <definedName name="sloof.50kg" localSheetId="2">#REF!</definedName>
    <definedName name="sloof.50kg">#REF!</definedName>
    <definedName name="sloof_6">#N/A</definedName>
    <definedName name="sloof_7">#N/A</definedName>
    <definedName name="sloof1" localSheetId="2">#REF!</definedName>
    <definedName name="sloof1">#REF!</definedName>
    <definedName name="sloof1520" localSheetId="2">#REF!</definedName>
    <definedName name="sloof1520">#REF!</definedName>
    <definedName name="sloof175" localSheetId="2">#REF!</definedName>
    <definedName name="sloof175">#REF!</definedName>
    <definedName name="sloof2" localSheetId="2">#REF!</definedName>
    <definedName name="sloof2">#REF!</definedName>
    <definedName name="sloof2030" localSheetId="2">#REF!</definedName>
    <definedName name="sloof2030">#REF!</definedName>
    <definedName name="sloof2540" localSheetId="2">#REF!</definedName>
    <definedName name="sloof2540">#REF!</definedName>
    <definedName name="sloof3" localSheetId="2">#REF!</definedName>
    <definedName name="sloof3">#REF!</definedName>
    <definedName name="sloof3050" localSheetId="2">#REF!</definedName>
    <definedName name="sloof3050">#REF!</definedName>
    <definedName name="SloofFe100" localSheetId="2">#REF!</definedName>
    <definedName name="SloofFe100">#REF!</definedName>
    <definedName name="SloofFe110" localSheetId="2">#REF!</definedName>
    <definedName name="SloofFe110">#REF!</definedName>
    <definedName name="SloofFe120" localSheetId="2">#REF!</definedName>
    <definedName name="SloofFe120">#REF!</definedName>
    <definedName name="SloofFe125" localSheetId="2">#REF!</definedName>
    <definedName name="SloofFe125">#REF!</definedName>
    <definedName name="SloofFe130" localSheetId="2">#REF!</definedName>
    <definedName name="SloofFe130">#REF!</definedName>
    <definedName name="SloofFe140" localSheetId="2">#REF!</definedName>
    <definedName name="SloofFe140">#REF!</definedName>
    <definedName name="SloofFe150" localSheetId="2">#REF!</definedName>
    <definedName name="SloofFe150">#REF!</definedName>
    <definedName name="SloofFe160" localSheetId="2">#REF!</definedName>
    <definedName name="SloofFe160">#REF!</definedName>
    <definedName name="SloofFe170" localSheetId="2">#REF!</definedName>
    <definedName name="SloofFe170">#REF!</definedName>
    <definedName name="SloofFe175" localSheetId="2">#REF!</definedName>
    <definedName name="SloofFe175">#REF!</definedName>
    <definedName name="SloofFe180" localSheetId="2">#REF!</definedName>
    <definedName name="SloofFe180">#REF!</definedName>
    <definedName name="SloofFe190" localSheetId="2">#REF!</definedName>
    <definedName name="SloofFe190">#REF!</definedName>
    <definedName name="SloofFe200" localSheetId="2">#REF!</definedName>
    <definedName name="SloofFe200">#REF!</definedName>
    <definedName name="SloofFe210" localSheetId="2">#REF!</definedName>
    <definedName name="SloofFe210">#REF!</definedName>
    <definedName name="SloofFe220" localSheetId="2">#REF!</definedName>
    <definedName name="SloofFe220">#REF!</definedName>
    <definedName name="SloofFe230" localSheetId="2">#REF!</definedName>
    <definedName name="SloofFe230">#REF!</definedName>
    <definedName name="SloofFe240" localSheetId="2">#REF!</definedName>
    <definedName name="SloofFe240">#REF!</definedName>
    <definedName name="SloofFe250" localSheetId="2">#REF!</definedName>
    <definedName name="SloofFe250">#REF!</definedName>
    <definedName name="SloofFe260" localSheetId="2">#REF!</definedName>
    <definedName name="SloofFe260">#REF!</definedName>
    <definedName name="SloofFe270" localSheetId="2">#REF!</definedName>
    <definedName name="SloofFe270">#REF!</definedName>
    <definedName name="SloofFe280" localSheetId="2">#REF!</definedName>
    <definedName name="SloofFe280">#REF!</definedName>
    <definedName name="SloofFe300" localSheetId="2">#REF!</definedName>
    <definedName name="SloofFe300">#REF!</definedName>
    <definedName name="SloofFe80" localSheetId="2">#REF!</definedName>
    <definedName name="SloofFe80">#REF!</definedName>
    <definedName name="SloofFe90" localSheetId="2">#REF!</definedName>
    <definedName name="SloofFe90">#REF!</definedName>
    <definedName name="sloofpraktis" localSheetId="2">#REF!</definedName>
    <definedName name="sloofpraktis">#REF!</definedName>
    <definedName name="slooovvv" localSheetId="2">#REF!</definedName>
    <definedName name="slooovvv">#REF!</definedName>
    <definedName name="sloop12030" localSheetId="2">#REF!</definedName>
    <definedName name="sloop12030">#REF!</definedName>
    <definedName name="slot" localSheetId="2">#REF!</definedName>
    <definedName name="slot">#REF!</definedName>
    <definedName name="slot_endela" localSheetId="2">#REF!</definedName>
    <definedName name="slot_endela">#REF!</definedName>
    <definedName name="slotb" localSheetId="2">#REF!</definedName>
    <definedName name="slotb">#REF!</definedName>
    <definedName name="SLOTING" localSheetId="2">#REF!</definedName>
    <definedName name="SLOTING">#REF!</definedName>
    <definedName name="slpppp" localSheetId="2">#REF!</definedName>
    <definedName name="slpppp">#REF!</definedName>
    <definedName name="SLT" localSheetId="2">#REF!</definedName>
    <definedName name="SLT">#REF!</definedName>
    <definedName name="SM" localSheetId="2">#REF!</definedName>
    <definedName name="SM">#REF!</definedName>
    <definedName name="SMAT" localSheetId="2">#REF!</definedName>
    <definedName name="SMAT">#REF!</definedName>
    <definedName name="smc" localSheetId="2">#REF!</definedName>
    <definedName name="smc">#REF!</definedName>
    <definedName name="SMCO" localSheetId="2">#REF!</definedName>
    <definedName name="SMCO">#REF!</definedName>
    <definedName name="Smd" localSheetId="2">#REF!</definedName>
    <definedName name="Smd">#REF!</definedName>
    <definedName name="SMFI" localSheetId="2">#REF!</definedName>
    <definedName name="SMFI">#REF!</definedName>
    <definedName name="SMFI.2" localSheetId="2">#REF!</definedName>
    <definedName name="SMFI.2">#REF!</definedName>
    <definedName name="SMFII" localSheetId="2">#REF!</definedName>
    <definedName name="SMFII">#REF!</definedName>
    <definedName name="SMFIII" localSheetId="2">#REF!</definedName>
    <definedName name="SMFIII">#REF!</definedName>
    <definedName name="SMFIV" localSheetId="2">#REF!</definedName>
    <definedName name="SMFIV">#REF!</definedName>
    <definedName name="SMFX" localSheetId="2">#REF!</definedName>
    <definedName name="SMFX">#REF!</definedName>
    <definedName name="SMLI" localSheetId="2">#REF!</definedName>
    <definedName name="SMLI">#REF!</definedName>
    <definedName name="SMLI.2" localSheetId="2">#REF!</definedName>
    <definedName name="SMLI.2">#REF!</definedName>
    <definedName name="SMLII" localSheetId="2">#REF!</definedName>
    <definedName name="SMLII">#REF!</definedName>
    <definedName name="SMLIII" localSheetId="2">#REF!</definedName>
    <definedName name="SMLIII">#REF!</definedName>
    <definedName name="SMLIV" localSheetId="2">#REF!</definedName>
    <definedName name="SMLIV">#REF!</definedName>
    <definedName name="SMLV.1" localSheetId="2">#REF!</definedName>
    <definedName name="SMLV.1">#REF!</definedName>
    <definedName name="SMLV.2" localSheetId="2">#REF!</definedName>
    <definedName name="SMLV.2">#REF!</definedName>
    <definedName name="SMLV.3" localSheetId="2">#REF!</definedName>
    <definedName name="SMLV.3">#REF!</definedName>
    <definedName name="SMLV.4" localSheetId="2">#REF!</definedName>
    <definedName name="SMLV.4">#REF!</definedName>
    <definedName name="SMLV.5" localSheetId="2">#REF!</definedName>
    <definedName name="SMLV.5">#REF!</definedName>
    <definedName name="SMLX" localSheetId="2">#REF!</definedName>
    <definedName name="SMLX">#REF!</definedName>
    <definedName name="smn" localSheetId="2">#REF!</definedName>
    <definedName name="smn">#REF!</definedName>
    <definedName name="SMOF" localSheetId="2">#REF!</definedName>
    <definedName name="SMOF">#REF!</definedName>
    <definedName name="smoke" localSheetId="2">#REF!</definedName>
    <definedName name="smoke">#REF!</definedName>
    <definedName name="SMOL" localSheetId="2">#REF!</definedName>
    <definedName name="SMOL">#REF!</definedName>
    <definedName name="smr" localSheetId="2">#REF!</definedName>
    <definedName name="smr">#REF!</definedName>
    <definedName name="smtp" localSheetId="2">#REF!</definedName>
    <definedName name="smtp">#REF!</definedName>
    <definedName name="smu" localSheetId="2">#REF!</definedName>
    <definedName name="smu">#REF!</definedName>
    <definedName name="smy" localSheetId="2">#REF!</definedName>
    <definedName name="smy">#REF!</definedName>
    <definedName name="sn" localSheetId="2">#REF!</definedName>
    <definedName name="sn">#REF!</definedName>
    <definedName name="sni" hidden="1">{#N/A,#N/A,FALSE,"REK";#N/A,#N/A,FALSE,"rab"}</definedName>
    <definedName name="SNI.T_01_1991_03.2_9" localSheetId="2">#REF!</definedName>
    <definedName name="SNI.T_01_1991_03.2_9">#REF!</definedName>
    <definedName name="SNI.T_02_1991_03.1_13" localSheetId="2">#REF!</definedName>
    <definedName name="SNI.T_02_1991_03.1_13">#REF!</definedName>
    <definedName name="SNI.T_02_1991_03.1_6" localSheetId="2">#REF!</definedName>
    <definedName name="SNI.T_02_1991_03.1_6">#REF!</definedName>
    <definedName name="SNI.T_03_1991_03.1_12" localSheetId="2">#REF!</definedName>
    <definedName name="SNI.T_03_1991_03.1_12">#REF!</definedName>
    <definedName name="SNI.T_03_1991_03.1_13" localSheetId="2">#REF!</definedName>
    <definedName name="SNI.T_03_1991_03.1_13">#REF!</definedName>
    <definedName name="SNI.T_03_1991_03.1_14" localSheetId="2">#REF!</definedName>
    <definedName name="SNI.T_03_1991_03.1_14">#REF!</definedName>
    <definedName name="SNI.T_03_1991_03.1_15" localSheetId="2">#REF!</definedName>
    <definedName name="SNI.T_03_1991_03.1_15">#REF!</definedName>
    <definedName name="SNI_Beton" localSheetId="2">#REF!</definedName>
    <definedName name="SNI_Beton">#REF!</definedName>
    <definedName name="SNI_DT_91__0006_2007_6.1" localSheetId="2">#REF!</definedName>
    <definedName name="SNI_DT_91__0006_2007_6.1">#REF!</definedName>
    <definedName name="SNI_DT_91__0006_2007_6.10" localSheetId="2">#REF!</definedName>
    <definedName name="SNI_DT_91__0006_2007_6.10">#REF!</definedName>
    <definedName name="SNI_DT_91__0006_2007_6.11" localSheetId="2">#REF!</definedName>
    <definedName name="SNI_DT_91__0006_2007_6.11">#REF!</definedName>
    <definedName name="SNI_DT_91__0006_2007_6.12" localSheetId="2">#REF!</definedName>
    <definedName name="SNI_DT_91__0006_2007_6.12">#REF!</definedName>
    <definedName name="SNI_DT_91__0006_2007_6.13" localSheetId="2">#REF!</definedName>
    <definedName name="SNI_DT_91__0006_2007_6.13">#REF!</definedName>
    <definedName name="SNI_DT_91__0006_2007_6.14" localSheetId="2">#REF!</definedName>
    <definedName name="SNI_DT_91__0006_2007_6.14">#REF!</definedName>
    <definedName name="SNI_DT_91__0006_2007_6.15" localSheetId="2">#REF!</definedName>
    <definedName name="SNI_DT_91__0006_2007_6.15">#REF!</definedName>
    <definedName name="SNI_DT_91__0006_2007_6.2" localSheetId="2">#REF!</definedName>
    <definedName name="SNI_DT_91__0006_2007_6.2">#REF!</definedName>
    <definedName name="SNI_DT_91__0006_2007_6.3" localSheetId="2">#REF!</definedName>
    <definedName name="SNI_DT_91__0006_2007_6.3">#REF!</definedName>
    <definedName name="SNI_DT_91__0006_2007_6.4" localSheetId="2">#REF!</definedName>
    <definedName name="SNI_DT_91__0006_2007_6.4">#REF!</definedName>
    <definedName name="SNI_DT_91__0006_2007_6.5" localSheetId="2">#REF!</definedName>
    <definedName name="SNI_DT_91__0006_2007_6.5">#REF!</definedName>
    <definedName name="SNI_DT_91__0006_2007_6.6" localSheetId="2">#REF!</definedName>
    <definedName name="SNI_DT_91__0006_2007_6.6">#REF!</definedName>
    <definedName name="SNI_DT_91__0006_2007_6.7" localSheetId="2">#REF!</definedName>
    <definedName name="SNI_DT_91__0006_2007_6.7">#REF!</definedName>
    <definedName name="SNI_DT_91__0006_2007_6.8" localSheetId="2">#REF!</definedName>
    <definedName name="SNI_DT_91__0006_2007_6.8">#REF!</definedName>
    <definedName name="SNI_DT_91__0006_2007_6.9.1" localSheetId="2">#REF!</definedName>
    <definedName name="SNI_DT_91__0006_2007_6.9.1">#REF!</definedName>
    <definedName name="SNI_DT_91__0006_2007_6.9.2" localSheetId="2">#REF!</definedName>
    <definedName name="SNI_DT_91__0006_2007_6.9.2">#REF!</definedName>
    <definedName name="SNI_DT_91__0006_2007_6.9.3" localSheetId="2">#REF!</definedName>
    <definedName name="SNI_DT_91__0006_2007_6.9.3">#REF!</definedName>
    <definedName name="SNI_DT_91__0006_2007_6.9.4" localSheetId="2">#REF!</definedName>
    <definedName name="SNI_DT_91__0006_2007_6.9.4">#REF!</definedName>
    <definedName name="SNI_DT_91__0006_2007_6.9.5" localSheetId="2">#REF!</definedName>
    <definedName name="SNI_DT_91__0006_2007_6.9.5">#REF!</definedName>
    <definedName name="SNI_DT_91__0006_2007_6.9.6" localSheetId="2">#REF!</definedName>
    <definedName name="SNI_DT_91__0006_2007_6.9.6">#REF!</definedName>
    <definedName name="SNI_DT_91__0007_2006_6.1" localSheetId="2">#REF!</definedName>
    <definedName name="SNI_DT_91__0007_2006_6.1">#REF!</definedName>
    <definedName name="SNI_DT_91__0007_2006_6.10" localSheetId="2">#REF!</definedName>
    <definedName name="SNI_DT_91__0007_2006_6.10">#REF!</definedName>
    <definedName name="SNI_DT_91__0007_2006_6.11" localSheetId="2">#REF!</definedName>
    <definedName name="SNI_DT_91__0007_2006_6.11">#REF!</definedName>
    <definedName name="SNI_DT_91__0007_2006_6.2" localSheetId="2">#REF!</definedName>
    <definedName name="SNI_DT_91__0007_2006_6.2">#REF!</definedName>
    <definedName name="SNI_DT_91__0007_2006_6.3" localSheetId="2">#REF!</definedName>
    <definedName name="SNI_DT_91__0007_2006_6.3">#REF!</definedName>
    <definedName name="SNI_DT_91__0007_2006_6.4" localSheetId="2">#REF!</definedName>
    <definedName name="SNI_DT_91__0007_2006_6.4">#REF!</definedName>
    <definedName name="SNI_DT_91__0007_2006_6.5" localSheetId="2">#REF!</definedName>
    <definedName name="SNI_DT_91__0007_2006_6.5">#REF!</definedName>
    <definedName name="SNI_DT_91__0007_2006_6.6" localSheetId="2">#REF!</definedName>
    <definedName name="SNI_DT_91__0007_2006_6.6">#REF!</definedName>
    <definedName name="SNI_DT_91__0007_2006_6.7" localSheetId="2">#REF!</definedName>
    <definedName name="SNI_DT_91__0007_2006_6.7">#REF!</definedName>
    <definedName name="SNI_DT_91__0007_2006_6.8" localSheetId="2">#REF!</definedName>
    <definedName name="SNI_DT_91__0007_2006_6.8">#REF!</definedName>
    <definedName name="SNI_DT_91__0007_2006_6.9" localSheetId="2">#REF!</definedName>
    <definedName name="SNI_DT_91__0007_2006_6.9">#REF!</definedName>
    <definedName name="SNI_DT_91__0008_2007_6.1" localSheetId="2">#REF!</definedName>
    <definedName name="SNI_DT_91__0008_2007_6.1">#REF!</definedName>
    <definedName name="SNI_DT_91__0008_2007_6.10" localSheetId="2">#REF!</definedName>
    <definedName name="SNI_DT_91__0008_2007_6.10">#REF!</definedName>
    <definedName name="SNI_DT_91__0008_2007_6.11" localSheetId="2">#REF!</definedName>
    <definedName name="SNI_DT_91__0008_2007_6.11">#REF!</definedName>
    <definedName name="SNI_DT_91__0008_2007_6.12" localSheetId="2">#REF!</definedName>
    <definedName name="SNI_DT_91__0008_2007_6.12">#REF!</definedName>
    <definedName name="SNI_DT_91__0008_2007_6.13" localSheetId="2">#REF!</definedName>
    <definedName name="SNI_DT_91__0008_2007_6.13">#REF!</definedName>
    <definedName name="SNI_DT_91__0008_2007_6.14" localSheetId="2">#REF!</definedName>
    <definedName name="SNI_DT_91__0008_2007_6.14">#REF!</definedName>
    <definedName name="SNI_DT_91__0008_2007_6.15" localSheetId="2">#REF!</definedName>
    <definedName name="SNI_DT_91__0008_2007_6.15">#REF!</definedName>
    <definedName name="SNI_DT_91__0008_2007_6.16" localSheetId="2">#REF!</definedName>
    <definedName name="SNI_DT_91__0008_2007_6.16">#REF!</definedName>
    <definedName name="SNI_DT_91__0008_2007_6.17" localSheetId="2">#REF!</definedName>
    <definedName name="SNI_DT_91__0008_2007_6.17">#REF!</definedName>
    <definedName name="SNI_DT_91__0008_2007_6.18" localSheetId="2">#REF!</definedName>
    <definedName name="SNI_DT_91__0008_2007_6.18">#REF!</definedName>
    <definedName name="SNI_DT_91__0008_2007_6.19" localSheetId="2">#REF!</definedName>
    <definedName name="SNI_DT_91__0008_2007_6.19">#REF!</definedName>
    <definedName name="SNI_DT_91__0008_2007_6.2" localSheetId="2">#REF!</definedName>
    <definedName name="SNI_DT_91__0008_2007_6.2">#REF!</definedName>
    <definedName name="SNI_DT_91__0008_2007_6.20" localSheetId="2">#REF!</definedName>
    <definedName name="SNI_DT_91__0008_2007_6.20">#REF!</definedName>
    <definedName name="SNI_DT_91__0008_2007_6.21" localSheetId="2">#REF!</definedName>
    <definedName name="SNI_DT_91__0008_2007_6.21">#REF!</definedName>
    <definedName name="SNI_DT_91__0008_2007_6.22" localSheetId="2">#REF!</definedName>
    <definedName name="SNI_DT_91__0008_2007_6.22">#REF!</definedName>
    <definedName name="SNI_DT_91__0008_2007_6.23" localSheetId="2">#REF!</definedName>
    <definedName name="SNI_DT_91__0008_2007_6.23">#REF!</definedName>
    <definedName name="SNI_DT_91__0008_2007_6.24" localSheetId="2">#REF!</definedName>
    <definedName name="SNI_DT_91__0008_2007_6.24">#REF!</definedName>
    <definedName name="SNI_DT_91__0008_2007_6.25" localSheetId="2">#REF!</definedName>
    <definedName name="SNI_DT_91__0008_2007_6.25">#REF!</definedName>
    <definedName name="SNI_DT_91__0008_2007_6.26" localSheetId="2">#REF!</definedName>
    <definedName name="SNI_DT_91__0008_2007_6.26">#REF!</definedName>
    <definedName name="SNI_DT_91__0008_2007_6.27" localSheetId="2">#REF!</definedName>
    <definedName name="SNI_DT_91__0008_2007_6.27">#REF!</definedName>
    <definedName name="SNI_DT_91__0008_2007_6.28" localSheetId="2">#REF!</definedName>
    <definedName name="SNI_DT_91__0008_2007_6.28">#REF!</definedName>
    <definedName name="SNI_DT_91__0008_2007_6.29" localSheetId="2">#REF!</definedName>
    <definedName name="SNI_DT_91__0008_2007_6.29">#REF!</definedName>
    <definedName name="SNI_DT_91__0008_2007_6.3" localSheetId="2">#REF!</definedName>
    <definedName name="SNI_DT_91__0008_2007_6.3">#REF!</definedName>
    <definedName name="SNI_DT_91__0008_2007_6.30" localSheetId="2">#REF!</definedName>
    <definedName name="SNI_DT_91__0008_2007_6.30">#REF!</definedName>
    <definedName name="SNI_DT_91__0008_2007_6.31" localSheetId="2">#REF!</definedName>
    <definedName name="SNI_DT_91__0008_2007_6.31">#REF!</definedName>
    <definedName name="SNI_DT_91__0008_2007_6.32" localSheetId="2">#REF!</definedName>
    <definedName name="SNI_DT_91__0008_2007_6.32">#REF!</definedName>
    <definedName name="SNI_DT_91__0008_2007_6.33" localSheetId="2">#REF!</definedName>
    <definedName name="SNI_DT_91__0008_2007_6.33">#REF!</definedName>
    <definedName name="SNI_DT_91__0008_2007_6.34" localSheetId="2">#REF!</definedName>
    <definedName name="SNI_DT_91__0008_2007_6.34">#REF!</definedName>
    <definedName name="SNI_DT_91__0008_2007_6.35" localSheetId="2">#REF!</definedName>
    <definedName name="SNI_DT_91__0008_2007_6.35">#REF!</definedName>
    <definedName name="SNI_DT_91__0008_2007_6.36" localSheetId="2">#REF!</definedName>
    <definedName name="SNI_DT_91__0008_2007_6.36">#REF!</definedName>
    <definedName name="SNI_DT_91__0008_2007_6.4" localSheetId="2">#REF!</definedName>
    <definedName name="SNI_DT_91__0008_2007_6.4">#REF!</definedName>
    <definedName name="SNI_DT_91__0008_2007_6.5" localSheetId="2">#REF!</definedName>
    <definedName name="SNI_DT_91__0008_2007_6.5">#REF!</definedName>
    <definedName name="SNI_DT_91__0008_2007_6.6" localSheetId="2">#REF!</definedName>
    <definedName name="SNI_DT_91__0008_2007_6.6">#REF!</definedName>
    <definedName name="SNI_DT_91__0008_2007_6.7" localSheetId="2">#REF!</definedName>
    <definedName name="SNI_DT_91__0008_2007_6.7">#REF!</definedName>
    <definedName name="SNI_DT_91__0008_2007_6.8" localSheetId="2">#REF!</definedName>
    <definedName name="SNI_DT_91__0008_2007_6.8">#REF!</definedName>
    <definedName name="SNI_DT_91__0008_2007_6.9" localSheetId="2">#REF!</definedName>
    <definedName name="SNI_DT_91__0008_2007_6.9">#REF!</definedName>
    <definedName name="SNI_Jembatan" localSheetId="2">#REF!</definedName>
    <definedName name="SNI_Jembatan">#REF!</definedName>
    <definedName name="SNI02611a" localSheetId="2">#REF!</definedName>
    <definedName name="SNI02611a">#REF!</definedName>
    <definedName name="SNI02611b" localSheetId="2">#REF!</definedName>
    <definedName name="SNI02611b">#REF!</definedName>
    <definedName name="SNI06630a" localSheetId="2">#REF!</definedName>
    <definedName name="SNI06630a">#REF!</definedName>
    <definedName name="SNI06639a" localSheetId="2">#REF!</definedName>
    <definedName name="SNI06639a">#REF!</definedName>
    <definedName name="SNI06640a" localSheetId="2">#REF!</definedName>
    <definedName name="SNI06640a">#REF!</definedName>
    <definedName name="SNI06647a" localSheetId="2">#REF!</definedName>
    <definedName name="SNI06647a">#REF!</definedName>
    <definedName name="SNI06647b" localSheetId="2">#REF!</definedName>
    <definedName name="SNI06647b">#REF!</definedName>
    <definedName name="SNI06653a" localSheetId="2">#REF!</definedName>
    <definedName name="SNI06653a">#REF!</definedName>
    <definedName name="SNI06653b" localSheetId="2">#REF!</definedName>
    <definedName name="SNI06653b">#REF!</definedName>
    <definedName name="SNI09610a" localSheetId="2">#REF!</definedName>
    <definedName name="SNI09610a">#REF!</definedName>
    <definedName name="SNI11618a" localSheetId="2">#REF!</definedName>
    <definedName name="SNI11618a">#REF!</definedName>
    <definedName name="SNI12617a" localSheetId="2">#REF!</definedName>
    <definedName name="SNI12617a">#REF!</definedName>
    <definedName name="snif2" localSheetId="2">#REF!</definedName>
    <definedName name="snif2">#REF!</definedName>
    <definedName name="SNM" hidden="1">{"'장비'!$A$3:$M$12"}</definedName>
    <definedName name="snvt" localSheetId="2">#REF!</definedName>
    <definedName name="snvt">#REF!</definedName>
    <definedName name="so" localSheetId="2" hidden="1">#REF!</definedName>
    <definedName name="so" hidden="1">#REF!</definedName>
    <definedName name="SO_4" localSheetId="2">#REF!</definedName>
    <definedName name="SO_4">#REF!</definedName>
    <definedName name="soap" localSheetId="2">#REF!</definedName>
    <definedName name="soap">#REF!</definedName>
    <definedName name="SOAP_WALL_BOX" localSheetId="2">#REF!</definedName>
    <definedName name="SOAP_WALL_BOX">#REF!</definedName>
    <definedName name="soapholder" localSheetId="2">#REF!</definedName>
    <definedName name="soapholder">#REF!</definedName>
    <definedName name="SOARE_PARTS" localSheetId="2">#REF!</definedName>
    <definedName name="SOARE_PARTS">#REF!</definedName>
    <definedName name="soc3p" localSheetId="2">#REF!</definedName>
    <definedName name="soc3p">#REF!</definedName>
    <definedName name="sock" localSheetId="2">#REF!</definedName>
    <definedName name="sock">#REF!</definedName>
    <definedName name="SOCK20MM" localSheetId="2">#REF!</definedName>
    <definedName name="SOCK20MM">#REF!</definedName>
    <definedName name="socket" localSheetId="2">#REF!</definedName>
    <definedName name="socket">#REF!</definedName>
    <definedName name="SOCKET_GIP_1_2" localSheetId="2">#REF!</definedName>
    <definedName name="SOCKET_GIP_1_2">#REF!</definedName>
    <definedName name="Socket_gip_ø_1_2" localSheetId="2">#REF!</definedName>
    <definedName name="Socket_gip_ø_1_2">#REF!</definedName>
    <definedName name="Socket_gip_ø_3_4" localSheetId="2">#REF!</definedName>
    <definedName name="Socket_gip_ø_3_4">#REF!</definedName>
    <definedName name="SOCKET_GIP1" localSheetId="2">#REF!</definedName>
    <definedName name="SOCKET_GIP1">#REF!</definedName>
    <definedName name="SOCKET_GIP2" localSheetId="2">#REF!</definedName>
    <definedName name="SOCKET_GIP2">#REF!</definedName>
    <definedName name="SOCKET_GIP3" localSheetId="2">#REF!</definedName>
    <definedName name="SOCKET_GIP3">#REF!</definedName>
    <definedName name="SOCKET_GIP3_4" localSheetId="2">#REF!</definedName>
    <definedName name="SOCKET_GIP3_4">#REF!</definedName>
    <definedName name="Socket_pvc_ø_2__maspion_D" localSheetId="2">#REF!</definedName>
    <definedName name="Socket_pvc_ø_2__maspion_D">#REF!</definedName>
    <definedName name="Socket_pvc_ø_4__maspion_D" localSheetId="2">#REF!</definedName>
    <definedName name="Socket_pvc_ø_4__maspion_D">#REF!</definedName>
    <definedName name="Sod_Facing" localSheetId="2">#REF!</definedName>
    <definedName name="Sod_Facing">#REF!</definedName>
    <definedName name="soda_api" localSheetId="2">#REF!</definedName>
    <definedName name="soda_api">#REF!</definedName>
    <definedName name="Sodding" localSheetId="2">#REF!</definedName>
    <definedName name="Sodding">#REF!</definedName>
    <definedName name="SOE" localSheetId="2">#REF!</definedName>
    <definedName name="SOE">#REF!</definedName>
    <definedName name="soft" localSheetId="2">#REF!</definedName>
    <definedName name="soft">#REF!</definedName>
    <definedName name="SOH" localSheetId="2">#REF!</definedName>
    <definedName name="SOH">#REF!</definedName>
    <definedName name="SOH_37">"$#REF!.$F$23"</definedName>
    <definedName name="SOIL" localSheetId="2">#REF!</definedName>
    <definedName name="SOIL">#REF!</definedName>
    <definedName name="SOIL_EMB" localSheetId="2">#REF!</definedName>
    <definedName name="SOIL_EMB">#REF!</definedName>
    <definedName name="soilstab" localSheetId="2">#REF!</definedName>
    <definedName name="soilstab">#REF!</definedName>
    <definedName name="soilstab_9" localSheetId="2">#REF!</definedName>
    <definedName name="soilstab_9">#REF!</definedName>
    <definedName name="soilstackpvc" localSheetId="2">#REF!</definedName>
    <definedName name="soilstackpvc">#REF!</definedName>
    <definedName name="sol" localSheetId="2">#REF!</definedName>
    <definedName name="sol">#REF!</definedName>
    <definedName name="Solar" localSheetId="2">#REF!</definedName>
    <definedName name="Solar">#REF!</definedName>
    <definedName name="solare" localSheetId="2">#REF!</definedName>
    <definedName name="solare">#REF!</definedName>
    <definedName name="Soligneum_1_Blek" localSheetId="2">#REF!</definedName>
    <definedName name="Soligneum_1_Blek">#REF!</definedName>
    <definedName name="solignum" localSheetId="2">#REF!</definedName>
    <definedName name="solignum">#REF!</definedName>
    <definedName name="Solo" localSheetId="2">#REF!</definedName>
    <definedName name="Solo">#REF!</definedName>
    <definedName name="Solo_6" localSheetId="2">#REF!</definedName>
    <definedName name="Solo_6">#REF!</definedName>
    <definedName name="solver_drv" hidden="1">1</definedName>
    <definedName name="solver_est" hidden="1">1</definedName>
    <definedName name="solver_itr" hidden="1">3000</definedName>
    <definedName name="solver_lin" hidden="1">0</definedName>
    <definedName name="solver_num" hidden="1">1</definedName>
    <definedName name="solver_nwt" hidden="1">1</definedName>
    <definedName name="solver_pre" hidden="1">0.01</definedName>
    <definedName name="solver_rel1" hidden="1">4</definedName>
    <definedName name="solver_scl" hidden="1">1</definedName>
    <definedName name="solver_sho" hidden="1">0</definedName>
    <definedName name="solver_tim" hidden="1">100</definedName>
    <definedName name="solver_tol" hidden="1">0.1</definedName>
    <definedName name="solver_typ" hidden="1">3</definedName>
    <definedName name="solver_val" hidden="1">200</definedName>
    <definedName name="songindia" localSheetId="2">#REF!</definedName>
    <definedName name="songindia">#REF!</definedName>
    <definedName name="sop" localSheetId="2">#REF!</definedName>
    <definedName name="sop">#REF!</definedName>
    <definedName name="sopir" localSheetId="2">#REF!</definedName>
    <definedName name="sopir">#REF!</definedName>
    <definedName name="sopo" localSheetId="2">#REF!</definedName>
    <definedName name="sopo">#REF!</definedName>
    <definedName name="Sopr" localSheetId="2">#REF!</definedName>
    <definedName name="Sopr">#REF!</definedName>
    <definedName name="sort" localSheetId="2" hidden="1">#REF!</definedName>
    <definedName name="sort" hidden="1">#REF!</definedName>
    <definedName name="SORT_BULK" localSheetId="2">#REF!</definedName>
    <definedName name="SORT_BULK">#REF!</definedName>
    <definedName name="SORT1" localSheetId="2" hidden="1">#REF!</definedName>
    <definedName name="SORT1" hidden="1">#REF!</definedName>
    <definedName name="SORT2" localSheetId="2" hidden="1">#REF!</definedName>
    <definedName name="SORT2" hidden="1">#REF!</definedName>
    <definedName name="SORT3" localSheetId="2" hidden="1">#REF!</definedName>
    <definedName name="SORT3" hidden="1">#REF!</definedName>
    <definedName name="SORTIE">#N/A</definedName>
    <definedName name="SORY" localSheetId="2">#REF!</definedName>
    <definedName name="SORY">#REF!</definedName>
    <definedName name="sosot" localSheetId="2">#REF!</definedName>
    <definedName name="sosot">#REF!</definedName>
    <definedName name="Sound" localSheetId="2">#REF!</definedName>
    <definedName name="Sound">#REF!</definedName>
    <definedName name="Sound_car" localSheetId="2">#REF!</definedName>
    <definedName name="Sound_car">#REF!</definedName>
    <definedName name="Sound_utama" localSheetId="2">#REF!</definedName>
    <definedName name="Sound_utama">#REF!</definedName>
    <definedName name="SP" localSheetId="2">#REF!</definedName>
    <definedName name="SP">#REF!</definedName>
    <definedName name="Sp.1" localSheetId="2">#REF!</definedName>
    <definedName name="Sp.1">#REF!</definedName>
    <definedName name="Sp.10" localSheetId="2">#REF!</definedName>
    <definedName name="Sp.10">#REF!</definedName>
    <definedName name="Sp.11" localSheetId="2">#REF!</definedName>
    <definedName name="Sp.11">#REF!</definedName>
    <definedName name="Sp.12" localSheetId="2">#REF!</definedName>
    <definedName name="Sp.12">#REF!</definedName>
    <definedName name="Sp.13" localSheetId="2">#REF!</definedName>
    <definedName name="Sp.13">#REF!</definedName>
    <definedName name="Sp.14" localSheetId="2">#REF!</definedName>
    <definedName name="Sp.14">#REF!</definedName>
    <definedName name="Sp.15" localSheetId="2">#REF!</definedName>
    <definedName name="Sp.15">#REF!</definedName>
    <definedName name="Sp.16" localSheetId="2">#REF!</definedName>
    <definedName name="Sp.16">#REF!</definedName>
    <definedName name="Sp.17" localSheetId="2">#REF!</definedName>
    <definedName name="Sp.17">#REF!</definedName>
    <definedName name="Sp.18" localSheetId="2">#REF!</definedName>
    <definedName name="Sp.18">#REF!</definedName>
    <definedName name="Sp.19" localSheetId="2">#REF!</definedName>
    <definedName name="Sp.19">#REF!</definedName>
    <definedName name="Sp.2" localSheetId="2">#REF!</definedName>
    <definedName name="Sp.2">#REF!</definedName>
    <definedName name="sp.20" localSheetId="2">#REF!</definedName>
    <definedName name="sp.20">#REF!</definedName>
    <definedName name="Sp.21" localSheetId="2">#REF!</definedName>
    <definedName name="Sp.21">#REF!</definedName>
    <definedName name="sp.25" localSheetId="2">#REF!</definedName>
    <definedName name="sp.25">#REF!</definedName>
    <definedName name="Sp.3" localSheetId="2">#REF!</definedName>
    <definedName name="Sp.3">#REF!</definedName>
    <definedName name="sp.30" localSheetId="2">#REF!</definedName>
    <definedName name="sp.30">#REF!</definedName>
    <definedName name="Sp.36" localSheetId="2">#REF!</definedName>
    <definedName name="Sp.36">#REF!</definedName>
    <definedName name="Sp.37" localSheetId="2">#REF!</definedName>
    <definedName name="Sp.37">#REF!</definedName>
    <definedName name="Sp.38" localSheetId="2">#REF!</definedName>
    <definedName name="Sp.38">#REF!</definedName>
    <definedName name="Sp.39" localSheetId="2">#REF!</definedName>
    <definedName name="Sp.39">#REF!</definedName>
    <definedName name="Sp.39a" localSheetId="2">#REF!</definedName>
    <definedName name="Sp.39a">#REF!</definedName>
    <definedName name="Sp.39b" localSheetId="2">#REF!</definedName>
    <definedName name="Sp.39b">#REF!</definedName>
    <definedName name="Sp.4" localSheetId="2">#REF!</definedName>
    <definedName name="Sp.4">#REF!</definedName>
    <definedName name="Sp.40" localSheetId="2">#REF!</definedName>
    <definedName name="Sp.40">#REF!</definedName>
    <definedName name="Sp.41" localSheetId="2">#REF!</definedName>
    <definedName name="Sp.41">#REF!</definedName>
    <definedName name="Sp.42" localSheetId="2">#REF!</definedName>
    <definedName name="Sp.42">#REF!</definedName>
    <definedName name="Sp.43" localSheetId="2">#REF!</definedName>
    <definedName name="Sp.43">#REF!</definedName>
    <definedName name="Sp.5" localSheetId="2">#REF!</definedName>
    <definedName name="Sp.5">#REF!</definedName>
    <definedName name="Sp.6" localSheetId="2">#REF!</definedName>
    <definedName name="Sp.6">#REF!</definedName>
    <definedName name="Sp.7" localSheetId="2">#REF!</definedName>
    <definedName name="Sp.7">#REF!</definedName>
    <definedName name="Sp.8" localSheetId="2">#REF!</definedName>
    <definedName name="Sp.8">#REF!</definedName>
    <definedName name="Sp.9" localSheetId="2">#REF!</definedName>
    <definedName name="Sp.9">#REF!</definedName>
    <definedName name="sp.9b" localSheetId="2">#REF!</definedName>
    <definedName name="sp.9b">#REF!</definedName>
    <definedName name="Sp.a" localSheetId="2">#REF!</definedName>
    <definedName name="Sp.a">#REF!</definedName>
    <definedName name="Sp.a1" localSheetId="2">#REF!</definedName>
    <definedName name="Sp.a1">#REF!</definedName>
    <definedName name="Sp.b" localSheetId="2">#REF!</definedName>
    <definedName name="Sp.b">#REF!</definedName>
    <definedName name="Sp.c" localSheetId="2">#REF!</definedName>
    <definedName name="Sp.c">#REF!</definedName>
    <definedName name="Sp.d" localSheetId="2">#REF!</definedName>
    <definedName name="Sp.d">#REF!</definedName>
    <definedName name="Sp.e" localSheetId="2">#REF!</definedName>
    <definedName name="Sp.e">#REF!</definedName>
    <definedName name="Sp.f" localSheetId="2">#REF!</definedName>
    <definedName name="Sp.f">#REF!</definedName>
    <definedName name="Sp.g" localSheetId="2">#REF!</definedName>
    <definedName name="Sp.g">#REF!</definedName>
    <definedName name="Sp.h" localSheetId="2">#REF!</definedName>
    <definedName name="Sp.h">#REF!</definedName>
    <definedName name="Sp.I" localSheetId="2">#REF!</definedName>
    <definedName name="Sp.I">#REF!</definedName>
    <definedName name="Sp.II" localSheetId="2">#REF!</definedName>
    <definedName name="Sp.II">#REF!</definedName>
    <definedName name="Sp.III" localSheetId="2">#REF!</definedName>
    <definedName name="Sp.III">#REF!</definedName>
    <definedName name="Sp.III.16" localSheetId="2">#REF!</definedName>
    <definedName name="Sp.III.16">#REF!</definedName>
    <definedName name="Sp.III.16.a" localSheetId="2">#REF!</definedName>
    <definedName name="Sp.III.16.a">#REF!</definedName>
    <definedName name="Sp.III.16.b" localSheetId="2">#REF!</definedName>
    <definedName name="Sp.III.16.b">#REF!</definedName>
    <definedName name="Sp.IIIa" localSheetId="2">#REF!</definedName>
    <definedName name="Sp.IIIa">#REF!</definedName>
    <definedName name="Sp.IIIb" localSheetId="2">#REF!</definedName>
    <definedName name="Sp.IIIb">#REF!</definedName>
    <definedName name="Sp.IIIc" localSheetId="2">#REF!</definedName>
    <definedName name="Sp.IIIc">#REF!</definedName>
    <definedName name="Sp.IIId" localSheetId="2">#REF!</definedName>
    <definedName name="Sp.IIId">#REF!</definedName>
    <definedName name="Sp.IV" localSheetId="2">#REF!</definedName>
    <definedName name="Sp.IV">#REF!</definedName>
    <definedName name="Sp.IV.16a" localSheetId="2">#REF!</definedName>
    <definedName name="Sp.IV.16a">#REF!</definedName>
    <definedName name="sp.iv.a" localSheetId="2">#REF!</definedName>
    <definedName name="sp.iv.a">#REF!</definedName>
    <definedName name="sp.iv.b" localSheetId="2">#REF!</definedName>
    <definedName name="sp.iv.b">#REF!</definedName>
    <definedName name="Sp.IX" localSheetId="2">#REF!</definedName>
    <definedName name="Sp.IX">#REF!</definedName>
    <definedName name="Sp.IX.a" localSheetId="2">#REF!</definedName>
    <definedName name="Sp.IX.a">#REF!</definedName>
    <definedName name="Sp.IX.c" localSheetId="2">#REF!</definedName>
    <definedName name="Sp.IX.c">#REF!</definedName>
    <definedName name="Sp.j" localSheetId="2">#REF!</definedName>
    <definedName name="Sp.j">#REF!</definedName>
    <definedName name="Sp.j1" localSheetId="2">#REF!</definedName>
    <definedName name="Sp.j1">#REF!</definedName>
    <definedName name="Sp.k" localSheetId="2">#REF!</definedName>
    <definedName name="Sp.k">#REF!</definedName>
    <definedName name="Sp.l" localSheetId="2">#REF!</definedName>
    <definedName name="Sp.l">#REF!</definedName>
    <definedName name="Sp.LP" localSheetId="2">#REF!</definedName>
    <definedName name="Sp.LP">#REF!</definedName>
    <definedName name="Sp.LPP" localSheetId="2">#REF!</definedName>
    <definedName name="Sp.LPP">#REF!</definedName>
    <definedName name="Sp.m" localSheetId="2">#REF!</definedName>
    <definedName name="Sp.m">#REF!</definedName>
    <definedName name="Sp.n" localSheetId="2">#REF!</definedName>
    <definedName name="Sp.n">#REF!</definedName>
    <definedName name="Sp.pc" localSheetId="2">#REF!</definedName>
    <definedName name="Sp.pc">#REF!</definedName>
    <definedName name="Sp.V" localSheetId="2">#REF!</definedName>
    <definedName name="Sp.V">#REF!</definedName>
    <definedName name="sp.v.4" localSheetId="2">#REF!</definedName>
    <definedName name="sp.v.4">#REF!</definedName>
    <definedName name="sp.v.4a" localSheetId="2">#REF!</definedName>
    <definedName name="sp.v.4a">#REF!</definedName>
    <definedName name="sp.v.4b" localSheetId="2">#REF!</definedName>
    <definedName name="sp.v.4b">#REF!</definedName>
    <definedName name="sp.v.4c" localSheetId="2">#REF!</definedName>
    <definedName name="sp.v.4c">#REF!</definedName>
    <definedName name="sp.v.4d" localSheetId="2">#REF!</definedName>
    <definedName name="sp.v.4d">#REF!</definedName>
    <definedName name="sp.v.4e" localSheetId="2">#REF!</definedName>
    <definedName name="sp.v.4e">#REF!</definedName>
    <definedName name="sp.v.4f" localSheetId="2">#REF!</definedName>
    <definedName name="sp.v.4f">#REF!</definedName>
    <definedName name="sp.v.4g" localSheetId="2">#REF!</definedName>
    <definedName name="sp.v.4g">#REF!</definedName>
    <definedName name="sp.v.4h" localSheetId="2">#REF!</definedName>
    <definedName name="sp.v.4h">#REF!</definedName>
    <definedName name="sp.v.4i" localSheetId="2">#REF!</definedName>
    <definedName name="sp.v.4i">#REF!</definedName>
    <definedName name="sp.v.4j" localSheetId="2">#REF!</definedName>
    <definedName name="sp.v.4j">#REF!</definedName>
    <definedName name="Sp.Va" localSheetId="2">#REF!</definedName>
    <definedName name="Sp.Va">#REF!</definedName>
    <definedName name="Sp.Vb" localSheetId="2">#REF!</definedName>
    <definedName name="Sp.Vb">#REF!</definedName>
    <definedName name="Sp.vb1" localSheetId="2">#REF!</definedName>
    <definedName name="Sp.vb1">#REF!</definedName>
    <definedName name="Sp.vb2" localSheetId="2">#REF!</definedName>
    <definedName name="Sp.vb2">#REF!</definedName>
    <definedName name="Sp.vc" localSheetId="2">#REF!</definedName>
    <definedName name="Sp.vc">#REF!</definedName>
    <definedName name="Sp.vc1" localSheetId="2">#REF!</definedName>
    <definedName name="Sp.vc1">#REF!</definedName>
    <definedName name="Sp.vc2" localSheetId="2">#REF!</definedName>
    <definedName name="Sp.vc2">#REF!</definedName>
    <definedName name="Sp.vc3" localSheetId="2">#REF!</definedName>
    <definedName name="Sp.vc3">#REF!</definedName>
    <definedName name="Sp.vc4" localSheetId="2">#REF!</definedName>
    <definedName name="Sp.vc4">#REF!</definedName>
    <definedName name="Sp.vd" localSheetId="2">#REF!</definedName>
    <definedName name="Sp.vd">#REF!</definedName>
    <definedName name="Sp.vd.1" localSheetId="2">#REF!</definedName>
    <definedName name="Sp.vd.1">#REF!</definedName>
    <definedName name="Sp.vd.1a" localSheetId="2">#REF!</definedName>
    <definedName name="Sp.vd.1a">#REF!</definedName>
    <definedName name="Sp.vd.1b" localSheetId="2">#REF!</definedName>
    <definedName name="Sp.vd.1b">#REF!</definedName>
    <definedName name="Sp.vd.1c" localSheetId="2">#REF!</definedName>
    <definedName name="Sp.vd.1c">#REF!</definedName>
    <definedName name="Sp.vd.1d" localSheetId="2">#REF!</definedName>
    <definedName name="Sp.vd.1d">#REF!</definedName>
    <definedName name="Sp.vd.2" localSheetId="2">#REF!</definedName>
    <definedName name="Sp.vd.2">#REF!</definedName>
    <definedName name="Sp.vd11" localSheetId="2">#REF!</definedName>
    <definedName name="Sp.vd11">#REF!</definedName>
    <definedName name="Sp.vd12" localSheetId="2">#REF!</definedName>
    <definedName name="Sp.vd12">#REF!</definedName>
    <definedName name="Sp.vd13" localSheetId="2">#REF!</definedName>
    <definedName name="Sp.vd13">#REF!</definedName>
    <definedName name="Sp.vd14" localSheetId="2">#REF!</definedName>
    <definedName name="Sp.vd14">#REF!</definedName>
    <definedName name="Sp.vd15" localSheetId="2">#REF!</definedName>
    <definedName name="Sp.vd15">#REF!</definedName>
    <definedName name="Sp.vd2" localSheetId="2">#REF!</definedName>
    <definedName name="Sp.vd2">#REF!</definedName>
    <definedName name="Sp.vd3" localSheetId="2">#REF!</definedName>
    <definedName name="Sp.vd3">#REF!</definedName>
    <definedName name="Sp.vd4" localSheetId="2">#REF!</definedName>
    <definedName name="Sp.vd4">#REF!</definedName>
    <definedName name="Sp.vd5" localSheetId="2">#REF!</definedName>
    <definedName name="Sp.vd5">#REF!</definedName>
    <definedName name="Sp.vd6" localSheetId="2">#REF!</definedName>
    <definedName name="Sp.vd6">#REF!</definedName>
    <definedName name="Sp.vd7" localSheetId="2">#REF!</definedName>
    <definedName name="Sp.vd7">#REF!</definedName>
    <definedName name="Sp.ve" localSheetId="2">#REF!</definedName>
    <definedName name="Sp.ve">#REF!</definedName>
    <definedName name="Sp.ve1" localSheetId="2">#REF!</definedName>
    <definedName name="Sp.ve1">#REF!</definedName>
    <definedName name="Sp.Ve2" localSheetId="2">#REF!</definedName>
    <definedName name="Sp.Ve2">#REF!</definedName>
    <definedName name="Sp.ve3" localSheetId="2">#REF!</definedName>
    <definedName name="Sp.ve3">#REF!</definedName>
    <definedName name="Sp.ve5" localSheetId="2">#REF!</definedName>
    <definedName name="Sp.ve5">#REF!</definedName>
    <definedName name="Sp.ve6" localSheetId="2">#REF!</definedName>
    <definedName name="Sp.ve6">#REF!</definedName>
    <definedName name="Sp.ve7" localSheetId="2">#REF!</definedName>
    <definedName name="Sp.ve7">#REF!</definedName>
    <definedName name="Sp.ve8" localSheetId="2">#REF!</definedName>
    <definedName name="Sp.ve8">#REF!</definedName>
    <definedName name="Sp.vf" localSheetId="2">#REF!</definedName>
    <definedName name="Sp.vf">#REF!</definedName>
    <definedName name="Sp.vf.1" localSheetId="2">#REF!</definedName>
    <definedName name="Sp.vf.1">#REF!</definedName>
    <definedName name="Sp.vf.2" localSheetId="2">#REF!</definedName>
    <definedName name="Sp.vf.2">#REF!</definedName>
    <definedName name="Sp.vf.3" localSheetId="2">#REF!</definedName>
    <definedName name="Sp.vf.3">#REF!</definedName>
    <definedName name="Sp.vf.4" localSheetId="2">#REF!</definedName>
    <definedName name="Sp.vf.4">#REF!</definedName>
    <definedName name="Sp.vf.5" localSheetId="2">#REF!</definedName>
    <definedName name="Sp.vf.5">#REF!</definedName>
    <definedName name="Sp.vf.6" localSheetId="2">#REF!</definedName>
    <definedName name="Sp.vf.6">#REF!</definedName>
    <definedName name="Sp.vf.7" localSheetId="2">#REF!</definedName>
    <definedName name="Sp.vf.7">#REF!</definedName>
    <definedName name="Sp.vf.8" localSheetId="2">#REF!</definedName>
    <definedName name="Sp.vf.8">#REF!</definedName>
    <definedName name="Sp.vf2" localSheetId="2">#REF!</definedName>
    <definedName name="Sp.vf2">#REF!</definedName>
    <definedName name="Sp.vf4" localSheetId="2">#REF!</definedName>
    <definedName name="Sp.vf4">#REF!</definedName>
    <definedName name="Sp.vg" localSheetId="2">#REF!</definedName>
    <definedName name="Sp.vg">#REF!</definedName>
    <definedName name="Sp.vg.1" localSheetId="2">#REF!</definedName>
    <definedName name="Sp.vg.1">#REF!</definedName>
    <definedName name="Sp.vg.10" localSheetId="2">#REF!</definedName>
    <definedName name="Sp.vg.10">#REF!</definedName>
    <definedName name="Sp.vg.11" localSheetId="2">#REF!</definedName>
    <definedName name="Sp.vg.11">#REF!</definedName>
    <definedName name="Sp.vg.12" localSheetId="2">#REF!</definedName>
    <definedName name="Sp.vg.12">#REF!</definedName>
    <definedName name="Sp.vg.1a" localSheetId="2">#REF!</definedName>
    <definedName name="Sp.vg.1a">#REF!</definedName>
    <definedName name="Sp.vg.1b" localSheetId="2">#REF!</definedName>
    <definedName name="Sp.vg.1b">#REF!</definedName>
    <definedName name="Sp.vg.1c" localSheetId="2">#REF!</definedName>
    <definedName name="Sp.vg.1c">#REF!</definedName>
    <definedName name="Sp.vg.2" localSheetId="2">#REF!</definedName>
    <definedName name="Sp.vg.2">#REF!</definedName>
    <definedName name="Sp.vg.2a" localSheetId="2">#REF!</definedName>
    <definedName name="Sp.vg.2a">#REF!</definedName>
    <definedName name="Sp.vg.2b" localSheetId="2">#REF!</definedName>
    <definedName name="Sp.vg.2b">#REF!</definedName>
    <definedName name="Sp.vg.3" localSheetId="2">#REF!</definedName>
    <definedName name="Sp.vg.3">#REF!</definedName>
    <definedName name="Sp.vg.4" localSheetId="2">#REF!</definedName>
    <definedName name="Sp.vg.4">#REF!</definedName>
    <definedName name="Sp.vg.5" localSheetId="2">#REF!</definedName>
    <definedName name="Sp.vg.5">#REF!</definedName>
    <definedName name="Sp.vg.6" localSheetId="2">#REF!</definedName>
    <definedName name="Sp.vg.6">#REF!</definedName>
    <definedName name="Sp.vg.7" localSheetId="2">#REF!</definedName>
    <definedName name="Sp.vg.7">#REF!</definedName>
    <definedName name="Sp.vg.8" localSheetId="2">#REF!</definedName>
    <definedName name="Sp.vg.8">#REF!</definedName>
    <definedName name="Sp.vg.9" localSheetId="2">#REF!</definedName>
    <definedName name="Sp.vg.9">#REF!</definedName>
    <definedName name="Sp.vg1" localSheetId="2">#REF!</definedName>
    <definedName name="Sp.vg1">#REF!</definedName>
    <definedName name="Sp.vg2" localSheetId="2">#REF!</definedName>
    <definedName name="Sp.vg2">#REF!</definedName>
    <definedName name="Sp.vg3" localSheetId="2">#REF!</definedName>
    <definedName name="Sp.vg3">#REF!</definedName>
    <definedName name="Sp.vg4" localSheetId="2">#REF!</definedName>
    <definedName name="Sp.vg4">#REF!</definedName>
    <definedName name="Sp.vg5" localSheetId="2">#REF!</definedName>
    <definedName name="Sp.vg5">#REF!</definedName>
    <definedName name="Sp.vg6" localSheetId="2">#REF!</definedName>
    <definedName name="Sp.vg6">#REF!</definedName>
    <definedName name="Sp.vg7" localSheetId="2">#REF!</definedName>
    <definedName name="Sp.vg7">#REF!</definedName>
    <definedName name="Sp.vg8" localSheetId="2">#REF!</definedName>
    <definedName name="Sp.vg8">#REF!</definedName>
    <definedName name="Sp.vg9" localSheetId="2">#REF!</definedName>
    <definedName name="Sp.vg9">#REF!</definedName>
    <definedName name="Sp.vh" localSheetId="2">#REF!</definedName>
    <definedName name="Sp.vh">#REF!</definedName>
    <definedName name="Sp.vh.1" localSheetId="2">#REF!</definedName>
    <definedName name="Sp.vh.1">#REF!</definedName>
    <definedName name="Sp.vi" localSheetId="2">#REF!</definedName>
    <definedName name="Sp.vi">#REF!</definedName>
    <definedName name="sp.vi.1" localSheetId="2">#REF!</definedName>
    <definedName name="sp.vi.1">#REF!</definedName>
    <definedName name="sp.vi.1b" localSheetId="2">#REF!</definedName>
    <definedName name="sp.vi.1b">#REF!</definedName>
    <definedName name="sp.vii.a" localSheetId="2">#REF!</definedName>
    <definedName name="sp.vii.a">#REF!</definedName>
    <definedName name="Sp.VIIb" localSheetId="2">#REF!</definedName>
    <definedName name="Sp.VIIb">#REF!</definedName>
    <definedName name="Sp.VIII" localSheetId="2">#REF!</definedName>
    <definedName name="Sp.VIII">#REF!</definedName>
    <definedName name="Sp.VIII.a" localSheetId="2">#REF!</definedName>
    <definedName name="Sp.VIII.a">#REF!</definedName>
    <definedName name="Sp.VIII.b" localSheetId="2">#REF!</definedName>
    <definedName name="Sp.VIII.b">#REF!</definedName>
    <definedName name="Sp.VIII.c" localSheetId="2">#REF!</definedName>
    <definedName name="Sp.VIII.c">#REF!</definedName>
    <definedName name="Sp.VIIIa" localSheetId="2">#REF!</definedName>
    <definedName name="Sp.VIIIa">#REF!</definedName>
    <definedName name="Sp.VIIIq" localSheetId="2">#REF!</definedName>
    <definedName name="Sp.VIIIq">#REF!</definedName>
    <definedName name="Sp.X" localSheetId="2">#REF!</definedName>
    <definedName name="Sp.X">#REF!</definedName>
    <definedName name="Sp.X1" localSheetId="2">#REF!</definedName>
    <definedName name="Sp.X1">#REF!</definedName>
    <definedName name="Sp.X2" localSheetId="2">#REF!</definedName>
    <definedName name="Sp.X2">#REF!</definedName>
    <definedName name="Sp.Xc" localSheetId="2">#REF!</definedName>
    <definedName name="Sp.Xc">#REF!</definedName>
    <definedName name="SP.Xf" localSheetId="2">#REF!</definedName>
    <definedName name="SP.Xf">#REF!</definedName>
    <definedName name="SP.Xg" localSheetId="2">#REF!</definedName>
    <definedName name="SP.Xg">#REF!</definedName>
    <definedName name="SP.Xh" localSheetId="2">#REF!</definedName>
    <definedName name="SP.Xh">#REF!</definedName>
    <definedName name="SP.Xi" localSheetId="2">#REF!</definedName>
    <definedName name="SP.Xi">#REF!</definedName>
    <definedName name="SP.Xj" localSheetId="2">#REF!</definedName>
    <definedName name="SP.Xj">#REF!</definedName>
    <definedName name="SP.Xk" localSheetId="2">#REF!</definedName>
    <definedName name="SP.Xk">#REF!</definedName>
    <definedName name="SP.Xl" localSheetId="2">#REF!</definedName>
    <definedName name="SP.Xl">#REF!</definedName>
    <definedName name="SP.Xm" localSheetId="2">#REF!</definedName>
    <definedName name="SP.Xm">#REF!</definedName>
    <definedName name="SP.Xn" localSheetId="2">#REF!</definedName>
    <definedName name="SP.Xn">#REF!</definedName>
    <definedName name="SP.Xo" localSheetId="2">#REF!</definedName>
    <definedName name="SP.Xo">#REF!</definedName>
    <definedName name="SP.Xp" localSheetId="2">#REF!</definedName>
    <definedName name="SP.Xp">#REF!</definedName>
    <definedName name="SP.Xq" localSheetId="2">#REF!</definedName>
    <definedName name="SP.Xq">#REF!</definedName>
    <definedName name="SP.Xr" localSheetId="2">#REF!</definedName>
    <definedName name="SP.Xr">#REF!</definedName>
    <definedName name="SP.Xs" localSheetId="2">#REF!</definedName>
    <definedName name="SP.Xs">#REF!</definedName>
    <definedName name="SP.XX" localSheetId="2">#REF!</definedName>
    <definedName name="SP.XX">#REF!</definedName>
    <definedName name="sp.xxx" localSheetId="2">#REF!</definedName>
    <definedName name="sp.xxx">#REF!</definedName>
    <definedName name="Sp.y" localSheetId="2">#REF!</definedName>
    <definedName name="Sp.y">#REF!</definedName>
    <definedName name="Sp.y1" localSheetId="2">#REF!</definedName>
    <definedName name="Sp.y1">#REF!</definedName>
    <definedName name="Sp.y2" localSheetId="2">#REF!</definedName>
    <definedName name="Sp.y2">#REF!</definedName>
    <definedName name="Sp.y3" localSheetId="2">#REF!</definedName>
    <definedName name="Sp.y3">#REF!</definedName>
    <definedName name="Sp.y4" localSheetId="2">#REF!</definedName>
    <definedName name="Sp.y4">#REF!</definedName>
    <definedName name="Sp.y5" localSheetId="2">#REF!</definedName>
    <definedName name="Sp.y5">#REF!</definedName>
    <definedName name="Sp.y6" localSheetId="2">#REF!</definedName>
    <definedName name="Sp.y6">#REF!</definedName>
    <definedName name="Sp.YZ" localSheetId="2">#REF!</definedName>
    <definedName name="Sp.YZ">#REF!</definedName>
    <definedName name="Sp.YZ1" localSheetId="2">#REF!</definedName>
    <definedName name="Sp.YZ1">#REF!</definedName>
    <definedName name="Sp.Z" localSheetId="2">#REF!</definedName>
    <definedName name="Sp.Z">#REF!</definedName>
    <definedName name="Sp.Z1" localSheetId="2">#REF!</definedName>
    <definedName name="Sp.Z1">#REF!</definedName>
    <definedName name="sp_4" localSheetId="2">#REF!</definedName>
    <definedName name="sp_4">#REF!</definedName>
    <definedName name="SPA" localSheetId="2">#REF!</definedName>
    <definedName name="SPA">#REF!</definedName>
    <definedName name="spacer" localSheetId="2">#REF!</definedName>
    <definedName name="spacer">#REF!</definedName>
    <definedName name="spandek" localSheetId="2">#REF!</definedName>
    <definedName name="spandek">#REF!</definedName>
    <definedName name="Spare_Parts_and_tools_for_gates" localSheetId="2">#REF!</definedName>
    <definedName name="Spare_Parts_and_tools_for_gates">#REF!</definedName>
    <definedName name="Sparepart" localSheetId="2">#REF!</definedName>
    <definedName name="Sparepart">#REF!</definedName>
    <definedName name="SPEC" localSheetId="2">#REF!</definedName>
    <definedName name="SPEC">#REF!</definedName>
    <definedName name="spec_light" localSheetId="2">#REF!</definedName>
    <definedName name="spec_light">#REF!</definedName>
    <definedName name="SpecialPrice" localSheetId="2" hidden="1">#REF!</definedName>
    <definedName name="SpecialPrice" hidden="1">#REF!</definedName>
    <definedName name="specif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SPEK" localSheetId="2">#REF!</definedName>
    <definedName name="SPEK">#REF!</definedName>
    <definedName name="spekk" localSheetId="2">#REF!</definedName>
    <definedName name="spekk">#REF!</definedName>
    <definedName name="SPEKTEK" hidden="1">{#N/A,#N/A,FALSE,"Chi tiÆt"}</definedName>
    <definedName name="SPEMBA" localSheetId="2">#REF!</definedName>
    <definedName name="SPEMBA">#REF!</definedName>
    <definedName name="SPENING" localSheetId="2">#REF!</definedName>
    <definedName name="SPENING">#REF!</definedName>
    <definedName name="spesi13" localSheetId="2">#REF!</definedName>
    <definedName name="spesi13">#REF!</definedName>
    <definedName name="spesi15" localSheetId="2">#REF!</definedName>
    <definedName name="spesi15">#REF!</definedName>
    <definedName name="SPESIFIK" localSheetId="2">#REF!</definedName>
    <definedName name="SPESIFIK">#REF!</definedName>
    <definedName name="SPHH" localSheetId="2">#REF!</definedName>
    <definedName name="SPHH">#REF!</definedName>
    <definedName name="SPHUBJLS" localSheetId="2">#REF!</definedName>
    <definedName name="SPHUBJLS">#REF!</definedName>
    <definedName name="SPI" localSheetId="2">#REF!</definedName>
    <definedName name="SPI">#REF!</definedName>
    <definedName name="Spigot" localSheetId="2">#REF!</definedName>
    <definedName name="Spigot">#REF!</definedName>
    <definedName name="spir" localSheetId="2">#REF!</definedName>
    <definedName name="spir">#REF!</definedName>
    <definedName name="Spirt" localSheetId="2">#REF!</definedName>
    <definedName name="Spirt">#REF!</definedName>
    <definedName name="spirtus" localSheetId="2">#REF!</definedName>
    <definedName name="spirtus">#REF!</definedName>
    <definedName name="spirtus_10" localSheetId="2">#REF!</definedName>
    <definedName name="spirtus_10">#REF!</definedName>
    <definedName name="spirtus_2" localSheetId="2">#REF!</definedName>
    <definedName name="spirtus_2">#REF!</definedName>
    <definedName name="spirtus_3" localSheetId="2">#REF!</definedName>
    <definedName name="spirtus_3">#REF!</definedName>
    <definedName name="spirtus_4" localSheetId="2">#REF!</definedName>
    <definedName name="spirtus_4">#REF!</definedName>
    <definedName name="spirtus_5" localSheetId="2">#REF!</definedName>
    <definedName name="spirtus_5">#REF!</definedName>
    <definedName name="spirtus_6" localSheetId="2">#REF!</definedName>
    <definedName name="spirtus_6">#REF!</definedName>
    <definedName name="spirtus_7" localSheetId="2">#REF!</definedName>
    <definedName name="spirtus_7">#REF!</definedName>
    <definedName name="spirtus_8" localSheetId="2">#REF!</definedName>
    <definedName name="spirtus_8">#REF!</definedName>
    <definedName name="spit" localSheetId="2">#REF!</definedName>
    <definedName name="spit">#REF!</definedName>
    <definedName name="spk" localSheetId="2">#REF!</definedName>
    <definedName name="spk">#REF!</definedName>
    <definedName name="spk1p" localSheetId="2">#REF!</definedName>
    <definedName name="spk1p">#REF!</definedName>
    <definedName name="spk3p" localSheetId="2">#REF!</definedName>
    <definedName name="spk3p">#REF!</definedName>
    <definedName name="SPL" localSheetId="2">#REF!</definedName>
    <definedName name="SPL">#REF!</definedName>
    <definedName name="SPL.10" localSheetId="2">#REF!</definedName>
    <definedName name="SPL.10">#REF!</definedName>
    <definedName name="SPL.3" localSheetId="2">#REF!</definedName>
    <definedName name="SPL.3">#REF!</definedName>
    <definedName name="Spl.IIa" localSheetId="2">#REF!</definedName>
    <definedName name="Spl.IIa">#REF!</definedName>
    <definedName name="Spl.IIc" localSheetId="2">#REF!</definedName>
    <definedName name="Spl.IIc">#REF!</definedName>
    <definedName name="Spl.IId" localSheetId="2">#REF!</definedName>
    <definedName name="Spl.IId">#REF!</definedName>
    <definedName name="Spl.IIe" localSheetId="2">#REF!</definedName>
    <definedName name="Spl.IIe">#REF!</definedName>
    <definedName name="Spl.IIf" localSheetId="2">#REF!</definedName>
    <definedName name="Spl.IIf">#REF!</definedName>
    <definedName name="SPL.III_BDK_20" localSheetId="2">#REF!</definedName>
    <definedName name="SPL.III_BDK_20">#REF!</definedName>
    <definedName name="SPL.III_BDK_20_1" localSheetId="2">#REF!</definedName>
    <definedName name="SPL.III_BDK_20_1">#REF!</definedName>
    <definedName name="SPL.III_BDK_20_10" localSheetId="2">#REF!</definedName>
    <definedName name="SPL.III_BDK_20_10">#REF!</definedName>
    <definedName name="SPL.III_BDK_20_11" localSheetId="2">#REF!</definedName>
    <definedName name="SPL.III_BDK_20_11">#REF!</definedName>
    <definedName name="SPL.III_BDK_20_13" localSheetId="2">#REF!</definedName>
    <definedName name="SPL.III_BDK_20_13">#REF!</definedName>
    <definedName name="SPL.III_BDK_20_14" localSheetId="2">#REF!</definedName>
    <definedName name="SPL.III_BDK_20_14">#REF!</definedName>
    <definedName name="SPL.III_BDK_20_15" localSheetId="2">#REF!</definedName>
    <definedName name="SPL.III_BDK_20_15">#REF!</definedName>
    <definedName name="SPL.III_BDK_20_16" localSheetId="2">#REF!</definedName>
    <definedName name="SPL.III_BDK_20_16">#REF!</definedName>
    <definedName name="SPL.III_BDK_20_17" localSheetId="2">#REF!</definedName>
    <definedName name="SPL.III_BDK_20_17">#REF!</definedName>
    <definedName name="SPL.III_BDK_20_18" localSheetId="2">#REF!</definedName>
    <definedName name="SPL.III_BDK_20_18">#REF!</definedName>
    <definedName name="SPL.III_BDK_20_19" localSheetId="2">#REF!</definedName>
    <definedName name="SPL.III_BDK_20_19">#REF!</definedName>
    <definedName name="SPL.III_BDK_20_21" localSheetId="2">#REF!</definedName>
    <definedName name="SPL.III_BDK_20_21">#REF!</definedName>
    <definedName name="SPL.III_BDK_20_9" localSheetId="2">#REF!</definedName>
    <definedName name="SPL.III_BDK_20_9">#REF!</definedName>
    <definedName name="SPL.III_BDK_30" localSheetId="2">#REF!</definedName>
    <definedName name="SPL.III_BDK_30">#REF!</definedName>
    <definedName name="SPL.III_BDK_30_1" localSheetId="2">#REF!</definedName>
    <definedName name="SPL.III_BDK_30_1">#REF!</definedName>
    <definedName name="SPL.III_BDK_30_10" localSheetId="2">#REF!</definedName>
    <definedName name="SPL.III_BDK_30_10">#REF!</definedName>
    <definedName name="SPL.III_BDK_30_11" localSheetId="2">#REF!</definedName>
    <definedName name="SPL.III_BDK_30_11">#REF!</definedName>
    <definedName name="SPL.III_BDK_30_13" localSheetId="2">#REF!</definedName>
    <definedName name="SPL.III_BDK_30_13">#REF!</definedName>
    <definedName name="SPL.III_BDK_30_14" localSheetId="2">#REF!</definedName>
    <definedName name="SPL.III_BDK_30_14">#REF!</definedName>
    <definedName name="SPL.III_BDK_30_15" localSheetId="2">#REF!</definedName>
    <definedName name="SPL.III_BDK_30_15">#REF!</definedName>
    <definedName name="SPL.III_BDK_30_16" localSheetId="2">#REF!</definedName>
    <definedName name="SPL.III_BDK_30_16">#REF!</definedName>
    <definedName name="SPL.III_BDK_30_17" localSheetId="2">#REF!</definedName>
    <definedName name="SPL.III_BDK_30_17">#REF!</definedName>
    <definedName name="SPL.III_BDK_30_18" localSheetId="2">#REF!</definedName>
    <definedName name="SPL.III_BDK_30_18">#REF!</definedName>
    <definedName name="SPL.III_BDK_30_19" localSheetId="2">#REF!</definedName>
    <definedName name="SPL.III_BDK_30_19">#REF!</definedName>
    <definedName name="SPL.III_BDK_30_21" localSheetId="2">#REF!</definedName>
    <definedName name="SPL.III_BDK_30_21">#REF!</definedName>
    <definedName name="SPL.III_BDK_30_9" localSheetId="2">#REF!</definedName>
    <definedName name="SPL.III_BDK_30_9">#REF!</definedName>
    <definedName name="SPL.III_PC" localSheetId="2">#REF!</definedName>
    <definedName name="SPL.III_PC">#REF!</definedName>
    <definedName name="SPL.III_PC_1" localSheetId="2">#REF!</definedName>
    <definedName name="SPL.III_PC_1">#REF!</definedName>
    <definedName name="SPL.III_PC_10" localSheetId="2">#REF!</definedName>
    <definedName name="SPL.III_PC_10">#REF!</definedName>
    <definedName name="SPL.III_PC_11" localSheetId="2">#REF!</definedName>
    <definedName name="SPL.III_PC_11">#REF!</definedName>
    <definedName name="SPL.III_PC_13" localSheetId="2">#REF!</definedName>
    <definedName name="SPL.III_PC_13">#REF!</definedName>
    <definedName name="SPL.III_PC_14" localSheetId="2">#REF!</definedName>
    <definedName name="SPL.III_PC_14">#REF!</definedName>
    <definedName name="SPL.III_PC_15" localSheetId="2">#REF!</definedName>
    <definedName name="SPL.III_PC_15">#REF!</definedName>
    <definedName name="SPL.III_PC_16" localSheetId="2">#REF!</definedName>
    <definedName name="SPL.III_PC_16">#REF!</definedName>
    <definedName name="SPL.III_PC_17" localSheetId="2">#REF!</definedName>
    <definedName name="SPL.III_PC_17">#REF!</definedName>
    <definedName name="SPL.III_PC_18" localSheetId="2">#REF!</definedName>
    <definedName name="SPL.III_PC_18">#REF!</definedName>
    <definedName name="SPL.III_PC_19" localSheetId="2">#REF!</definedName>
    <definedName name="SPL.III_PC_19">#REF!</definedName>
    <definedName name="SPL.III_PC_21" localSheetId="2">#REF!</definedName>
    <definedName name="SPL.III_PC_21">#REF!</definedName>
    <definedName name="SPL.III_PC_9" localSheetId="2">#REF!</definedName>
    <definedName name="SPL.III_PC_9">#REF!</definedName>
    <definedName name="Spl.IIIa" localSheetId="2">#REF!</definedName>
    <definedName name="Spl.IIIa">#REF!</definedName>
    <definedName name="Spl.IIIb" localSheetId="2">#REF!</definedName>
    <definedName name="Spl.IIIb">#REF!</definedName>
    <definedName name="Spl.IIIc" localSheetId="2">#REF!</definedName>
    <definedName name="Spl.IIIc">#REF!</definedName>
    <definedName name="Spl.IIId" localSheetId="2">#REF!</definedName>
    <definedName name="Spl.IIId">#REF!</definedName>
    <definedName name="Spl.IIIe" localSheetId="2">#REF!</definedName>
    <definedName name="Spl.IIIe">#REF!</definedName>
    <definedName name="Spl.IXb" localSheetId="2">#REF!</definedName>
    <definedName name="Spl.IXb">#REF!</definedName>
    <definedName name="Spl.IXc" localSheetId="2">#REF!</definedName>
    <definedName name="Spl.IXc">#REF!</definedName>
    <definedName name="Spl.IXc_13" localSheetId="2">#REF!</definedName>
    <definedName name="Spl.IXc_13">#REF!</definedName>
    <definedName name="Spl.IXc_14" localSheetId="2">#REF!</definedName>
    <definedName name="Spl.IXc_14">#REF!</definedName>
    <definedName name="Spl.IXc_15" localSheetId="2">#REF!</definedName>
    <definedName name="Spl.IXc_15">#REF!</definedName>
    <definedName name="Spl.IXc_16" localSheetId="2">#REF!</definedName>
    <definedName name="Spl.IXc_16">#REF!</definedName>
    <definedName name="Spl.Va" localSheetId="2">#REF!</definedName>
    <definedName name="Spl.Va">#REF!</definedName>
    <definedName name="Spl.Vb" localSheetId="2">#REF!</definedName>
    <definedName name="Spl.Vb">#REF!</definedName>
    <definedName name="Spl.Vc" localSheetId="2">#REF!</definedName>
    <definedName name="Spl.Vc">#REF!</definedName>
    <definedName name="Spl.Vd" localSheetId="2">#REF!</definedName>
    <definedName name="Spl.Vd">#REF!</definedName>
    <definedName name="Spl.Ve" localSheetId="2">#REF!</definedName>
    <definedName name="Spl.Ve">#REF!</definedName>
    <definedName name="Spl.Vf" localSheetId="2">#REF!</definedName>
    <definedName name="Spl.Vf">#REF!</definedName>
    <definedName name="Spl.Vk" localSheetId="2">#REF!</definedName>
    <definedName name="Spl.Vk">#REF!</definedName>
    <definedName name="Spl.Vl" localSheetId="2">#REF!</definedName>
    <definedName name="Spl.Vl">#REF!</definedName>
    <definedName name="Spl.Vm" localSheetId="2">#REF!</definedName>
    <definedName name="Spl.Vm">#REF!</definedName>
    <definedName name="SPL_6" localSheetId="2">#REF!</definedName>
    <definedName name="SPL_6">#REF!</definedName>
    <definedName name="SPL_8" localSheetId="2">#REF!</definedName>
    <definedName name="SPL_8">#REF!</definedName>
    <definedName name="SPL_8_6" localSheetId="2">#REF!</definedName>
    <definedName name="SPL_8_6">#REF!</definedName>
    <definedName name="splat" localSheetId="2">#REF!</definedName>
    <definedName name="splat">#REF!</definedName>
    <definedName name="Split" localSheetId="2">#REF!</definedName>
    <definedName name="Split">#REF!</definedName>
    <definedName name="split_12000" localSheetId="2">#REF!</definedName>
    <definedName name="split_12000">#REF!</definedName>
    <definedName name="split_14000" localSheetId="2">#REF!</definedName>
    <definedName name="split_14000">#REF!</definedName>
    <definedName name="split_15000" localSheetId="2">#REF!</definedName>
    <definedName name="split_15000">#REF!</definedName>
    <definedName name="split_18000" localSheetId="2">#REF!</definedName>
    <definedName name="split_18000">#REF!</definedName>
    <definedName name="split_20000" localSheetId="2">#REF!</definedName>
    <definedName name="split_20000">#REF!</definedName>
    <definedName name="split_24000" localSheetId="2">#REF!</definedName>
    <definedName name="split_24000">#REF!</definedName>
    <definedName name="split_7200" localSheetId="2">#REF!</definedName>
    <definedName name="split_7200">#REF!</definedName>
    <definedName name="split_9000" localSheetId="2">#REF!</definedName>
    <definedName name="split_9000">#REF!</definedName>
    <definedName name="Split_Beton" localSheetId="2">#REF!</definedName>
    <definedName name="Split_Beton">#REF!</definedName>
    <definedName name="split0.75" localSheetId="2">#REF!</definedName>
    <definedName name="split0.75">#REF!</definedName>
    <definedName name="split1" localSheetId="2">#REF!</definedName>
    <definedName name="split1">#REF!</definedName>
    <definedName name="split1.2" localSheetId="2">#REF!</definedName>
    <definedName name="split1.2">#REF!</definedName>
    <definedName name="split2" localSheetId="2">#REF!</definedName>
    <definedName name="split2">#REF!</definedName>
    <definedName name="split2.3" localSheetId="2">#REF!</definedName>
    <definedName name="split2.3">#REF!</definedName>
    <definedName name="split4" localSheetId="2">#REF!</definedName>
    <definedName name="split4">#REF!</definedName>
    <definedName name="splitb" localSheetId="2">#REF!</definedName>
    <definedName name="splitb">#REF!</definedName>
    <definedName name="splitc" localSheetId="2">#REF!</definedName>
    <definedName name="splitc">#REF!</definedName>
    <definedName name="splite" localSheetId="2">#REF!</definedName>
    <definedName name="splite">#REF!</definedName>
    <definedName name="SPMK" localSheetId="2">#REF!</definedName>
    <definedName name="SPMK">#REF!</definedName>
    <definedName name="spnm" localSheetId="2">#REF!</definedName>
    <definedName name="spnm">#REF!</definedName>
    <definedName name="spoon" localSheetId="2">#REF!</definedName>
    <definedName name="spoon">#REF!</definedName>
    <definedName name="spot" localSheetId="2">#REF!</definedName>
    <definedName name="spot">#REF!</definedName>
    <definedName name="spp" localSheetId="2" hidden="1">#REF!</definedName>
    <definedName name="spp" hidden="1">#REF!</definedName>
    <definedName name="spp.regatta" localSheetId="2">'EQUIPMENT '!__________________EEE09</definedName>
    <definedName name="spp.regatta">[0]!__________________EEE09</definedName>
    <definedName name="spray" localSheetId="2">#REF!</definedName>
    <definedName name="spray">#REF!</definedName>
    <definedName name="SPRAYER" localSheetId="2">#REF!</definedName>
    <definedName name="SPRAYER">#REF!</definedName>
    <definedName name="sprayer_2" localSheetId="2">#REF!</definedName>
    <definedName name="sprayer_2">#REF!</definedName>
    <definedName name="sprayer_3" localSheetId="2">#REF!</definedName>
    <definedName name="sprayer_3">#REF!</definedName>
    <definedName name="SPRAYER_4" localSheetId="2">#REF!</definedName>
    <definedName name="SPRAYER_4">#REF!</definedName>
    <definedName name="SPRAYER_6">#N/A</definedName>
    <definedName name="SPRAYER_7">#N/A</definedName>
    <definedName name="Spring_Knip" localSheetId="2">#REF!</definedName>
    <definedName name="Spring_Knip">#REF!</definedName>
    <definedName name="spritus" localSheetId="2">#REF!</definedName>
    <definedName name="spritus">#REF!</definedName>
    <definedName name="SPRO" localSheetId="2">#REF!</definedName>
    <definedName name="SPRO">#REF!</definedName>
    <definedName name="spun60" localSheetId="2">#REF!</definedName>
    <definedName name="spun60">#REF!</definedName>
    <definedName name="spun600e" localSheetId="2">#REF!</definedName>
    <definedName name="spun600e">#REF!</definedName>
    <definedName name="spunp" localSheetId="2">#REF!</definedName>
    <definedName name="spunp">#REF!</definedName>
    <definedName name="sputih" localSheetId="2">#REF!</definedName>
    <definedName name="sputih">#REF!</definedName>
    <definedName name="SQW" localSheetId="2">#REF!</definedName>
    <definedName name="SQW">#REF!</definedName>
    <definedName name="sr" hidden="1">{#N/A,#N/A,FALSE,"CCTV"}</definedName>
    <definedName name="Sratt" localSheetId="2">#REF!</definedName>
    <definedName name="Sratt">#REF!</definedName>
    <definedName name="SRC" localSheetId="2">#REF!</definedName>
    <definedName name="SRC">#REF!</definedName>
    <definedName name="SREHAB" localSheetId="2">#REF!</definedName>
    <definedName name="SREHAB">#REF!</definedName>
    <definedName name="srmh" localSheetId="2">#REF!</definedName>
    <definedName name="srmh">#REF!</definedName>
    <definedName name="srp" localSheetId="2">#REF!</definedName>
    <definedName name="srp">#REF!</definedName>
    <definedName name="SRT" hidden="1">{#N/A,#N/A,FALSE,"CCTV"}</definedName>
    <definedName name="ss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s_1" localSheetId="2">#REF!</definedName>
    <definedName name="ss_1">#REF!</definedName>
    <definedName name="ss_1.2" localSheetId="2">#REF!</definedName>
    <definedName name="ss_1.2">#REF!</definedName>
    <definedName name="SS_3.11" localSheetId="2">#REF!</definedName>
    <definedName name="SS_3.11">#REF!</definedName>
    <definedName name="SS_8.01_1_" localSheetId="2">#REF!</definedName>
    <definedName name="SS_8.01_1_">#REF!</definedName>
    <definedName name="SS_8.01_11_A" localSheetId="2">#REF!</definedName>
    <definedName name="SS_8.01_11_A">#REF!</definedName>
    <definedName name="SS_8.01_2_" localSheetId="2">#REF!</definedName>
    <definedName name="SS_8.01_2_">#REF!</definedName>
    <definedName name="SS_8.01_3_" localSheetId="2">#REF!</definedName>
    <definedName name="SS_8.01_3_">#REF!</definedName>
    <definedName name="SS_8.04_1_A" localSheetId="2">#REF!</definedName>
    <definedName name="SS_8.04_1_A">#REF!</definedName>
    <definedName name="SS_9.05_3_" localSheetId="2">#REF!</definedName>
    <definedName name="SS_9.05_3_">#REF!</definedName>
    <definedName name="ss_berker" localSheetId="2">#REF!</definedName>
    <definedName name="ss_berker">#REF!</definedName>
    <definedName name="ssabana" localSheetId="2">#REF!</definedName>
    <definedName name="ssabana">#REF!</definedName>
    <definedName name="ssck" localSheetId="2">#REF!</definedName>
    <definedName name="ssck">#REF!</definedName>
    <definedName name="ssdf" localSheetId="2">#REF!</definedName>
    <definedName name="ssdf">#REF!</definedName>
    <definedName name="SSE" localSheetId="2">#REF!</definedName>
    <definedName name="SSE">#REF!</definedName>
    <definedName name="SSE_37">"$#REF!.$F$22"</definedName>
    <definedName name="ssfsgeg" localSheetId="2" hidden="1">#REF!</definedName>
    <definedName name="ssfsgeg" hidden="1">#REF!</definedName>
    <definedName name="ssik" localSheetId="2">#REF!</definedName>
    <definedName name="ssik">#REF!</definedName>
    <definedName name="ssip" localSheetId="2">#REF!</definedName>
    <definedName name="ssip">#REF!</definedName>
    <definedName name="sspray" localSheetId="2">#REF!</definedName>
    <definedName name="sspray">#REF!</definedName>
    <definedName name="ssrp" localSheetId="2">#REF!</definedName>
    <definedName name="ssrp">#REF!</definedName>
    <definedName name="SSS" localSheetId="2">#REF!</definedName>
    <definedName name="SSS">#REF!</definedName>
    <definedName name="SSSP300" localSheetId="2">#REF!</definedName>
    <definedName name="SSSP300">#REF!</definedName>
    <definedName name="SSSP350" localSheetId="2">#REF!</definedName>
    <definedName name="SSSP350">#REF!</definedName>
    <definedName name="ssss" localSheetId="2" hidden="1">#REF!</definedName>
    <definedName name="ssss" hidden="1">#REF!</definedName>
    <definedName name="ssss_23">"$#REF!.$#REF!$#REF!"</definedName>
    <definedName name="sssss" localSheetId="2">#REF!</definedName>
    <definedName name="sssss">#REF!</definedName>
    <definedName name="ssssss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SSSSSSS" localSheetId="2">#REF!</definedName>
    <definedName name="SSSSSSS">#REF!</definedName>
    <definedName name="SSSSSSSSSSSSSSS" localSheetId="2">#REF!</definedName>
    <definedName name="SSSSSSSSSSSSSSS">#REF!</definedName>
    <definedName name="ssssssssssssssss" localSheetId="2">#REF!</definedName>
    <definedName name="ssssssssssssssss">#REF!</definedName>
    <definedName name="sst" localSheetId="2">#REF!</definedName>
    <definedName name="sst">#REF!</definedName>
    <definedName name="ssw" localSheetId="2">#REF!</definedName>
    <definedName name="ssw">#REF!</definedName>
    <definedName name="st" localSheetId="2">#REF!</definedName>
    <definedName name="st">#REF!</definedName>
    <definedName name="st_23">"$#REF!.$#REF!$#REF!"</definedName>
    <definedName name="st_4" localSheetId="2">#REF!</definedName>
    <definedName name="st_4">#REF!</definedName>
    <definedName name="st_crusher" localSheetId="2">#REF!</definedName>
    <definedName name="st_crusher">#REF!</definedName>
    <definedName name="st3p" localSheetId="2">#REF!</definedName>
    <definedName name="st3p">#REF!</definedName>
    <definedName name="sta" localSheetId="2">#REF!</definedName>
    <definedName name="sta">#REF!</definedName>
    <definedName name="STA_1" localSheetId="2">#REF!</definedName>
    <definedName name="STA_1">#REF!</definedName>
    <definedName name="STA_10" localSheetId="2">#REF!</definedName>
    <definedName name="STA_10">#REF!</definedName>
    <definedName name="STA_11" localSheetId="2">#REF!</definedName>
    <definedName name="STA_11">#REF!</definedName>
    <definedName name="STA_12" localSheetId="2">#REF!</definedName>
    <definedName name="STA_12">#REF!</definedName>
    <definedName name="STA_13" localSheetId="2">#REF!</definedName>
    <definedName name="STA_13">#REF!</definedName>
    <definedName name="STA_2" localSheetId="2">#REF!</definedName>
    <definedName name="STA_2">#REF!</definedName>
    <definedName name="STA_3" localSheetId="2">#REF!</definedName>
    <definedName name="STA_3">#REF!</definedName>
    <definedName name="STA_4" localSheetId="2">#REF!</definedName>
    <definedName name="STA_4">#REF!</definedName>
    <definedName name="STA_5" localSheetId="2">#REF!</definedName>
    <definedName name="STA_5">#REF!</definedName>
    <definedName name="STA_6" localSheetId="2">#REF!</definedName>
    <definedName name="STA_6">#REF!</definedName>
    <definedName name="STA_7" localSheetId="2">#REF!</definedName>
    <definedName name="STA_7">#REF!</definedName>
    <definedName name="STA_8" localSheetId="2">#REF!</definedName>
    <definedName name="STA_8">#REF!</definedName>
    <definedName name="STA_9" localSheetId="2">#REF!</definedName>
    <definedName name="STA_9">#REF!</definedName>
    <definedName name="Stabilisasi" localSheetId="2">#REF!</definedName>
    <definedName name="Stabilisasi">#REF!</definedName>
    <definedName name="Staf4" localSheetId="2">#REF!</definedName>
    <definedName name="Staf4">#REF!</definedName>
    <definedName name="Staf5" localSheetId="2">#REF!</definedName>
    <definedName name="Staf5">#REF!</definedName>
    <definedName name="Staf6" localSheetId="2">#REF!</definedName>
    <definedName name="Staf6">#REF!</definedName>
    <definedName name="staff" localSheetId="2">#REF!</definedName>
    <definedName name="staff">#REF!</definedName>
    <definedName name="Staff_gauge" localSheetId="2">#REF!</definedName>
    <definedName name="Staff_gauge">#REF!</definedName>
    <definedName name="STAFF_MESS" localSheetId="2">#REF!</definedName>
    <definedName name="STAFF_MESS">#REF!</definedName>
    <definedName name="stage" localSheetId="2">#REF!</definedName>
    <definedName name="stage">#REF!</definedName>
    <definedName name="stairnzing" localSheetId="2">#REF!</definedName>
    <definedName name="stairnzing">#REF!</definedName>
    <definedName name="stais" localSheetId="2">#REF!</definedName>
    <definedName name="stais">#REF!</definedName>
    <definedName name="stamp" localSheetId="2">#REF!</definedName>
    <definedName name="stamp">#REF!</definedName>
    <definedName name="stampeng" localSheetId="2">#REF!</definedName>
    <definedName name="stampeng">#REF!</definedName>
    <definedName name="stamper" localSheetId="2">#REF!</definedName>
    <definedName name="stamper">#REF!</definedName>
    <definedName name="stamper_gorong2_45sd75" localSheetId="2">#REF!</definedName>
    <definedName name="stamper_gorong2_45sd75">#REF!</definedName>
    <definedName name="stamper_gorong2_75sd120" localSheetId="2">#REF!</definedName>
    <definedName name="stamper_gorong2_75sd120">#REF!</definedName>
    <definedName name="Stamper_gorong2_sd45" localSheetId="2">#REF!</definedName>
    <definedName name="Stamper_gorong2_sd45">#REF!</definedName>
    <definedName name="Stapeling_besi_beton_dan_wiremesh" localSheetId="2">#REF!</definedName>
    <definedName name="Stapeling_besi_beton_dan_wiremesh">#REF!</definedName>
    <definedName name="START" localSheetId="2">#REF!</definedName>
    <definedName name="START">#REF!</definedName>
    <definedName name="Startup" localSheetId="2">#REF!</definedName>
    <definedName name="Startup">#REF!</definedName>
    <definedName name="State" localSheetId="2">#REF!</definedName>
    <definedName name="State">#REF!</definedName>
    <definedName name="stater" localSheetId="2">#REF!</definedName>
    <definedName name="stater">#REF!</definedName>
    <definedName name="STB_1" localSheetId="2">#REF!</definedName>
    <definedName name="STB_1">#REF!</definedName>
    <definedName name="STB_2" localSheetId="2">#REF!</definedName>
    <definedName name="STB_2">#REF!</definedName>
    <definedName name="STB_3" localSheetId="2">#REF!</definedName>
    <definedName name="STB_3">#REF!</definedName>
    <definedName name="STB_3_A" localSheetId="2">#REF!</definedName>
    <definedName name="STB_3_A">#REF!</definedName>
    <definedName name="STB_3_B" localSheetId="2">#REF!</definedName>
    <definedName name="STB_3_B">#REF!</definedName>
    <definedName name="STB_4" localSheetId="2">#REF!</definedName>
    <definedName name="STB_4">#REF!</definedName>
    <definedName name="STB_5" localSheetId="2">#REF!</definedName>
    <definedName name="STB_5">#REF!</definedName>
    <definedName name="STB_6" localSheetId="2">#REF!</definedName>
    <definedName name="STB_6">#REF!</definedName>
    <definedName name="STB_6_A" localSheetId="2">#REF!</definedName>
    <definedName name="STB_6_A">#REF!</definedName>
    <definedName name="STB_7" localSheetId="2">#REF!</definedName>
    <definedName name="STB_7">#REF!</definedName>
    <definedName name="STB_8" localSheetId="2">#REF!</definedName>
    <definedName name="STB_8">#REF!</definedName>
    <definedName name="STC_1" localSheetId="2">#REF!</definedName>
    <definedName name="STC_1">#REF!</definedName>
    <definedName name="STC_10" localSheetId="2">#REF!</definedName>
    <definedName name="STC_10">#REF!</definedName>
    <definedName name="STC_11" localSheetId="2">#REF!</definedName>
    <definedName name="STC_11">#REF!</definedName>
    <definedName name="STC_12" localSheetId="2">#REF!</definedName>
    <definedName name="STC_12">#REF!</definedName>
    <definedName name="STC_13" localSheetId="2">#REF!</definedName>
    <definedName name="STC_13">#REF!</definedName>
    <definedName name="STC_14" localSheetId="2">#REF!</definedName>
    <definedName name="STC_14">#REF!</definedName>
    <definedName name="STC_15" localSheetId="2">#REF!</definedName>
    <definedName name="STC_15">#REF!</definedName>
    <definedName name="STC_16" localSheetId="2">#REF!</definedName>
    <definedName name="STC_16">#REF!</definedName>
    <definedName name="STC_18" localSheetId="2">#REF!</definedName>
    <definedName name="STC_18">#REF!</definedName>
    <definedName name="STC_19" localSheetId="2">#REF!</definedName>
    <definedName name="STC_19">#REF!</definedName>
    <definedName name="STC_2" localSheetId="2">#REF!</definedName>
    <definedName name="STC_2">#REF!</definedName>
    <definedName name="STC_3" localSheetId="2">#REF!</definedName>
    <definedName name="STC_3">#REF!</definedName>
    <definedName name="STC_4" localSheetId="2">#REF!</definedName>
    <definedName name="STC_4">#REF!</definedName>
    <definedName name="STC_5" localSheetId="2">#REF!</definedName>
    <definedName name="STC_5">#REF!</definedName>
    <definedName name="STC_6" localSheetId="2">#REF!</definedName>
    <definedName name="STC_6">#REF!</definedName>
    <definedName name="STC_7" localSheetId="2">#REF!</definedName>
    <definedName name="STC_7">#REF!</definedName>
    <definedName name="STC_8" localSheetId="2">#REF!</definedName>
    <definedName name="STC_8">#REF!</definedName>
    <definedName name="STC_9" localSheetId="2">#REF!</definedName>
    <definedName name="STC_9">#REF!</definedName>
    <definedName name="STD_1" localSheetId="2">#REF!</definedName>
    <definedName name="STD_1">#REF!</definedName>
    <definedName name="STD_10" localSheetId="2">#REF!</definedName>
    <definedName name="STD_10">#REF!</definedName>
    <definedName name="STD_11" localSheetId="2">#REF!</definedName>
    <definedName name="STD_11">#REF!</definedName>
    <definedName name="STD_12" localSheetId="2">#REF!</definedName>
    <definedName name="STD_12">#REF!</definedName>
    <definedName name="STD_13" localSheetId="2">#REF!</definedName>
    <definedName name="STD_13">#REF!</definedName>
    <definedName name="STD_14" localSheetId="2">#REF!</definedName>
    <definedName name="STD_14">#REF!</definedName>
    <definedName name="STD_15" localSheetId="2">#REF!</definedName>
    <definedName name="STD_15">#REF!</definedName>
    <definedName name="STD_16" localSheetId="2">#REF!</definedName>
    <definedName name="STD_16">#REF!</definedName>
    <definedName name="STD_17" localSheetId="2">#REF!</definedName>
    <definedName name="STD_17">#REF!</definedName>
    <definedName name="STD_18" localSheetId="2">#REF!</definedName>
    <definedName name="STD_18">#REF!</definedName>
    <definedName name="STD_19" localSheetId="2">#REF!</definedName>
    <definedName name="STD_19">#REF!</definedName>
    <definedName name="STD_2" localSheetId="2">#REF!</definedName>
    <definedName name="STD_2">#REF!</definedName>
    <definedName name="STD_20" localSheetId="2">#REF!</definedName>
    <definedName name="STD_20">#REF!</definedName>
    <definedName name="STD_21" localSheetId="2">#REF!</definedName>
    <definedName name="STD_21">#REF!</definedName>
    <definedName name="STD_22" localSheetId="2">#REF!</definedName>
    <definedName name="STD_22">#REF!</definedName>
    <definedName name="STD_23" localSheetId="2">#REF!</definedName>
    <definedName name="STD_23">#REF!</definedName>
    <definedName name="STD_24" localSheetId="2">#REF!</definedName>
    <definedName name="STD_24">#REF!</definedName>
    <definedName name="STD_25" localSheetId="2">#REF!</definedName>
    <definedName name="STD_25">#REF!</definedName>
    <definedName name="STD_26" localSheetId="2">#REF!</definedName>
    <definedName name="STD_26">#REF!</definedName>
    <definedName name="STD_27" localSheetId="2">#REF!</definedName>
    <definedName name="STD_27">#REF!</definedName>
    <definedName name="STD_28" localSheetId="2">#REF!</definedName>
    <definedName name="STD_28">#REF!</definedName>
    <definedName name="STD_29" localSheetId="2">#REF!</definedName>
    <definedName name="STD_29">#REF!</definedName>
    <definedName name="STD_3" localSheetId="2">#REF!</definedName>
    <definedName name="STD_3">#REF!</definedName>
    <definedName name="STD_4" localSheetId="2">#REF!</definedName>
    <definedName name="STD_4">#REF!</definedName>
    <definedName name="STD_5" localSheetId="2">#REF!</definedName>
    <definedName name="STD_5">#REF!</definedName>
    <definedName name="STD_6" localSheetId="2">#REF!</definedName>
    <definedName name="STD_6">#REF!</definedName>
    <definedName name="STD_7" localSheetId="2">#REF!</definedName>
    <definedName name="STD_7">#REF!</definedName>
    <definedName name="STD_8" localSheetId="2">#REF!</definedName>
    <definedName name="STD_8">#REF!</definedName>
    <definedName name="STD_9" localSheetId="2">#REF!</definedName>
    <definedName name="STD_9">#REF!</definedName>
    <definedName name="std1.5" localSheetId="2">#REF!</definedName>
    <definedName name="std1.5">#REF!</definedName>
    <definedName name="std100_23">"$#REF!.$M$243"</definedName>
    <definedName name="std150_23">"$#REF!.$M$221"</definedName>
    <definedName name="std2.5" localSheetId="2">#REF!</definedName>
    <definedName name="std2.5">#REF!</definedName>
    <definedName name="std50_23">"$#REF!.$M$244"</definedName>
    <definedName name="std65_23">"$#REF!.$M$222"</definedName>
    <definedName name="STDE" localSheetId="2">#REF!</definedName>
    <definedName name="STDE">#REF!</definedName>
    <definedName name="stde1" localSheetId="2">#REF!</definedName>
    <definedName name="stde1">#REF!</definedName>
    <definedName name="stds" localSheetId="2">#REF!</definedName>
    <definedName name="stds">#REF!</definedName>
    <definedName name="STE_1" localSheetId="2">#REF!</definedName>
    <definedName name="STE_1">#REF!</definedName>
    <definedName name="STE_10" localSheetId="2">#REF!</definedName>
    <definedName name="STE_10">#REF!</definedName>
    <definedName name="STE_2" localSheetId="2">#REF!</definedName>
    <definedName name="STE_2">#REF!</definedName>
    <definedName name="STE_3" localSheetId="2">#REF!</definedName>
    <definedName name="STE_3">#REF!</definedName>
    <definedName name="STE_4" localSheetId="2">#REF!</definedName>
    <definedName name="STE_4">#REF!</definedName>
    <definedName name="STE_5" localSheetId="2">#REF!</definedName>
    <definedName name="STE_5">#REF!</definedName>
    <definedName name="STE_6" localSheetId="2">#REF!</definedName>
    <definedName name="STE_6">#REF!</definedName>
    <definedName name="STE_7" localSheetId="2">#REF!</definedName>
    <definedName name="STE_7">#REF!</definedName>
    <definedName name="STE_8" localSheetId="2">#REF!</definedName>
    <definedName name="STE_8">#REF!</definedName>
    <definedName name="STE_9" localSheetId="2">#REF!</definedName>
    <definedName name="STE_9">#REF!</definedName>
    <definedName name="STEEL" localSheetId="2">#REF!</definedName>
    <definedName name="STEEL">#REF!</definedName>
    <definedName name="STEEL_ANGEL_1" localSheetId="2">#REF!</definedName>
    <definedName name="STEEL_ANGEL_1">#REF!</definedName>
    <definedName name="STEEL_ANGEL_2" localSheetId="2">#REF!</definedName>
    <definedName name="STEEL_ANGEL_2">#REF!</definedName>
    <definedName name="STEEL_PIPE" localSheetId="2">#REF!</definedName>
    <definedName name="STEEL_PIPE">#REF!</definedName>
    <definedName name="steel_pl" localSheetId="2">#REF!</definedName>
    <definedName name="steel_pl">#REF!</definedName>
    <definedName name="STEEL_PPF" localSheetId="2">#REF!</definedName>
    <definedName name="STEEL_PPF">#REF!</definedName>
    <definedName name="steel1" localSheetId="2">#REF!</definedName>
    <definedName name="steel1">#REF!</definedName>
    <definedName name="steelformwork" localSheetId="2">#REF!</definedName>
    <definedName name="steelformwork">#REF!</definedName>
    <definedName name="steelrailing" localSheetId="2">#REF!</definedName>
    <definedName name="steelrailing">#REF!</definedName>
    <definedName name="steger" localSheetId="2">#REF!</definedName>
    <definedName name="steger">#REF!</definedName>
    <definedName name="steger_bekisting" localSheetId="2">#REF!</definedName>
    <definedName name="steger_bekisting">#REF!</definedName>
    <definedName name="Steger_work" localSheetId="2">#REF!</definedName>
    <definedName name="Steger_work">#REF!</definedName>
    <definedName name="StegerBambu" localSheetId="2">#REF!</definedName>
    <definedName name="StegerBambu">#REF!</definedName>
    <definedName name="STEIGER" localSheetId="2">#REF!</definedName>
    <definedName name="STEIGER">#REF!</definedName>
    <definedName name="stektiang" localSheetId="2">#REF!</definedName>
    <definedName name="stektiang">#REF!</definedName>
    <definedName name="stelbesi" localSheetId="2">#REF!</definedName>
    <definedName name="stelbesi">#REF!</definedName>
    <definedName name="Stell_wire_mesh" localSheetId="2">#REF!</definedName>
    <definedName name="Stell_wire_mesh">#REF!</definedName>
    <definedName name="sten1" localSheetId="2">#REF!</definedName>
    <definedName name="sten1">#REF!</definedName>
    <definedName name="sten1_10" localSheetId="2">#REF!</definedName>
    <definedName name="sten1_10">#REF!</definedName>
    <definedName name="sten1_2" localSheetId="2">#REF!</definedName>
    <definedName name="sten1_2">#REF!</definedName>
    <definedName name="sten1_3" localSheetId="2">#REF!</definedName>
    <definedName name="sten1_3">#REF!</definedName>
    <definedName name="sten1_4" localSheetId="2">#REF!</definedName>
    <definedName name="sten1_4">#REF!</definedName>
    <definedName name="sten1_5" localSheetId="2">#REF!</definedName>
    <definedName name="sten1_5">#REF!</definedName>
    <definedName name="sten1_6" localSheetId="2">#REF!</definedName>
    <definedName name="sten1_6">#REF!</definedName>
    <definedName name="sten1_7" localSheetId="2">#REF!</definedName>
    <definedName name="sten1_7">#REF!</definedName>
    <definedName name="sten1_8" localSheetId="2">#REF!</definedName>
    <definedName name="sten1_8">#REF!</definedName>
    <definedName name="sten12" localSheetId="2">#REF!</definedName>
    <definedName name="sten12">#REF!</definedName>
    <definedName name="sten12_1" localSheetId="2">#REF!</definedName>
    <definedName name="sten12_1">#REF!</definedName>
    <definedName name="sten12t" localSheetId="2">#REF!</definedName>
    <definedName name="sten12t">#REF!</definedName>
    <definedName name="sten12t_1" localSheetId="2">#REF!</definedName>
    <definedName name="sten12t_1">#REF!</definedName>
    <definedName name="sten12t_5" localSheetId="2">#REF!</definedName>
    <definedName name="sten12t_5">#REF!</definedName>
    <definedName name="sten23" localSheetId="2">#REF!</definedName>
    <definedName name="sten23">#REF!</definedName>
    <definedName name="sten23_5" localSheetId="2">#REF!</definedName>
    <definedName name="sten23_5">#REF!</definedName>
    <definedName name="sten23_7" localSheetId="2">#REF!</definedName>
    <definedName name="sten23_7">#REF!</definedName>
    <definedName name="sten35" localSheetId="2">#REF!</definedName>
    <definedName name="sten35">#REF!</definedName>
    <definedName name="sten35_10" localSheetId="2">#REF!</definedName>
    <definedName name="sten35_10">#REF!</definedName>
    <definedName name="sten35_2" localSheetId="2">#REF!</definedName>
    <definedName name="sten35_2">#REF!</definedName>
    <definedName name="sten35_3" localSheetId="2">#REF!</definedName>
    <definedName name="sten35_3">#REF!</definedName>
    <definedName name="sten35_4" localSheetId="2">#REF!</definedName>
    <definedName name="sten35_4">#REF!</definedName>
    <definedName name="sten35_5" localSheetId="2">#REF!</definedName>
    <definedName name="sten35_5">#REF!</definedName>
    <definedName name="sten35_6" localSheetId="2">#REF!</definedName>
    <definedName name="sten35_6">#REF!</definedName>
    <definedName name="sten35_7" localSheetId="2">#REF!</definedName>
    <definedName name="sten35_7">#REF!</definedName>
    <definedName name="sten35_8" localSheetId="2">#REF!</definedName>
    <definedName name="sten35_8">#REF!</definedName>
    <definedName name="sten57" localSheetId="2">#REF!</definedName>
    <definedName name="sten57">#REF!</definedName>
    <definedName name="sten57_10" localSheetId="2">#REF!</definedName>
    <definedName name="sten57_10">#REF!</definedName>
    <definedName name="sten57_2" localSheetId="2">#REF!</definedName>
    <definedName name="sten57_2">#REF!</definedName>
    <definedName name="sten57_3" localSheetId="2">#REF!</definedName>
    <definedName name="sten57_3">#REF!</definedName>
    <definedName name="sten57_4" localSheetId="2">#REF!</definedName>
    <definedName name="sten57_4">#REF!</definedName>
    <definedName name="sten57_5" localSheetId="2">#REF!</definedName>
    <definedName name="sten57_5">#REF!</definedName>
    <definedName name="sten57_6" localSheetId="2">#REF!</definedName>
    <definedName name="sten57_6">#REF!</definedName>
    <definedName name="sten57_7" localSheetId="2">#REF!</definedName>
    <definedName name="sten57_7">#REF!</definedName>
    <definedName name="sten57_8" localSheetId="2">#REF!</definedName>
    <definedName name="sten57_8">#REF!</definedName>
    <definedName name="stenslaag" localSheetId="2">#REF!</definedName>
    <definedName name="stenslaag">#REF!</definedName>
    <definedName name="stenslag" localSheetId="2">#REF!</definedName>
    <definedName name="stenslag">#REF!</definedName>
    <definedName name="step" localSheetId="2">#REF!</definedName>
    <definedName name="step">#REF!</definedName>
    <definedName name="step_nosing" localSheetId="2">#REF!</definedName>
    <definedName name="step_nosing">#REF!</definedName>
    <definedName name="step1040" localSheetId="2">#REF!</definedName>
    <definedName name="step1040">#REF!</definedName>
    <definedName name="stepnoising" localSheetId="2">#REF!</definedName>
    <definedName name="stepnoising">#REF!</definedName>
    <definedName name="stepnos" localSheetId="2">#REF!</definedName>
    <definedName name="stepnos">#REF!</definedName>
    <definedName name="stepnos_kerampolis" localSheetId="2">#REF!</definedName>
    <definedName name="stepnos_kerampolis">#REF!</definedName>
    <definedName name="Stero" localSheetId="2">#REF!</definedName>
    <definedName name="Stero">#REF!</definedName>
    <definedName name="STF_1" localSheetId="2">#REF!</definedName>
    <definedName name="STF_1">#REF!</definedName>
    <definedName name="STF_2" localSheetId="2">#REF!</definedName>
    <definedName name="STF_2">#REF!</definedName>
    <definedName name="STF_3" localSheetId="2">#REF!</definedName>
    <definedName name="STF_3">#REF!</definedName>
    <definedName name="STF_4" localSheetId="2">#REF!</definedName>
    <definedName name="STF_4">#REF!</definedName>
    <definedName name="STG" localSheetId="2">#REF!</definedName>
    <definedName name="STG">#REF!</definedName>
    <definedName name="stiger_balok" localSheetId="2">#REF!</definedName>
    <definedName name="stiger_balok">#REF!</definedName>
    <definedName name="stiger_plat" localSheetId="2">#REF!</definedName>
    <definedName name="stiger_plat">#REF!</definedName>
    <definedName name="stiger_poer" localSheetId="2">#REF!</definedName>
    <definedName name="stiger_poer">#REF!</definedName>
    <definedName name="STIKER_HITAM" localSheetId="2">#REF!</definedName>
    <definedName name="STIKER_HITAM">#REF!</definedName>
    <definedName name="STIKER_PUTIH" localSheetId="2">#REF!</definedName>
    <definedName name="STIKER_PUTIH">#REF!</definedName>
    <definedName name="STJS" localSheetId="2">#REF!</definedName>
    <definedName name="STJS">#REF!</definedName>
    <definedName name="STK" localSheetId="2">#REF!</definedName>
    <definedName name="STK">#REF!</definedName>
    <definedName name="STL" localSheetId="2" hidden="1">#REF!</definedName>
    <definedName name="STL" hidden="1">#REF!</definedName>
    <definedName name="STM" localSheetId="2">#REF!</definedName>
    <definedName name="STM">#REF!</definedName>
    <definedName name="stmix175" localSheetId="2">#REF!</definedName>
    <definedName name="stmix175">#REF!</definedName>
    <definedName name="stmix225" localSheetId="2">#REF!</definedName>
    <definedName name="stmix225">#REF!</definedName>
    <definedName name="sto" localSheetId="2">#REF!</definedName>
    <definedName name="sto">#REF!</definedName>
    <definedName name="STOCK" localSheetId="2">#REF!</definedName>
    <definedName name="STOCK">#REF!</definedName>
    <definedName name="STOM" localSheetId="2">#REF!</definedName>
    <definedName name="STOM">#REF!</definedName>
    <definedName name="stone" localSheetId="2">#REF!</definedName>
    <definedName name="stone">#REF!</definedName>
    <definedName name="Stone.Crusher" localSheetId="2">#REF!</definedName>
    <definedName name="Stone.Crusher">#REF!</definedName>
    <definedName name="stone_6">#N/A</definedName>
    <definedName name="stone_7">#N/A</definedName>
    <definedName name="Stone_Crusher" localSheetId="2">#REF!</definedName>
    <definedName name="Stone_Crusher">#REF!</definedName>
    <definedName name="Stone_masonry_type___B" localSheetId="2">#REF!</definedName>
    <definedName name="Stone_masonry_type___B">#REF!</definedName>
    <definedName name="STONECRUSHER" localSheetId="2">#REF!</definedName>
    <definedName name="STONECRUSHER">#REF!</definedName>
    <definedName name="stonecrusher_2" localSheetId="2">#REF!</definedName>
    <definedName name="stonecrusher_2">#REF!</definedName>
    <definedName name="stonecrusher_3" localSheetId="2">#REF!</definedName>
    <definedName name="stonecrusher_3">#REF!</definedName>
    <definedName name="STONECRUSHER_4" localSheetId="2">#REF!</definedName>
    <definedName name="STONECRUSHER_4">#REF!</definedName>
    <definedName name="STONECRUSHER_6">#N/A</definedName>
    <definedName name="STONECRUSHER_7">#N/A</definedName>
    <definedName name="stonecrusher_9" localSheetId="2">#REF!</definedName>
    <definedName name="stonecrusher_9">#REF!</definedName>
    <definedName name="Stonework" localSheetId="2">#REF!</definedName>
    <definedName name="Stonework">#REF!</definedName>
    <definedName name="stoot" localSheetId="2">#REF!</definedName>
    <definedName name="stoot">#REF!</definedName>
    <definedName name="stootW" localSheetId="2">#REF!</definedName>
    <definedName name="stootW">#REF!</definedName>
    <definedName name="STOOTWERK" localSheetId="2">#REF!</definedName>
    <definedName name="STOOTWERK">#REF!</definedName>
    <definedName name="STOP" localSheetId="2">#REF!</definedName>
    <definedName name="STOP">#REF!</definedName>
    <definedName name="stop.ac" localSheetId="2">#REF!</definedName>
    <definedName name="stop.ac">#REF!</definedName>
    <definedName name="stop.k" localSheetId="2">#REF!</definedName>
    <definedName name="stop.k">#REF!</definedName>
    <definedName name="STOP_37">"$#REF!.$B$1113"</definedName>
    <definedName name="stop_kontak" localSheetId="2">#REF!</definedName>
    <definedName name="stop_kontak">#REF!</definedName>
    <definedName name="STOP_KONTAK_H" localSheetId="2">#REF!</definedName>
    <definedName name="STOP_KONTAK_H">#REF!</definedName>
    <definedName name="STOP_KONTAK_P" localSheetId="2">#REF!</definedName>
    <definedName name="STOP_KONTAK_P">#REF!</definedName>
    <definedName name="Stop_kontak_sekualitas_broco" localSheetId="2">#REF!</definedName>
    <definedName name="Stop_kontak_sekualitas_broco">#REF!</definedName>
    <definedName name="STOP_KRAN_1" localSheetId="2">#REF!</definedName>
    <definedName name="STOP_KRAN_1">#REF!</definedName>
    <definedName name="STOP_KRAN_1_5" localSheetId="2">#REF!</definedName>
    <definedName name="STOP_KRAN_1_5">#REF!</definedName>
    <definedName name="STOP_KRAN_2" localSheetId="2">#REF!</definedName>
    <definedName name="STOP_KRAN_2">#REF!</definedName>
    <definedName name="STOP_KRAN_3" localSheetId="2">#REF!</definedName>
    <definedName name="STOP_KRAN_3">#REF!</definedName>
    <definedName name="STOP_KRAN_3_4" localSheetId="2">#REF!</definedName>
    <definedName name="STOP_KRAN_3_4">#REF!</definedName>
    <definedName name="STOP_KRAN_4" localSheetId="2">#REF!</definedName>
    <definedName name="STOP_KRAN_4">#REF!</definedName>
    <definedName name="Stop_kran_biasa" localSheetId="2">#REF!</definedName>
    <definedName name="Stop_kran_biasa">#REF!</definedName>
    <definedName name="Stop_kran_wasfhtafel" localSheetId="2">#REF!</definedName>
    <definedName name="Stop_kran_wasfhtafel">#REF!</definedName>
    <definedName name="Stop_Log" localSheetId="2">#REF!</definedName>
    <definedName name="Stop_Log">#REF!</definedName>
    <definedName name="stop_TA1" localSheetId="2">#REF!</definedName>
    <definedName name="stop_TA1">#REF!</definedName>
    <definedName name="stop_TA2" localSheetId="2">#REF!</definedName>
    <definedName name="stop_TA2">#REF!</definedName>
    <definedName name="STOP2" localSheetId="2">#REF!</definedName>
    <definedName name="STOP2">#REF!</definedName>
    <definedName name="STOP2_37">"$#REF!.$C$394"</definedName>
    <definedName name="STOP2E" localSheetId="2">#REF!</definedName>
    <definedName name="STOP2E">#REF!</definedName>
    <definedName name="STOP2E_37">"$#REF!.$C$395"</definedName>
    <definedName name="STOPAC" localSheetId="2">#REF!</definedName>
    <definedName name="STOPAC">#REF!</definedName>
    <definedName name="STOPBIASA" localSheetId="2">#REF!</definedName>
    <definedName name="STOPBIASA">#REF!</definedName>
    <definedName name="STOPE" localSheetId="2">#REF!</definedName>
    <definedName name="STOPE">#REF!</definedName>
    <definedName name="STOPE_37">"$#REF!.$B$1148"</definedName>
    <definedName name="StopKntk" localSheetId="2">#REF!</definedName>
    <definedName name="StopKntk">#REF!</definedName>
    <definedName name="stopkon" localSheetId="2">#REF!</definedName>
    <definedName name="stopkon">#REF!</definedName>
    <definedName name="STOPKONTAK">#N/A</definedName>
    <definedName name="stopkontak_1" localSheetId="2">#REF!</definedName>
    <definedName name="stopkontak_1">#REF!</definedName>
    <definedName name="stopkontak_5" localSheetId="2">#REF!</definedName>
    <definedName name="stopkontak_5">#REF!</definedName>
    <definedName name="stopkontak3" localSheetId="2">#REF!</definedName>
    <definedName name="stopkontak3">#REF!</definedName>
    <definedName name="stopkontak3_10" localSheetId="2">#REF!</definedName>
    <definedName name="stopkontak3_10">#REF!</definedName>
    <definedName name="stopkontak3_2" localSheetId="2">#REF!</definedName>
    <definedName name="stopkontak3_2">#REF!</definedName>
    <definedName name="stopkontak3_3" localSheetId="2">#REF!</definedName>
    <definedName name="stopkontak3_3">#REF!</definedName>
    <definedName name="stopkontak3_4" localSheetId="2">#REF!</definedName>
    <definedName name="stopkontak3_4">#REF!</definedName>
    <definedName name="stopkontak3_5" localSheetId="2">#REF!</definedName>
    <definedName name="stopkontak3_5">#REF!</definedName>
    <definedName name="stopkontak3_6" localSheetId="2">#REF!</definedName>
    <definedName name="stopkontak3_6">#REF!</definedName>
    <definedName name="stopkontak3_7" localSheetId="2">#REF!</definedName>
    <definedName name="stopkontak3_7">#REF!</definedName>
    <definedName name="stopkontak3_8" localSheetId="2">#REF!</definedName>
    <definedName name="stopkontak3_8">#REF!</definedName>
    <definedName name="stoplog" localSheetId="2">#REF!</definedName>
    <definedName name="stoplog">#REF!</definedName>
    <definedName name="stor" localSheetId="2">#REF!</definedName>
    <definedName name="stor">#REF!</definedName>
    <definedName name="Storox__100" localSheetId="2">#REF!</definedName>
    <definedName name="Storox__100">#REF!</definedName>
    <definedName name="Stot__3___5__cm" localSheetId="2">#REF!</definedName>
    <definedName name="Stot__3___5__cm">#REF!</definedName>
    <definedName name="stp" localSheetId="2">#REF!</definedName>
    <definedName name="stp">#REF!</definedName>
    <definedName name="stpkrn" localSheetId="2">#REF!</definedName>
    <definedName name="stpkrn">#REF!</definedName>
    <definedName name="str" localSheetId="2">#REF!</definedName>
    <definedName name="str">#REF!</definedName>
    <definedName name="STR_LAIN" localSheetId="2">#REF!</definedName>
    <definedName name="STR_LAIN">#REF!</definedName>
    <definedName name="str1_6" localSheetId="2">#REF!</definedName>
    <definedName name="str1_6">#REF!</definedName>
    <definedName name="str10ktoyo0.5" localSheetId="2">#REF!</definedName>
    <definedName name="str10ktoyo0.5">#REF!</definedName>
    <definedName name="str10ktoyo0.75" localSheetId="2">#REF!</definedName>
    <definedName name="str10ktoyo0.75">#REF!</definedName>
    <definedName name="str10ktoyo1" localSheetId="2">#REF!</definedName>
    <definedName name="str10ktoyo1">#REF!</definedName>
    <definedName name="str10ktoyo1.25" localSheetId="2">#REF!</definedName>
    <definedName name="str10ktoyo1.25">#REF!</definedName>
    <definedName name="str10ktoyo1.5" localSheetId="2">#REF!</definedName>
    <definedName name="str10ktoyo1.5">#REF!</definedName>
    <definedName name="str10ktoyo10" localSheetId="2">#REF!</definedName>
    <definedName name="str10ktoyo10">#REF!</definedName>
    <definedName name="str10ktoyo12" localSheetId="2">#REF!</definedName>
    <definedName name="str10ktoyo12">#REF!</definedName>
    <definedName name="str10ktoyo2" localSheetId="2">#REF!</definedName>
    <definedName name="str10ktoyo2">#REF!</definedName>
    <definedName name="str10ktoyo2.5" localSheetId="2">#REF!</definedName>
    <definedName name="str10ktoyo2.5">#REF!</definedName>
    <definedName name="str10ktoyo3" localSheetId="2">#REF!</definedName>
    <definedName name="str10ktoyo3">#REF!</definedName>
    <definedName name="str10ktoyo4" localSheetId="2">#REF!</definedName>
    <definedName name="str10ktoyo4">#REF!</definedName>
    <definedName name="str10ktoyo5" localSheetId="2">#REF!</definedName>
    <definedName name="str10ktoyo5">#REF!</definedName>
    <definedName name="str10ktoyo6" localSheetId="2">#REF!</definedName>
    <definedName name="str10ktoyo6">#REF!</definedName>
    <definedName name="str10ktoyo8" localSheetId="2">#REF!</definedName>
    <definedName name="str10ktoyo8">#REF!</definedName>
    <definedName name="str10toyo14" localSheetId="2">#REF!</definedName>
    <definedName name="str10toyo14">#REF!</definedName>
    <definedName name="str16ktoyo10" localSheetId="2">#REF!</definedName>
    <definedName name="str16ktoyo10">#REF!</definedName>
    <definedName name="str16ktoyo12" localSheetId="2">#REF!</definedName>
    <definedName name="str16ktoyo12">#REF!</definedName>
    <definedName name="str16ktoyo2" localSheetId="2">#REF!</definedName>
    <definedName name="str16ktoyo2">#REF!</definedName>
    <definedName name="str16ktoyo2.5" localSheetId="2">#REF!</definedName>
    <definedName name="str16ktoyo2.5">#REF!</definedName>
    <definedName name="str16ktoyo3" localSheetId="2">#REF!</definedName>
    <definedName name="str16ktoyo3">#REF!</definedName>
    <definedName name="str16ktoyo4" localSheetId="2">#REF!</definedName>
    <definedName name="str16ktoyo4">#REF!</definedName>
    <definedName name="str16ktoyo5" localSheetId="2">#REF!</definedName>
    <definedName name="str16ktoyo5">#REF!</definedName>
    <definedName name="str16ktoyo6" localSheetId="2">#REF!</definedName>
    <definedName name="str16ktoyo6">#REF!</definedName>
    <definedName name="str16ktoyo8" localSheetId="2">#REF!</definedName>
    <definedName name="str16ktoyo8">#REF!</definedName>
    <definedName name="Strain" localSheetId="2">#REF!</definedName>
    <definedName name="Strain">#REF!</definedName>
    <definedName name="STRAINER250" localSheetId="2">#REF!</definedName>
    <definedName name="STRAINER250">#REF!</definedName>
    <definedName name="strainer50" localSheetId="2">#REF!</definedName>
    <definedName name="strainer50">#REF!</definedName>
    <definedName name="strainer65" localSheetId="2">#REF!</definedName>
    <definedName name="strainer65">#REF!</definedName>
    <definedName name="STRAUSSf30" localSheetId="2">#REF!</definedName>
    <definedName name="STRAUSSf30">#REF!</definedName>
    <definedName name="strbersih0.5" localSheetId="2">#REF!</definedName>
    <definedName name="strbersih0.5">#REF!</definedName>
    <definedName name="strbersih0.75" localSheetId="2">#REF!</definedName>
    <definedName name="strbersih0.75">#REF!</definedName>
    <definedName name="strbersih1" localSheetId="2">#REF!</definedName>
    <definedName name="strbersih1">#REF!</definedName>
    <definedName name="strbersih1.25" localSheetId="2">#REF!</definedName>
    <definedName name="strbersih1.25">#REF!</definedName>
    <definedName name="strbersih1.5" localSheetId="2">#REF!</definedName>
    <definedName name="strbersih1.5">#REF!</definedName>
    <definedName name="strbersih2" localSheetId="2">#REF!</definedName>
    <definedName name="strbersih2">#REF!</definedName>
    <definedName name="strbersih2.5" localSheetId="2">#REF!</definedName>
    <definedName name="strbersih2.5">#REF!</definedName>
    <definedName name="strbersihkitz0.5" localSheetId="2">#REF!</definedName>
    <definedName name="strbersihkitz0.5">#REF!</definedName>
    <definedName name="strbersihkitz0.75" localSheetId="2">#REF!</definedName>
    <definedName name="strbersihkitz0.75">#REF!</definedName>
    <definedName name="strbersihkitz07.5" localSheetId="2">#REF!</definedName>
    <definedName name="strbersihkitz07.5">#REF!</definedName>
    <definedName name="strbersihkitz1" localSheetId="2">#REF!</definedName>
    <definedName name="strbersihkitz1">#REF!</definedName>
    <definedName name="strbersihkitz1.25" localSheetId="2">#REF!</definedName>
    <definedName name="strbersihkitz1.25">#REF!</definedName>
    <definedName name="strbersihkitz1.5" localSheetId="2">#REF!</definedName>
    <definedName name="strbersihkitz1.5">#REF!</definedName>
    <definedName name="strbersihkitz2" localSheetId="2">#REF!</definedName>
    <definedName name="strbersihkitz2">#REF!</definedName>
    <definedName name="strbersihkitz2.5" localSheetId="2">#REF!</definedName>
    <definedName name="strbersihkitz2.5">#REF!</definedName>
    <definedName name="strbersihty0.5" localSheetId="2">#REF!</definedName>
    <definedName name="strbersihty0.5">#REF!</definedName>
    <definedName name="strbersihty0.75" localSheetId="2">#REF!</definedName>
    <definedName name="strbersihty0.75">#REF!</definedName>
    <definedName name="strbersihty1" localSheetId="2">#REF!</definedName>
    <definedName name="strbersihty1">#REF!</definedName>
    <definedName name="strbersihty1.25" localSheetId="2">#REF!</definedName>
    <definedName name="strbersihty1.25">#REF!</definedName>
    <definedName name="strbersihty1.5" localSheetId="2">#REF!</definedName>
    <definedName name="strbersihty1.5">#REF!</definedName>
    <definedName name="strbersihty2" localSheetId="2">#REF!</definedName>
    <definedName name="strbersihty2">#REF!</definedName>
    <definedName name="strbersihty2.5" localSheetId="2">#REF!</definedName>
    <definedName name="strbersihty2.5">#REF!</definedName>
    <definedName name="STREETBOX" localSheetId="2">#REF!</definedName>
    <definedName name="STREETBOX">#REF!</definedName>
    <definedName name="Stressing316" localSheetId="2">#REF!</definedName>
    <definedName name="Stressing316">#REF!</definedName>
    <definedName name="stressing400" localSheetId="2">#REF!</definedName>
    <definedName name="stressing400">#REF!</definedName>
    <definedName name="stressing405" localSheetId="2">#REF!</definedName>
    <definedName name="stressing405">#REF!</definedName>
    <definedName name="stressingdia316" localSheetId="2">#REF!</definedName>
    <definedName name="stressingdia316">#REF!</definedName>
    <definedName name="stressingdia400" localSheetId="2">#REF!</definedName>
    <definedName name="stressingdia400">#REF!</definedName>
    <definedName name="stressingdia405" localSheetId="2">#REF!</definedName>
    <definedName name="stressingdia405">#REF!</definedName>
    <definedName name="strhydrant1.5" localSheetId="2">#REF!</definedName>
    <definedName name="strhydrant1.5">#REF!</definedName>
    <definedName name="strhydrant10" localSheetId="2">#REF!</definedName>
    <definedName name="strhydrant10">#REF!</definedName>
    <definedName name="strhydrant12" localSheetId="2">#REF!</definedName>
    <definedName name="strhydrant12">#REF!</definedName>
    <definedName name="strhydrant2" localSheetId="2">#REF!</definedName>
    <definedName name="strhydrant2">#REF!</definedName>
    <definedName name="strhydrant2.5" localSheetId="2">#REF!</definedName>
    <definedName name="strhydrant2.5">#REF!</definedName>
    <definedName name="strhydrant3" localSheetId="2">#REF!</definedName>
    <definedName name="strhydrant3">#REF!</definedName>
    <definedName name="strhydrant4" localSheetId="2">#REF!</definedName>
    <definedName name="strhydrant4">#REF!</definedName>
    <definedName name="strhydrant5" localSheetId="2">#REF!</definedName>
    <definedName name="strhydrant5">#REF!</definedName>
    <definedName name="strhydrant6" localSheetId="2">#REF!</definedName>
    <definedName name="strhydrant6">#REF!</definedName>
    <definedName name="strhydrant8" localSheetId="2">#REF!</definedName>
    <definedName name="strhydrant8">#REF!</definedName>
    <definedName name="strhydrantkitz1.5" localSheetId="2">#REF!</definedName>
    <definedName name="strhydrantkitz1.5">#REF!</definedName>
    <definedName name="strhydrantkitz10" localSheetId="2">#REF!</definedName>
    <definedName name="strhydrantkitz10">#REF!</definedName>
    <definedName name="strhydrantkitz12" localSheetId="2">#REF!</definedName>
    <definedName name="strhydrantkitz12">#REF!</definedName>
    <definedName name="strhydrantkitz2" localSheetId="2">#REF!</definedName>
    <definedName name="strhydrantkitz2">#REF!</definedName>
    <definedName name="strhydrantkitz2.5" localSheetId="2">#REF!</definedName>
    <definedName name="strhydrantkitz2.5">#REF!</definedName>
    <definedName name="strhydrantkitz3" localSheetId="2">#REF!</definedName>
    <definedName name="strhydrantkitz3">#REF!</definedName>
    <definedName name="strhydrantkitz4" localSheetId="2">#REF!</definedName>
    <definedName name="strhydrantkitz4">#REF!</definedName>
    <definedName name="strhydrantkitz5" localSheetId="2">#REF!</definedName>
    <definedName name="strhydrantkitz5">#REF!</definedName>
    <definedName name="strhydrantkitz6" localSheetId="2">#REF!</definedName>
    <definedName name="strhydrantkitz6">#REF!</definedName>
    <definedName name="strhydrantkitz8" localSheetId="2">#REF!</definedName>
    <definedName name="strhydrantkitz8">#REF!</definedName>
    <definedName name="strhydranty1.5" localSheetId="2">#REF!</definedName>
    <definedName name="strhydranty1.5">#REF!</definedName>
    <definedName name="strhydranty10" localSheetId="2">#REF!</definedName>
    <definedName name="strhydranty10">#REF!</definedName>
    <definedName name="strhydranty12" localSheetId="2">#REF!</definedName>
    <definedName name="strhydranty12">#REF!</definedName>
    <definedName name="strhydranty2" localSheetId="2">#REF!</definedName>
    <definedName name="strhydranty2">#REF!</definedName>
    <definedName name="strhydranty2.5" localSheetId="2">#REF!</definedName>
    <definedName name="strhydranty2.5">#REF!</definedName>
    <definedName name="strhydranty3" localSheetId="2">#REF!</definedName>
    <definedName name="strhydranty3">#REF!</definedName>
    <definedName name="strhydranty4" localSheetId="2">#REF!</definedName>
    <definedName name="strhydranty4">#REF!</definedName>
    <definedName name="strhydranty5" localSheetId="2">#REF!</definedName>
    <definedName name="strhydranty5">#REF!</definedName>
    <definedName name="strhydranty6" localSheetId="2">#REF!</definedName>
    <definedName name="strhydranty6">#REF!</definedName>
    <definedName name="strhydranty8" localSheetId="2">#REF!</definedName>
    <definedName name="strhydranty8">#REF!</definedName>
    <definedName name="striping" localSheetId="2">#REF!</definedName>
    <definedName name="striping">#REF!</definedName>
    <definedName name="striping_tebing" localSheetId="2">#REF!</definedName>
    <definedName name="striping_tebing">#REF!</definedName>
    <definedName name="Stripping" localSheetId="2">#REF!</definedName>
    <definedName name="Stripping">#REF!</definedName>
    <definedName name="STRK" localSheetId="2">#REF!</definedName>
    <definedName name="STRK">#REF!</definedName>
    <definedName name="strkitz16k10" localSheetId="2">#REF!</definedName>
    <definedName name="strkitz16k10">#REF!</definedName>
    <definedName name="strkitz16k12" localSheetId="2">#REF!</definedName>
    <definedName name="strkitz16k12">#REF!</definedName>
    <definedName name="strkitz16k2" localSheetId="2">#REF!</definedName>
    <definedName name="strkitz16k2">#REF!</definedName>
    <definedName name="strkitz16k2.5" localSheetId="2">#REF!</definedName>
    <definedName name="strkitz16k2.5">#REF!</definedName>
    <definedName name="strkitz16k3" localSheetId="2">#REF!</definedName>
    <definedName name="strkitz16k3">#REF!</definedName>
    <definedName name="strkitz16k4" localSheetId="2">#REF!</definedName>
    <definedName name="strkitz16k4">#REF!</definedName>
    <definedName name="strkitz16k5" localSheetId="2">#REF!</definedName>
    <definedName name="strkitz16k5">#REF!</definedName>
    <definedName name="strkitz16k6" localSheetId="2">#REF!</definedName>
    <definedName name="strkitz16k6">#REF!</definedName>
    <definedName name="strkitz16k8" localSheetId="2">#REF!</definedName>
    <definedName name="strkitz16k8">#REF!</definedName>
    <definedName name="STRP" localSheetId="2">#REF!</definedName>
    <definedName name="STRP">#REF!</definedName>
    <definedName name="strplt1" localSheetId="2">#REF!</definedName>
    <definedName name="strplt1">#REF!</definedName>
    <definedName name="strplt2" localSheetId="2">#REF!</definedName>
    <definedName name="strplt2">#REF!</definedName>
    <definedName name="strplt3" localSheetId="2">#REF!</definedName>
    <definedName name="strplt3">#REF!</definedName>
    <definedName name="strplt4" localSheetId="2">#REF!</definedName>
    <definedName name="strplt4">#REF!</definedName>
    <definedName name="strplt5" localSheetId="2">#REF!</definedName>
    <definedName name="strplt5">#REF!</definedName>
    <definedName name="Structural_Steel_Work" localSheetId="2">#REF!</definedName>
    <definedName name="Structural_Steel_Work">#REF!</definedName>
    <definedName name="STRUK" localSheetId="2">#REF!</definedName>
    <definedName name="STRUK">#REF!</definedName>
    <definedName name="STRUKTUR" localSheetId="2">#REF!</definedName>
    <definedName name="STRUKTUR">#REF!</definedName>
    <definedName name="STRUKTUR_1" localSheetId="2">#REF!</definedName>
    <definedName name="STRUKTUR_1">#REF!</definedName>
    <definedName name="STRUKTUR_16" localSheetId="2">#REF!</definedName>
    <definedName name="STRUKTUR_16">#REF!</definedName>
    <definedName name="STRUKTUR_6">#N/A</definedName>
    <definedName name="STRUKTUR_7">#N/A</definedName>
    <definedName name="stsck" localSheetId="2">#REF!</definedName>
    <definedName name="stsck">#REF!</definedName>
    <definedName name="Stutwerk" localSheetId="2">#REF!</definedName>
    <definedName name="Stutwerk">#REF!</definedName>
    <definedName name="sty" localSheetId="2">#REF!</definedName>
    <definedName name="sty">#REF!</definedName>
    <definedName name="styl" localSheetId="2">#REF!</definedName>
    <definedName name="styl">#REF!</definedName>
    <definedName name="STYLE_BALI" localSheetId="2">#REF!</definedName>
    <definedName name="STYLE_BALI">#REF!</definedName>
    <definedName name="StyleBali" localSheetId="2">#REF!</definedName>
    <definedName name="StyleBali">#REF!</definedName>
    <definedName name="su" hidden="1">{#N/A,#N/A,FALSE,"CCTV"}</definedName>
    <definedName name="SUB" localSheetId="2">#REF!</definedName>
    <definedName name="SUB">#REF!</definedName>
    <definedName name="Sub_Total" localSheetId="2">#REF!</definedName>
    <definedName name="Sub_Total">#REF!</definedName>
    <definedName name="SUB_TOTAL__VII" localSheetId="2">#REF!</definedName>
    <definedName name="SUB_TOTAL__VII">#REF!</definedName>
    <definedName name="SUB1A" localSheetId="2">#REF!</definedName>
    <definedName name="SUB1A">#REF!</definedName>
    <definedName name="SUB1B" localSheetId="2">#REF!</definedName>
    <definedName name="SUB1B">#REF!</definedName>
    <definedName name="SUB1C" localSheetId="2">#REF!</definedName>
    <definedName name="SUB1C">#REF!</definedName>
    <definedName name="SUB2A" localSheetId="2">#REF!</definedName>
    <definedName name="SUB2A">#REF!</definedName>
    <definedName name="SUB2B" localSheetId="2">#REF!</definedName>
    <definedName name="SUB2B">#REF!</definedName>
    <definedName name="SUB2C" localSheetId="2">#REF!</definedName>
    <definedName name="SUB2C">#REF!</definedName>
    <definedName name="SUB3A" localSheetId="2">#REF!</definedName>
    <definedName name="SUB3A">#REF!</definedName>
    <definedName name="SUB3B" localSheetId="2">#REF!</definedName>
    <definedName name="SUB3B">#REF!</definedName>
    <definedName name="SUB3C" localSheetId="2">#REF!</definedName>
    <definedName name="SUB3C">#REF!</definedName>
    <definedName name="SUB4A" localSheetId="2">#REF!</definedName>
    <definedName name="SUB4A">#REF!</definedName>
    <definedName name="SUB4B" localSheetId="2">#REF!</definedName>
    <definedName name="SUB4B">#REF!</definedName>
    <definedName name="SUB4C" localSheetId="2">#REF!</definedName>
    <definedName name="SUB4C">#REF!</definedName>
    <definedName name="SUB5A" localSheetId="2">#REF!</definedName>
    <definedName name="SUB5A">#REF!</definedName>
    <definedName name="SUB5B" localSheetId="2">#REF!</definedName>
    <definedName name="SUB5B">#REF!</definedName>
    <definedName name="SUB5C" localSheetId="2">#REF!</definedName>
    <definedName name="SUB5C">#REF!</definedName>
    <definedName name="SUB6A" localSheetId="2">#REF!</definedName>
    <definedName name="SUB6A">#REF!</definedName>
    <definedName name="SUB6B" localSheetId="2">#REF!</definedName>
    <definedName name="SUB6B">#REF!</definedName>
    <definedName name="SUB6C" localSheetId="2">#REF!</definedName>
    <definedName name="SUB6C">#REF!</definedName>
    <definedName name="SUB7A" localSheetId="2">#REF!</definedName>
    <definedName name="SUB7A">#REF!</definedName>
    <definedName name="SUB7B" localSheetId="2">#REF!</definedName>
    <definedName name="SUB7B">#REF!</definedName>
    <definedName name="SUB7C" localSheetId="2">#REF!</definedName>
    <definedName name="SUB7C">#REF!</definedName>
    <definedName name="SUB8A" localSheetId="2">#REF!</definedName>
    <definedName name="SUB8A">#REF!</definedName>
    <definedName name="SUB8B" localSheetId="2">#REF!</definedName>
    <definedName name="SUB8B">#REF!</definedName>
    <definedName name="SUB8C" localSheetId="2">#REF!</definedName>
    <definedName name="SUB8C">#REF!</definedName>
    <definedName name="SUB9A" localSheetId="2">#REF!</definedName>
    <definedName name="SUB9A">#REF!</definedName>
    <definedName name="SUB9B" localSheetId="2">#REF!</definedName>
    <definedName name="SUB9B">#REF!</definedName>
    <definedName name="SUB9C" localSheetId="2">#REF!</definedName>
    <definedName name="SUB9C">#REF!</definedName>
    <definedName name="SubBaru" localSheetId="2">#REF!</definedName>
    <definedName name="SubBaru">#REF!</definedName>
    <definedName name="SubCCOIntern" localSheetId="2">#REF!</definedName>
    <definedName name="SubCCOIntern">#REF!</definedName>
    <definedName name="SubChange" localSheetId="2">#REF!</definedName>
    <definedName name="SubChange">#REF!</definedName>
    <definedName name="subcon" localSheetId="2">#REF!</definedName>
    <definedName name="subcon">#REF!</definedName>
    <definedName name="SubGrade" localSheetId="2" hidden="1">#REF!</definedName>
    <definedName name="SubGrade" hidden="1">#REF!</definedName>
    <definedName name="SUBKON" localSheetId="2">#REF!</definedName>
    <definedName name="SUBKON">#REF!</definedName>
    <definedName name="subkontrak" localSheetId="2">#REF!</definedName>
    <definedName name="subkontrak">#REF!</definedName>
    <definedName name="SUBKONTRAKTOR" localSheetId="2">#REF!</definedName>
    <definedName name="SUBKONTRAKTOR">#REF!</definedName>
    <definedName name="SubM" localSheetId="2">#REF!</definedName>
    <definedName name="SubM">#REF!</definedName>
    <definedName name="SUBT" localSheetId="2">#REF!</definedName>
    <definedName name="SUBT">#REF!</definedName>
    <definedName name="SUBT.FIELD_EXP" localSheetId="2">#REF!</definedName>
    <definedName name="SUBT.FIELD_EXP">#REF!</definedName>
    <definedName name="SUBT.TEMP._WORK" localSheetId="2">#REF!</definedName>
    <definedName name="SUBT.TEMP._WORK">#REF!</definedName>
    <definedName name="SUBT_37">"$#REF!.$AQ$38:$BO$85"</definedName>
    <definedName name="SubTotal" localSheetId="2">IF(AND(#REF!&lt;&gt;"",#REF!="",#REF!=""),1,0)</definedName>
    <definedName name="SubTotal">IF(AND(#REF!&lt;&gt;"",#REF!="",#REF!=""),1,0)</definedName>
    <definedName name="SubTotalAnalisaRAB" localSheetId="2">IF(AND(ISTEXT(#REF!),ISBLANK(#REF!)),1,0)</definedName>
    <definedName name="SubTotalAnalisaRAB">IF(AND(ISTEXT(#REF!),ISBLANK(#REF!)),1,0)</definedName>
    <definedName name="sudin" localSheetId="2">#REF!</definedName>
    <definedName name="sudin">#REF!</definedName>
    <definedName name="SUGENG">[0]!________________mek3</definedName>
    <definedName name="Sugi" localSheetId="2">#REF!</definedName>
    <definedName name="Sugi">#REF!</definedName>
    <definedName name="sugiono" localSheetId="2">#REF!</definedName>
    <definedName name="sugiono">#REF!</definedName>
    <definedName name="suis" localSheetId="2">#REF!</definedName>
    <definedName name="suis">#REF!</definedName>
    <definedName name="SUIT">#N/A</definedName>
    <definedName name="SUIT_0">#N/A</definedName>
    <definedName name="sukaji" localSheetId="2">#REF!</definedName>
    <definedName name="sukaji">#REF!</definedName>
    <definedName name="sukamandi" localSheetId="2">#REF!</definedName>
    <definedName name="sukamandi">#REF!</definedName>
    <definedName name="sukatani" localSheetId="2">#REF!</definedName>
    <definedName name="sukatani">#REF!</definedName>
    <definedName name="SukRengKamper" localSheetId="2">#REF!</definedName>
    <definedName name="SukRengKamper">#REF!</definedName>
    <definedName name="sum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sum_det" localSheetId="2">#REF!</definedName>
    <definedName name="sum_det">#REF!</definedName>
    <definedName name="SUM_G52_G83" localSheetId="2">#REF!</definedName>
    <definedName name="SUM_G52_G83">#REF!</definedName>
    <definedName name="SUM1_37">"$#REF!.$D$5:$AB$34"</definedName>
    <definedName name="SUM2_37">"$#REF!.$Q$38:$AO$85"</definedName>
    <definedName name="SUM2A" localSheetId="2">#REF!</definedName>
    <definedName name="SUM2A">#REF!</definedName>
    <definedName name="SUM2A_37">"$#REF!.$Q$37:$AP$85"</definedName>
    <definedName name="SUM3_37">"$#REF!.$AE$5:$BC$24"</definedName>
    <definedName name="sumbat" localSheetId="2">#REF!</definedName>
    <definedName name="sumbat">#REF!</definedName>
    <definedName name="sumbat_1" localSheetId="2">#REF!</definedName>
    <definedName name="sumbat_1">#REF!</definedName>
    <definedName name="sumber" localSheetId="2">#REF!</definedName>
    <definedName name="sumber">#REF!</definedName>
    <definedName name="SumberDana" localSheetId="2">#REF!</definedName>
    <definedName name="SumberDana">#REF!</definedName>
    <definedName name="sumboq1" localSheetId="2">#REF!</definedName>
    <definedName name="sumboq1">#REF!</definedName>
    <definedName name="sumboq2" localSheetId="2">#REF!</definedName>
    <definedName name="sumboq2">#REF!</definedName>
    <definedName name="sumbq" localSheetId="2">#REF!</definedName>
    <definedName name="sumbq">#REF!</definedName>
    <definedName name="sumbq1" localSheetId="2">#REF!</definedName>
    <definedName name="sumbq1">#REF!</definedName>
    <definedName name="sumbq2" localSheetId="2">#REF!</definedName>
    <definedName name="sumbq2">#REF!</definedName>
    <definedName name="SUMI" localSheetId="2">#REF!</definedName>
    <definedName name="SUMI">#REF!</definedName>
    <definedName name="SUMI_37">"$#REF!.$D$38:$L$85"</definedName>
    <definedName name="SumItem" localSheetId="2">SUMIF(#REF!,"Total"&amp;#REF!,#REF!)</definedName>
    <definedName name="SumItem">SUMIF(#REF!,"Total"&amp;#REF!,#REF!)</definedName>
    <definedName name="SumLabel" localSheetId="2">SUMIF(#REF!,LEFT(#REF!,1)&amp;#REF!,#REF!)</definedName>
    <definedName name="SumLabel">SUMIF(#REF!,LEFT(#REF!,1)&amp;#REF!,#REF!)</definedName>
    <definedName name="summary" localSheetId="2">#REF!</definedName>
    <definedName name="summary">#REF!</definedName>
    <definedName name="SumRincian" localSheetId="2">SUMIF(#REF!,#REF!,#REF!)</definedName>
    <definedName name="SumRincian">SUMIF(#REF!,#REF!,#REF!)</definedName>
    <definedName name="sumur" localSheetId="2">#REF!</definedName>
    <definedName name="sumur">#REF!</definedName>
    <definedName name="Sumur__peresapan_air_kotor_dan_kotoran" localSheetId="2">#REF!</definedName>
    <definedName name="Sumur__peresapan_air_kotor_dan_kotoran">#REF!</definedName>
    <definedName name="sumur1m" localSheetId="2">#REF!</definedName>
    <definedName name="sumur1m">#REF!</definedName>
    <definedName name="sumuran" localSheetId="2">#REF!</definedName>
    <definedName name="sumuran">#REF!</definedName>
    <definedName name="SumurBor" localSheetId="2">#REF!</definedName>
    <definedName name="SumurBor">#REF!</definedName>
    <definedName name="sumurresap" localSheetId="2">#REF!</definedName>
    <definedName name="sumurresap">#REF!</definedName>
    <definedName name="sun" localSheetId="2">#REF!</definedName>
    <definedName name="sun">#REF!</definedName>
    <definedName name="sunaryo" localSheetId="2">#REF!</definedName>
    <definedName name="sunaryo">#REF!</definedName>
    <definedName name="SUNGKAI_PAPER" localSheetId="2">#REF!</definedName>
    <definedName name="SUNGKAI_PAPER">#REF!</definedName>
    <definedName name="sunloid" localSheetId="2">#REF!</definedName>
    <definedName name="sunloid">#REF!</definedName>
    <definedName name="SUP" localSheetId="2">#REF!</definedName>
    <definedName name="SUP">#REF!</definedName>
    <definedName name="SUP_37">"$#REF!.$K$22"</definedName>
    <definedName name="supardi" localSheetId="2">#REF!</definedName>
    <definedName name="supardi">#REF!</definedName>
    <definedName name="super" localSheetId="2">#REF!</definedName>
    <definedName name="super">#REF!</definedName>
    <definedName name="supergloss" localSheetId="2">#REF!</definedName>
    <definedName name="supergloss">#REF!</definedName>
    <definedName name="SUPFS" localSheetId="2">#REF!</definedName>
    <definedName name="SUPFS">#REF!</definedName>
    <definedName name="SUPFS_37">"$#REF!.$T$37"</definedName>
    <definedName name="Supir" localSheetId="2">#REF!</definedName>
    <definedName name="Supir">#REF!</definedName>
    <definedName name="SUPIR_TRUK" localSheetId="2">#REF!</definedName>
    <definedName name="SUPIR_TRUK">#REF!</definedName>
    <definedName name="Supl" localSheetId="2">#REF!</definedName>
    <definedName name="Supl">#REF!</definedName>
    <definedName name="Supl.I" localSheetId="2">#REF!</definedName>
    <definedName name="Supl.I">#REF!</definedName>
    <definedName name="Supl.Ia" localSheetId="2">#REF!</definedName>
    <definedName name="Supl.Ia">#REF!</definedName>
    <definedName name="Supl.Ib" localSheetId="2">#REF!</definedName>
    <definedName name="Supl.Ib">#REF!</definedName>
    <definedName name="Supl.Ic" localSheetId="2">#REF!</definedName>
    <definedName name="Supl.Ic">#REF!</definedName>
    <definedName name="Supl.Id" localSheetId="2">#REF!</definedName>
    <definedName name="Supl.Id">#REF!</definedName>
    <definedName name="Supl.II" localSheetId="2">#REF!</definedName>
    <definedName name="Supl.II">#REF!</definedName>
    <definedName name="Supl.III" localSheetId="2">#REF!</definedName>
    <definedName name="Supl.III">#REF!</definedName>
    <definedName name="Supl.IV" localSheetId="2">#REF!</definedName>
    <definedName name="Supl.IV">#REF!</definedName>
    <definedName name="SUPL.IX" localSheetId="2">#REF!</definedName>
    <definedName name="SUPL.IX">#REF!</definedName>
    <definedName name="Supl.IXa" localSheetId="2">#REF!</definedName>
    <definedName name="Supl.IXa">#REF!</definedName>
    <definedName name="Supl.IXb" localSheetId="2">#REF!</definedName>
    <definedName name="Supl.IXb">#REF!</definedName>
    <definedName name="Supl.V" localSheetId="2">#REF!</definedName>
    <definedName name="Supl.V">#REF!</definedName>
    <definedName name="Supl.Vg" localSheetId="2">#REF!</definedName>
    <definedName name="Supl.Vg">#REF!</definedName>
    <definedName name="Supl.Vh" localSheetId="2">#REF!</definedName>
    <definedName name="Supl.Vh">#REF!</definedName>
    <definedName name="Supl.VI" localSheetId="2">#REF!</definedName>
    <definedName name="Supl.VI">#REF!</definedName>
    <definedName name="Supl.VII" localSheetId="2">#REF!</definedName>
    <definedName name="Supl.VII">#REF!</definedName>
    <definedName name="SUPL.X" localSheetId="2">#REF!</definedName>
    <definedName name="SUPL.X">#REF!</definedName>
    <definedName name="SUPL.XI" localSheetId="2">#REF!</definedName>
    <definedName name="SUPL.XI">#REF!</definedName>
    <definedName name="SUPL.XII" localSheetId="2">#REF!</definedName>
    <definedName name="SUPL.XII">#REF!</definedName>
    <definedName name="Supl.XIII" localSheetId="2">#REF!</definedName>
    <definedName name="Supl.XIII">#REF!</definedName>
    <definedName name="Supl_XII" localSheetId="2">#REF!</definedName>
    <definedName name="Supl_XII">#REF!</definedName>
    <definedName name="SuplIX.b" localSheetId="2">#REF!</definedName>
    <definedName name="SuplIX.b">#REF!</definedName>
    <definedName name="SuplXI" localSheetId="2">#REF!</definedName>
    <definedName name="SuplXI">#REF!</definedName>
    <definedName name="supply" localSheetId="2" hidden="1">#REF!</definedName>
    <definedName name="supply" hidden="1">#REF!</definedName>
    <definedName name="SUPPRIME">#N/A</definedName>
    <definedName name="Supprot_hargger" localSheetId="2">#REF!</definedName>
    <definedName name="Supprot_hargger">#REF!</definedName>
    <definedName name="Supri" localSheetId="2">#REF!</definedName>
    <definedName name="Supri">#REF!</definedName>
    <definedName name="SUPT" localSheetId="2">#REF!</definedName>
    <definedName name="SUPT">#REF!</definedName>
    <definedName name="SUPT_37">"$#REF!.$K$5"</definedName>
    <definedName name="sur" localSheetId="2">#REF!</definedName>
    <definedName name="sur">#REF!</definedName>
    <definedName name="Surabaya" localSheetId="2">#REF!</definedName>
    <definedName name="Surabaya">#REF!</definedName>
    <definedName name="SURAT" localSheetId="2">#REF!</definedName>
    <definedName name="SURAT">#REF!</definedName>
    <definedName name="surat5" localSheetId="2" hidden="1">#REF!</definedName>
    <definedName name="surat5" hidden="1">#REF!</definedName>
    <definedName name="Surfacing_and_pointing" localSheetId="2">#REF!</definedName>
    <definedName name="Surfacing_and_pointing">#REF!</definedName>
    <definedName name="survey" localSheetId="2">#REF!</definedName>
    <definedName name="survey">#REF!</definedName>
    <definedName name="surveyor" localSheetId="2">#REF!</definedName>
    <definedName name="surveyor">#REF!</definedName>
    <definedName name="SUSANCOKO" localSheetId="2">#REF!</definedName>
    <definedName name="SUSANCOKO">#REF!</definedName>
    <definedName name="SV" localSheetId="2">#REF!</definedName>
    <definedName name="SV">#REF!</definedName>
    <definedName name="svr" localSheetId="2">#REF!</definedName>
    <definedName name="svr">#REF!</definedName>
    <definedName name="svsd">#N/A</definedName>
    <definedName name="svsd_15">"STOP2:STOP2E"</definedName>
    <definedName name="svsd_16">"STOP2:STOP2E"</definedName>
    <definedName name="svsd_2">"STOP2:STOP2E"</definedName>
    <definedName name="svsd_22">"STOP2:STOP2E"</definedName>
    <definedName name="svsd_37">"STOP2_37:STOP2E_37"</definedName>
    <definedName name="svsd_48">"STOP2:STOP2E"</definedName>
    <definedName name="svsd_8">"STOP2:STOP2E"</definedName>
    <definedName name="SW" hidden="1">{"'Sheet1'!$A$1"}</definedName>
    <definedName name="SW_ROLLER" localSheetId="2">#REF!</definedName>
    <definedName name="SW_ROLLER">#REF!</definedName>
    <definedName name="sw35besi" localSheetId="2">#REF!</definedName>
    <definedName name="sw35besi">#REF!</definedName>
    <definedName name="sw45besi" localSheetId="2">#REF!</definedName>
    <definedName name="sw45besi">#REF!</definedName>
    <definedName name="swds" localSheetId="2">#REF!</definedName>
    <definedName name="swds">#REF!</definedName>
    <definedName name="SWIM" localSheetId="2">#REF!</definedName>
    <definedName name="SWIM">#REF!</definedName>
    <definedName name="swp" localSheetId="2">#REF!</definedName>
    <definedName name="swp">#REF!</definedName>
    <definedName name="swt" localSheetId="2">#REF!</definedName>
    <definedName name="swt">#REF!</definedName>
    <definedName name="sx" hidden="1">{#N/A,#N/A,FALSE,"CCTV"}</definedName>
    <definedName name="sy" hidden="1">{#N/A,#N/A,FALSE,"CCTV"}</definedName>
    <definedName name="syg" localSheetId="2">#REF!</definedName>
    <definedName name="syg">#REF!</definedName>
    <definedName name="symbol" localSheetId="2">#REF!</definedName>
    <definedName name="symbol">#REF!</definedName>
    <definedName name="syo">aim</definedName>
    <definedName name="t" hidden="1">{#N/A,#N/A,FALSE,"Chi tiÆt"}</definedName>
    <definedName name="T.01" localSheetId="2">#REF!</definedName>
    <definedName name="T.01">#REF!</definedName>
    <definedName name="T.010" localSheetId="2">#REF!</definedName>
    <definedName name="T.010">#REF!</definedName>
    <definedName name="T.01a" localSheetId="2">#REF!</definedName>
    <definedName name="T.01a">#REF!</definedName>
    <definedName name="T.02" localSheetId="2">#REF!</definedName>
    <definedName name="T.02">#REF!</definedName>
    <definedName name="T.03" localSheetId="2">#REF!</definedName>
    <definedName name="T.03">#REF!</definedName>
    <definedName name="T.04" localSheetId="2">#REF!</definedName>
    <definedName name="T.04">#REF!</definedName>
    <definedName name="T.05" localSheetId="2">#REF!</definedName>
    <definedName name="T.05">#REF!</definedName>
    <definedName name="T.06" localSheetId="2">#REF!</definedName>
    <definedName name="T.06">#REF!</definedName>
    <definedName name="T.061" localSheetId="2">#REF!</definedName>
    <definedName name="T.061">#REF!</definedName>
    <definedName name="T.073" localSheetId="2">#REF!</definedName>
    <definedName name="T.073">#REF!</definedName>
    <definedName name="T.079" localSheetId="2">#REF!</definedName>
    <definedName name="T.079">#REF!</definedName>
    <definedName name="T.081" localSheetId="2">#REF!</definedName>
    <definedName name="T.081">#REF!</definedName>
    <definedName name="T.083" localSheetId="2">#REF!</definedName>
    <definedName name="T.083">#REF!</definedName>
    <definedName name="T.091" localSheetId="2">#REF!</definedName>
    <definedName name="T.091">#REF!</definedName>
    <definedName name="T.093" localSheetId="2">#REF!</definedName>
    <definedName name="T.093">#REF!</definedName>
    <definedName name="T.101" localSheetId="2">#REF!</definedName>
    <definedName name="T.101">#REF!</definedName>
    <definedName name="T.103" localSheetId="2">#REF!</definedName>
    <definedName name="T.103">#REF!</definedName>
    <definedName name="T.106" localSheetId="2">#REF!</definedName>
    <definedName name="T.106">#REF!</definedName>
    <definedName name="t.batu" localSheetId="2">#REF!</definedName>
    <definedName name="t.batu">#REF!</definedName>
    <definedName name="t.besi" localSheetId="2">#REF!</definedName>
    <definedName name="t.besi">#REF!</definedName>
    <definedName name="t.bor" localSheetId="2">#REF!</definedName>
    <definedName name="t.bor">#REF!</definedName>
    <definedName name="t.bs" localSheetId="2">#REF!</definedName>
    <definedName name="t.bs">#REF!</definedName>
    <definedName name="t.bt" localSheetId="2">#REF!</definedName>
    <definedName name="t.bt">#REF!</definedName>
    <definedName name="t.cat" localSheetId="2">#REF!</definedName>
    <definedName name="t.cat">#REF!</definedName>
    <definedName name="t.ct" localSheetId="2">#REF!</definedName>
    <definedName name="t.ct">#REF!</definedName>
    <definedName name="t.dos" localSheetId="2">#REF!</definedName>
    <definedName name="t.dos">#REF!</definedName>
    <definedName name="t.kayu" localSheetId="2">#REF!</definedName>
    <definedName name="t.kayu">#REF!</definedName>
    <definedName name="t.ky" localSheetId="2">#REF!</definedName>
    <definedName name="t.ky">#REF!</definedName>
    <definedName name="t.sabun" localSheetId="2">#REF!</definedName>
    <definedName name="t.sabun">#REF!</definedName>
    <definedName name="t_015020" localSheetId="2">#REF!</definedName>
    <definedName name="t_015020">#REF!</definedName>
    <definedName name="t_10" localSheetId="2">#REF!</definedName>
    <definedName name="t_10">#REF!</definedName>
    <definedName name="t_11" localSheetId="2">#REF!</definedName>
    <definedName name="t_11">#REF!</definedName>
    <definedName name="t_13" localSheetId="2">#REF!</definedName>
    <definedName name="t_13">#REF!</definedName>
    <definedName name="t_14" localSheetId="2">#REF!</definedName>
    <definedName name="t_14">#REF!</definedName>
    <definedName name="t_15" localSheetId="2">#REF!</definedName>
    <definedName name="t_15">#REF!</definedName>
    <definedName name="t_16" localSheetId="2">#REF!</definedName>
    <definedName name="t_16">#REF!</definedName>
    <definedName name="t_18" localSheetId="2">#REF!</definedName>
    <definedName name="t_18">#REF!</definedName>
    <definedName name="t_19" localSheetId="2">#REF!</definedName>
    <definedName name="t_19">#REF!</definedName>
    <definedName name="T_2" localSheetId="2">#REF!</definedName>
    <definedName name="T_2">#REF!</definedName>
    <definedName name="t_21" localSheetId="2">#REF!</definedName>
    <definedName name="t_21">#REF!</definedName>
    <definedName name="T_23">"'file:///F:/SIMAS/EST.2006/AUDITORIUM GBI-SENTUL/Tender GBI/GRAND TOTAL.XLS'#$'Daf_ No_ _ 4_2'.$#REF!$#REF!"</definedName>
    <definedName name="t_6">#N/A</definedName>
    <definedName name="t_7">#N/A</definedName>
    <definedName name="T_703_AC" localSheetId="2">#REF!</definedName>
    <definedName name="T_703_AC">#REF!</definedName>
    <definedName name="T_8_1_2" localSheetId="2">#REF!</definedName>
    <definedName name="T_8_1_2">#REF!</definedName>
    <definedName name="t_9" localSheetId="2">#REF!</definedName>
    <definedName name="t_9">#REF!</definedName>
    <definedName name="T_batu" localSheetId="2">#REF!</definedName>
    <definedName name="T_batu">#REF!</definedName>
    <definedName name="T_BEAM_GG" localSheetId="2">#REF!</definedName>
    <definedName name="T_BEAM_GG">#REF!</definedName>
    <definedName name="T_besi" localSheetId="2">#REF!</definedName>
    <definedName name="T_besi">#REF!</definedName>
    <definedName name="T_cat" localSheetId="2">#REF!</definedName>
    <definedName name="T_cat">#REF!</definedName>
    <definedName name="t_gw" localSheetId="2">#REF!</definedName>
    <definedName name="t_gw">#REF!</definedName>
    <definedName name="T_kayu" localSheetId="2">#REF!</definedName>
    <definedName name="T_kayu">#REF!</definedName>
    <definedName name="t_las" localSheetId="2">#REF!</definedName>
    <definedName name="t_las">#REF!</definedName>
    <definedName name="T_listrik" localSheetId="2">#REF!</definedName>
    <definedName name="T_listrik">#REF!</definedName>
    <definedName name="t_loader" localSheetId="2">#REF!</definedName>
    <definedName name="t_loader">#REF!</definedName>
    <definedName name="T_pipa" localSheetId="2">#REF!</definedName>
    <definedName name="T_pipa">#REF!</definedName>
    <definedName name="T_TX416_SC" localSheetId="2">#REF!</definedName>
    <definedName name="T_TX416_SC">#REF!</definedName>
    <definedName name="T_TX706_AC" localSheetId="2">#REF!</definedName>
    <definedName name="T_TX706_AC">#REF!</definedName>
    <definedName name="T_urug" localSheetId="2">#REF!</definedName>
    <definedName name="T_urug">#REF!</definedName>
    <definedName name="T1_" localSheetId="2">#REF!</definedName>
    <definedName name="T1_">#REF!</definedName>
    <definedName name="T10_" localSheetId="2">#REF!</definedName>
    <definedName name="T10_">#REF!</definedName>
    <definedName name="t101p" localSheetId="2">#REF!</definedName>
    <definedName name="t101p">#REF!</definedName>
    <definedName name="t103p" localSheetId="2">#REF!</definedName>
    <definedName name="t103p">#REF!</definedName>
    <definedName name="t105mnc" localSheetId="2">#REF!</definedName>
    <definedName name="t105mnc">#REF!</definedName>
    <definedName name="t10m" localSheetId="2">#REF!</definedName>
    <definedName name="t10m">#REF!</definedName>
    <definedName name="t10nc" localSheetId="2">#REF!</definedName>
    <definedName name="t10nc">#REF!</definedName>
    <definedName name="t10nc1p" localSheetId="2">#REF!</definedName>
    <definedName name="t10nc1p">#REF!</definedName>
    <definedName name="t10ncm" localSheetId="2">#REF!</definedName>
    <definedName name="t10ncm">#REF!</definedName>
    <definedName name="t10vl" localSheetId="2">#REF!</definedName>
    <definedName name="t10vl">#REF!</definedName>
    <definedName name="t10vl1p" localSheetId="2">#REF!</definedName>
    <definedName name="t10vl1p">#REF!</definedName>
    <definedName name="t121p" localSheetId="2">#REF!</definedName>
    <definedName name="t121p">#REF!</definedName>
    <definedName name="t123p" localSheetId="2">#REF!</definedName>
    <definedName name="t123p">#REF!</definedName>
    <definedName name="t12m" localSheetId="2">#REF!</definedName>
    <definedName name="t12m">#REF!</definedName>
    <definedName name="t12mnc" localSheetId="2">#REF!</definedName>
    <definedName name="t12mnc">#REF!</definedName>
    <definedName name="t12nc" localSheetId="2">#REF!</definedName>
    <definedName name="t12nc">#REF!</definedName>
    <definedName name="t12nc3p" localSheetId="2">#REF!</definedName>
    <definedName name="t12nc3p">#REF!</definedName>
    <definedName name="t12ncm" localSheetId="2">#REF!</definedName>
    <definedName name="t12ncm">#REF!</definedName>
    <definedName name="t12vl" localSheetId="2">#REF!</definedName>
    <definedName name="t12vl">#REF!</definedName>
    <definedName name="t12vl3p" localSheetId="2">#REF!</definedName>
    <definedName name="t12vl3p">#REF!</definedName>
    <definedName name="t141p" localSheetId="2">#REF!</definedName>
    <definedName name="t141p">#REF!</definedName>
    <definedName name="t143p" localSheetId="2">#REF!</definedName>
    <definedName name="t143p">#REF!</definedName>
    <definedName name="t14m" localSheetId="2">#REF!</definedName>
    <definedName name="t14m">#REF!</definedName>
    <definedName name="t14mnc" localSheetId="2">#REF!</definedName>
    <definedName name="t14mnc">#REF!</definedName>
    <definedName name="t14nc" localSheetId="2">#REF!</definedName>
    <definedName name="t14nc">#REF!</definedName>
    <definedName name="t14nc3p" localSheetId="2">#REF!</definedName>
    <definedName name="t14nc3p">#REF!</definedName>
    <definedName name="t14ncm" localSheetId="2">#REF!</definedName>
    <definedName name="t14ncm">#REF!</definedName>
    <definedName name="T14vc" localSheetId="2">#REF!</definedName>
    <definedName name="T14vc">#REF!</definedName>
    <definedName name="t14vl" localSheetId="2">#REF!</definedName>
    <definedName name="t14vl">#REF!</definedName>
    <definedName name="t14vl3p" localSheetId="2">#REF!</definedName>
    <definedName name="t14vl3p">#REF!</definedName>
    <definedName name="T2_" localSheetId="2">#REF!</definedName>
    <definedName name="T2_">#REF!</definedName>
    <definedName name="T203P" localSheetId="2">#REF!</definedName>
    <definedName name="T203P">#REF!</definedName>
    <definedName name="t20m" localSheetId="2">#REF!</definedName>
    <definedName name="t20m">#REF!</definedName>
    <definedName name="t20ncm" localSheetId="2">#REF!</definedName>
    <definedName name="t20ncm">#REF!</definedName>
    <definedName name="t23b13" localSheetId="2">#REF!</definedName>
    <definedName name="t23b13">#REF!</definedName>
    <definedName name="T3_" localSheetId="2">#REF!</definedName>
    <definedName name="T3_">#REF!</definedName>
    <definedName name="T4_" localSheetId="2">#REF!</definedName>
    <definedName name="T4_">#REF!</definedName>
    <definedName name="T5_" localSheetId="2">#REF!</definedName>
    <definedName name="T5_">#REF!</definedName>
    <definedName name="T6_" localSheetId="2">#REF!</definedName>
    <definedName name="T6_">#REF!</definedName>
    <definedName name="t6r" hidden="1">{"'Sheet1'!$A$1"}</definedName>
    <definedName name="T7_" localSheetId="2">#REF!</definedName>
    <definedName name="T7_">#REF!</definedName>
    <definedName name="t7m" localSheetId="2">#REF!</definedName>
    <definedName name="t7m">#REF!</definedName>
    <definedName name="t7nc" localSheetId="2">#REF!</definedName>
    <definedName name="t7nc">#REF!</definedName>
    <definedName name="t7vl" localSheetId="2">#REF!</definedName>
    <definedName name="t7vl">#REF!</definedName>
    <definedName name="T8_" localSheetId="2">#REF!</definedName>
    <definedName name="T8_">#REF!</definedName>
    <definedName name="t84mnc" localSheetId="2">#REF!</definedName>
    <definedName name="t84mnc">#REF!</definedName>
    <definedName name="t8m" localSheetId="2">#REF!</definedName>
    <definedName name="t8m">#REF!</definedName>
    <definedName name="t8nc" localSheetId="2">#REF!</definedName>
    <definedName name="t8nc">#REF!</definedName>
    <definedName name="t8vl" localSheetId="2">#REF!</definedName>
    <definedName name="t8vl">#REF!</definedName>
    <definedName name="T9_" localSheetId="2">#REF!</definedName>
    <definedName name="T9_">#REF!</definedName>
    <definedName name="T900_949">#N/A</definedName>
    <definedName name="ta" localSheetId="2">#REF!</definedName>
    <definedName name="ta">#REF!</definedName>
    <definedName name="TAB" localSheetId="2">#REF!</definedName>
    <definedName name="TAB">#REF!</definedName>
    <definedName name="TAB_ALAT" localSheetId="2">#REF!</definedName>
    <definedName name="TAB_ALAT">#REF!</definedName>
    <definedName name="TAB_MAT">#N/A</definedName>
    <definedName name="TABCW" localSheetId="2">#REF!</definedName>
    <definedName name="TABCW">#REF!</definedName>
    <definedName name="TABDEC">#N/A</definedName>
    <definedName name="tabebuea" localSheetId="2">#REF!</definedName>
    <definedName name="tabebuea">#REF!</definedName>
    <definedName name="tabel" localSheetId="2">#REF!</definedName>
    <definedName name="tabel">#REF!</definedName>
    <definedName name="Tabel_1_Bidang_Pekerjaan" localSheetId="2">#REF!</definedName>
    <definedName name="Tabel_1_Bidang_Pekerjaan">#REF!</definedName>
    <definedName name="Tabel_1_Nama_Pekerjaan" localSheetId="2">#REF!</definedName>
    <definedName name="Tabel_1_Nama_Pekerjaan">#REF!</definedName>
    <definedName name="Tabel_5_Bahan" localSheetId="2">#REF!</definedName>
    <definedName name="Tabel_5_Bahan">#REF!</definedName>
    <definedName name="Tabel_Upah" localSheetId="2">#REF!</definedName>
    <definedName name="Tabel_Upah">#REF!</definedName>
    <definedName name="TABEL1" localSheetId="2">#REF!</definedName>
    <definedName name="TABEL1">#REF!</definedName>
    <definedName name="tabel2" localSheetId="2">#REF!</definedName>
    <definedName name="tabel2">#REF!</definedName>
    <definedName name="TABEL3" localSheetId="2">#REF!</definedName>
    <definedName name="TABEL3">#REF!</definedName>
    <definedName name="tabelanhs" localSheetId="2">#REF!</definedName>
    <definedName name="tabelanhs">#REF!</definedName>
    <definedName name="tabelbln" localSheetId="2">#REF!</definedName>
    <definedName name="tabelbln">#REF!</definedName>
    <definedName name="tabelhspl" localSheetId="2">#REF!</definedName>
    <definedName name="tabelhspl">#REF!</definedName>
    <definedName name="TABELKEGIATAN" localSheetId="2">#REF!</definedName>
    <definedName name="TABELKEGIATAN">#REF!</definedName>
    <definedName name="table" localSheetId="2" hidden="1">#REF!</definedName>
    <definedName name="table" hidden="1">#REF!</definedName>
    <definedName name="TABLEAU">#N/A</definedName>
    <definedName name="TABPR" localSheetId="2">#REF!</definedName>
    <definedName name="TABPR">#REF!</definedName>
    <definedName name="TABQPU" localSheetId="2">#REF!</definedName>
    <definedName name="TABQPU">#REF!</definedName>
    <definedName name="TABTPT">#N/A</definedName>
    <definedName name="TABTTP">#N/A</definedName>
    <definedName name="tack" localSheetId="2">#REF!</definedName>
    <definedName name="tack">#REF!</definedName>
    <definedName name="tack_coat" localSheetId="2">#REF!</definedName>
    <definedName name="tack_coat">#REF!</definedName>
    <definedName name="Tackcoat" localSheetId="2">#REF!</definedName>
    <definedName name="Tackcoat">#REF!</definedName>
    <definedName name="tae" localSheetId="2">#REF!</definedName>
    <definedName name="tae">#REF!</definedName>
    <definedName name="taek" localSheetId="2">#REF!</definedName>
    <definedName name="taek">#REF!</definedName>
    <definedName name="tahap2" hidden="1">{#N/A,#N/A,FALSE,"REK";#N/A,#N/A,FALSE,"rab"}</definedName>
    <definedName name="TAHAP21" hidden="1">{#N/A,#N/A,FALSE,"REK";#N/A,#N/A,FALSE,"rab"}</definedName>
    <definedName name="tahap22" hidden="1">{#N/A,#N/A,FALSE,"REK";#N/A,#N/A,FALSE,"rab"}</definedName>
    <definedName name="TAHAP221" hidden="1">{#N/A,#N/A,FALSE,"REK";#N/A,#N/A,FALSE,"rab"}</definedName>
    <definedName name="tahap222" hidden="1">{#N/A,#N/A,FALSE,"REK";#N/A,#N/A,FALSE,"rab"}</definedName>
    <definedName name="tahap3" hidden="1">{#N/A,#N/A,FALSE,"REK";#N/A,#N/A,FALSE,"rab"}</definedName>
    <definedName name="tahoma" localSheetId="2">#REF!</definedName>
    <definedName name="tahoma">#REF!</definedName>
    <definedName name="tahun" localSheetId="2">#REF!</definedName>
    <definedName name="tahun">#REF!</definedName>
    <definedName name="Tahun_Anggaran" localSheetId="2">#REF!</definedName>
    <definedName name="Tahun_Anggaran">#REF!</definedName>
    <definedName name="TahunAngg" localSheetId="2">#REF!</definedName>
    <definedName name="TahunAngg">#REF!</definedName>
    <definedName name="tai" hidden="1">{"'Sheet1'!$A$1"}</definedName>
    <definedName name="TAKEL" localSheetId="2">#REF!</definedName>
    <definedName name="TAKEL">#REF!</definedName>
    <definedName name="talang" localSheetId="2">#REF!</definedName>
    <definedName name="talang">#REF!</definedName>
    <definedName name="talang_datar" localSheetId="2">#REF!</definedName>
    <definedName name="talang_datar">#REF!</definedName>
    <definedName name="Talang_Karet" localSheetId="2">#REF!</definedName>
    <definedName name="Talang_Karet">#REF!</definedName>
    <definedName name="talang_miring" localSheetId="2">#REF!</definedName>
    <definedName name="talang_miring">#REF!</definedName>
    <definedName name="Talang_PVC6" localSheetId="2">#REF!</definedName>
    <definedName name="Talang_PVC6">#REF!</definedName>
    <definedName name="Talang_PVC8" localSheetId="2">#REF!</definedName>
    <definedName name="Talang_PVC8">#REF!</definedName>
    <definedName name="talang_seng" localSheetId="2">#REF!</definedName>
    <definedName name="talang_seng">#REF!</definedName>
    <definedName name="talang_U" localSheetId="2">#REF!</definedName>
    <definedName name="talang_U">#REF!</definedName>
    <definedName name="talang4" localSheetId="2">#REF!</definedName>
    <definedName name="talang4">#REF!</definedName>
    <definedName name="talangbjls" localSheetId="2">#REF!</definedName>
    <definedName name="talangbjls">#REF!</definedName>
    <definedName name="talangdatar" localSheetId="2">#REF!</definedName>
    <definedName name="talangdatar">#REF!</definedName>
    <definedName name="talangdatar_papankayu" localSheetId="2">#REF!</definedName>
    <definedName name="talangdatar_papankayu">#REF!</definedName>
    <definedName name="TalangJurai" localSheetId="2">#REF!</definedName>
    <definedName name="TalangJurai">#REF!</definedName>
    <definedName name="Talangkaret" localSheetId="2">#REF!</definedName>
    <definedName name="Talangkaret">#REF!</definedName>
    <definedName name="TalangMiring" localSheetId="2">#REF!</definedName>
    <definedName name="TalangMiring">#REF!</definedName>
    <definedName name="TALANGPVC4" localSheetId="2">#REF!</definedName>
    <definedName name="TALANGPVC4">#REF!</definedName>
    <definedName name="TalangPVC6" localSheetId="2">#REF!</definedName>
    <definedName name="TalangPVC6">#REF!</definedName>
    <definedName name="talangPVC8" localSheetId="2">#REF!</definedName>
    <definedName name="talangPVC8">#REF!</definedName>
    <definedName name="talangseng" localSheetId="2">#REF!</definedName>
    <definedName name="talangseng">#REF!</definedName>
    <definedName name="TALANGTRITISANLEBAR25CM" localSheetId="2">#REF!</definedName>
    <definedName name="TALANGTRITISANLEBAR25CM">#REF!</definedName>
    <definedName name="tali_air" localSheetId="2">#REF!</definedName>
    <definedName name="tali_air">#REF!</definedName>
    <definedName name="Tali_Ijuk" localSheetId="2">#REF!</definedName>
    <definedName name="Tali_Ijuk">#REF!</definedName>
    <definedName name="talkaret" localSheetId="2">#REF!</definedName>
    <definedName name="talkaret">#REF!</definedName>
    <definedName name="talkaret_10" localSheetId="2">#REF!</definedName>
    <definedName name="talkaret_10">#REF!</definedName>
    <definedName name="talkaret_2" localSheetId="2">#REF!</definedName>
    <definedName name="talkaret_2">#REF!</definedName>
    <definedName name="talkaret_3" localSheetId="2">#REF!</definedName>
    <definedName name="talkaret_3">#REF!</definedName>
    <definedName name="talkaret_4" localSheetId="2">#REF!</definedName>
    <definedName name="talkaret_4">#REF!</definedName>
    <definedName name="talkaret_5" localSheetId="2">#REF!</definedName>
    <definedName name="talkaret_5">#REF!</definedName>
    <definedName name="talkaret_6" localSheetId="2">#REF!</definedName>
    <definedName name="talkaret_6">#REF!</definedName>
    <definedName name="talkaret_7" localSheetId="2">#REF!</definedName>
    <definedName name="talkaret_7">#REF!</definedName>
    <definedName name="talkaret_8" localSheetId="2">#REF!</definedName>
    <definedName name="talkaret_8">#REF!</definedName>
    <definedName name="taman" localSheetId="2">#REF!</definedName>
    <definedName name="taman">#REF!</definedName>
    <definedName name="TAMAN_BELAKANG" localSheetId="2">#REF!</definedName>
    <definedName name="TAMAN_BELAKANG">#REF!</definedName>
    <definedName name="TAMAN_DEPAN" localSheetId="2">#REF!</definedName>
    <definedName name="TAMAN_DEPAN">#REF!</definedName>
    <definedName name="TAMAN_KANAN" localSheetId="2">#REF!</definedName>
    <definedName name="TAMAN_KANAN">#REF!</definedName>
    <definedName name="TAMAN_KIRI" localSheetId="2">#REF!</definedName>
    <definedName name="TAMAN_KIRI">#REF!</definedName>
    <definedName name="tambah" localSheetId="2">#REF!</definedName>
    <definedName name="tambah">#REF!</definedName>
    <definedName name="Tambahan" localSheetId="2">#REF!</definedName>
    <definedName name="Tambahan">#REF!</definedName>
    <definedName name="TAMKUR" localSheetId="2">#REF!</definedName>
    <definedName name="TAMKUR">#REF!</definedName>
    <definedName name="TAMPER" localSheetId="2">#REF!</definedName>
    <definedName name="TAMPER">#REF!</definedName>
    <definedName name="TAMPER_4" localSheetId="2">#REF!</definedName>
    <definedName name="TAMPER_4">#REF!</definedName>
    <definedName name="tamper_6">#N/A</definedName>
    <definedName name="tamper_7">#N/A</definedName>
    <definedName name="TAMPILAN" hidden="1">{#N/A,#N/A,FALSE,"REK";#N/A,#N/A,FALSE,"Bq-ARS"}</definedName>
    <definedName name="TAMPING" localSheetId="2">#REF!</definedName>
    <definedName name="TAMPING">#REF!</definedName>
    <definedName name="tan" localSheetId="2">#REF!</definedName>
    <definedName name="tan">#REF!</definedName>
    <definedName name="tan.urg" localSheetId="2">#REF!</definedName>
    <definedName name="tan.urg">#REF!</definedName>
    <definedName name="tan_roll" localSheetId="2">#REF!</definedName>
    <definedName name="tan_roll">#REF!</definedName>
    <definedName name="tan_urug" localSheetId="2">#REF!</definedName>
    <definedName name="tan_urug">#REF!</definedName>
    <definedName name="tanaga_gelar" localSheetId="2">#REF!</definedName>
    <definedName name="tanaga_gelar">#REF!</definedName>
    <definedName name="TANAH" localSheetId="2">#REF!</definedName>
    <definedName name="TANAH">#REF!</definedName>
    <definedName name="Tanah_" localSheetId="2">#REF!</definedName>
    <definedName name="Tanah_">#REF!</definedName>
    <definedName name="TANAH_16" localSheetId="2">#REF!</definedName>
    <definedName name="TANAH_16">#REF!</definedName>
    <definedName name="TANAH_6">#N/A</definedName>
    <definedName name="TANAH_7">#N/A</definedName>
    <definedName name="TANAH_DIDATANGKAN" localSheetId="2">#REF!</definedName>
    <definedName name="TANAH_DIDATANGKAN">#REF!</definedName>
    <definedName name="tanah_hitam" localSheetId="2">#REF!</definedName>
    <definedName name="tanah_hitam">#REF!</definedName>
    <definedName name="tanah_keras" localSheetId="2">#REF!</definedName>
    <definedName name="tanah_keras">#REF!</definedName>
    <definedName name="Tanah_Liat" localSheetId="2">#REF!</definedName>
    <definedName name="Tanah_Liat">#REF!</definedName>
    <definedName name="Tanah_merah" localSheetId="2">#REF!</definedName>
    <definedName name="Tanah_merah">#REF!</definedName>
    <definedName name="Tanah_Pilihan" localSheetId="2">#REF!</definedName>
    <definedName name="Tanah_Pilihan">#REF!</definedName>
    <definedName name="TANAH_SETEMPAT" localSheetId="2">#REF!</definedName>
    <definedName name="TANAH_SETEMPAT">#REF!</definedName>
    <definedName name="tanah_subur" localSheetId="2">#REF!</definedName>
    <definedName name="tanah_subur">#REF!</definedName>
    <definedName name="TANAH_TIMB" localSheetId="2">#REF!</definedName>
    <definedName name="TANAH_TIMB">#REF!</definedName>
    <definedName name="Tanah_Timbun" localSheetId="2">#REF!</definedName>
    <definedName name="Tanah_Timbun">#REF!</definedName>
    <definedName name="TANAH_TIMBUNAN" localSheetId="2">#REF!</definedName>
    <definedName name="TANAH_TIMBUNAN">#REF!</definedName>
    <definedName name="tanah_U" localSheetId="2">#REF!</definedName>
    <definedName name="tanah_U">#REF!</definedName>
    <definedName name="tanah_urug" localSheetId="2">#REF!</definedName>
    <definedName name="tanah_urug">#REF!</definedName>
    <definedName name="TANAH_URUG_BIAS" localSheetId="2">#REF!</definedName>
    <definedName name="TANAH_URUG_BIAS">#REF!</definedName>
    <definedName name="Tanah_Urug_Biasa" localSheetId="2">#REF!</definedName>
    <definedName name="Tanah_Urug_Biasa">#REF!</definedName>
    <definedName name="TANAH_URUG_PILI" localSheetId="2">#REF!</definedName>
    <definedName name="TANAH_URUG_PILI">#REF!</definedName>
    <definedName name="Tanah_Urug_Pilihan" localSheetId="2">#REF!</definedName>
    <definedName name="Tanah_Urug_Pilihan">#REF!</definedName>
    <definedName name="tANAH_URUG_URUG_TANAH_BIASA" localSheetId="2">#REF!</definedName>
    <definedName name="tANAH_URUG_URUG_TANAH_BIASA">#REF!</definedName>
    <definedName name="tanah_urug_URUGAN_TANAH_PILIHAN" localSheetId="2">#REF!</definedName>
    <definedName name="tanah_urug_URUGAN_TANAH_PILIHAN">#REF!</definedName>
    <definedName name="tanahdipadatkan" localSheetId="2">#REF!</definedName>
    <definedName name="tanahdipadatkan">#REF!</definedName>
    <definedName name="tanahmerah" localSheetId="2">#REF!</definedName>
    <definedName name="tanahmerah">#REF!</definedName>
    <definedName name="tanahpilihan" localSheetId="2">#REF!</definedName>
    <definedName name="tanahpilihan">#REF!</definedName>
    <definedName name="tanaht" localSheetId="2">#REF!</definedName>
    <definedName name="tanaht">#REF!</definedName>
    <definedName name="tanahtaman" localSheetId="2">#REF!</definedName>
    <definedName name="tanahtaman">#REF!</definedName>
    <definedName name="tanahtaman_1" localSheetId="2">#REF!</definedName>
    <definedName name="tanahtaman_1">#REF!</definedName>
    <definedName name="tanahurg" localSheetId="2">#REF!</definedName>
    <definedName name="tanahurg">#REF!</definedName>
    <definedName name="TANAHURUG" localSheetId="2">#REF!</definedName>
    <definedName name="TANAHURUG">#REF!</definedName>
    <definedName name="tanam" localSheetId="2">#REF!</definedName>
    <definedName name="tanam">#REF!</definedName>
    <definedName name="tanaman" localSheetId="2">#REF!</definedName>
    <definedName name="tanaman">#REF!</definedName>
    <definedName name="tandem" localSheetId="2">#REF!</definedName>
    <definedName name="tandem">#REF!</definedName>
    <definedName name="Tandem.Roller" localSheetId="2">#REF!</definedName>
    <definedName name="Tandem.Roller">#REF!</definedName>
    <definedName name="tandem_aspal_minor" localSheetId="2">#REF!</definedName>
    <definedName name="tandem_aspal_minor">#REF!</definedName>
    <definedName name="TANDEM_R" localSheetId="2">#REF!</definedName>
    <definedName name="TANDEM_R">#REF!</definedName>
    <definedName name="Tandem_roller" localSheetId="2">#REF!</definedName>
    <definedName name="Tandem_roller">#REF!</definedName>
    <definedName name="TANDEM_ROLLER_6___9_T." localSheetId="2">#REF!</definedName>
    <definedName name="TANDEM_ROLLER_6___9_T.">#REF!</definedName>
    <definedName name="Tandem_Roller_6_9_T" localSheetId="2">#REF!</definedName>
    <definedName name="Tandem_Roller_6_9_T">#REF!</definedName>
    <definedName name="tandem_roller_AC" localSheetId="2">#REF!</definedName>
    <definedName name="tandem_roller_AC">#REF!</definedName>
    <definedName name="tandem_roller_ACL" localSheetId="2">#REF!</definedName>
    <definedName name="tandem_roller_ACL">#REF!</definedName>
    <definedName name="tandem_roller_ATB" localSheetId="2">#REF!</definedName>
    <definedName name="tandem_roller_ATB">#REF!</definedName>
    <definedName name="tandem_roller_ATBL" localSheetId="2">#REF!</definedName>
    <definedName name="tandem_roller_ATBL">#REF!</definedName>
    <definedName name="tandem_roller_telford" localSheetId="2">#REF!</definedName>
    <definedName name="tandem_roller_telford">#REF!</definedName>
    <definedName name="tandemroler" localSheetId="2">#REF!</definedName>
    <definedName name="tandemroler">#REF!</definedName>
    <definedName name="tandemroler_9" localSheetId="2">#REF!</definedName>
    <definedName name="tandemroler_9">#REF!</definedName>
    <definedName name="TANDEMROLLER" localSheetId="2">#REF!</definedName>
    <definedName name="TANDEMROLLER">#REF!</definedName>
    <definedName name="TANDEMROLLER_4" localSheetId="2">#REF!</definedName>
    <definedName name="TANDEMROLLER_4">#REF!</definedName>
    <definedName name="TANDEMROLLER_6">#N/A</definedName>
    <definedName name="TANDEMROLLER_7">#N/A</definedName>
    <definedName name="TANDON">#N/A</definedName>
    <definedName name="TANDUK_KLEM" localSheetId="2">#REF!</definedName>
    <definedName name="TANDUK_KLEM">#REF!</definedName>
    <definedName name="TANG" localSheetId="2">#REF!</definedName>
    <definedName name="TANG">#REF!</definedName>
    <definedName name="tang_air" localSheetId="2">#REF!</definedName>
    <definedName name="tang_air">#REF!</definedName>
    <definedName name="TANGGA" localSheetId="2">#REF!</definedName>
    <definedName name="TANGGA">#REF!</definedName>
    <definedName name="tanggabesi" localSheetId="2">#REF!</definedName>
    <definedName name="tanggabesi">#REF!</definedName>
    <definedName name="TanggaFe100" localSheetId="2">#REF!</definedName>
    <definedName name="TanggaFe100">#REF!</definedName>
    <definedName name="TanggaFe110" localSheetId="2">#REF!</definedName>
    <definedName name="TanggaFe110">#REF!</definedName>
    <definedName name="TanggaFe120" localSheetId="2">#REF!</definedName>
    <definedName name="TanggaFe120">#REF!</definedName>
    <definedName name="TanggaFe125" localSheetId="2">#REF!</definedName>
    <definedName name="TanggaFe125">#REF!</definedName>
    <definedName name="TanggaFe130" localSheetId="2">#REF!</definedName>
    <definedName name="TanggaFe130">#REF!</definedName>
    <definedName name="TanggaFe140" localSheetId="2">#REF!</definedName>
    <definedName name="TanggaFe140">#REF!</definedName>
    <definedName name="TanggaFe150" localSheetId="2">#REF!</definedName>
    <definedName name="TanggaFe150">#REF!</definedName>
    <definedName name="TanggaFe160" localSheetId="2">#REF!</definedName>
    <definedName name="TanggaFe160">#REF!</definedName>
    <definedName name="TanggaFe170" localSheetId="2">#REF!</definedName>
    <definedName name="TanggaFe170">#REF!</definedName>
    <definedName name="TanggaFe175" localSheetId="2">#REF!</definedName>
    <definedName name="TanggaFe175">#REF!</definedName>
    <definedName name="TanggaFe180" localSheetId="2">#REF!</definedName>
    <definedName name="TanggaFe180">#REF!</definedName>
    <definedName name="TanggaFe190" localSheetId="2">#REF!</definedName>
    <definedName name="TanggaFe190">#REF!</definedName>
    <definedName name="TanggaFe200" localSheetId="2">#REF!</definedName>
    <definedName name="TanggaFe200">#REF!</definedName>
    <definedName name="TanggaFe210" localSheetId="2">#REF!</definedName>
    <definedName name="TanggaFe210">#REF!</definedName>
    <definedName name="TanggaFe80" localSheetId="2">#REF!</definedName>
    <definedName name="TanggaFe80">#REF!</definedName>
    <definedName name="TanggaFe90" localSheetId="2">#REF!</definedName>
    <definedName name="TanggaFe90">#REF!</definedName>
    <definedName name="Tanggal" localSheetId="2">#REF!</definedName>
    <definedName name="Tanggal">#REF!</definedName>
    <definedName name="tanggalan" localSheetId="2">#REF!</definedName>
    <definedName name="tanggalan">#REF!</definedName>
    <definedName name="TanggalKontrak" localSheetId="2">#REF!</definedName>
    <definedName name="TanggalKontrak">#REF!</definedName>
    <definedName name="tangki" localSheetId="2">#REF!</definedName>
    <definedName name="tangki">#REF!</definedName>
    <definedName name="TANGKI_FIBER_1" localSheetId="2">#REF!</definedName>
    <definedName name="TANGKI_FIBER_1">#REF!</definedName>
    <definedName name="TANGKI_FIBER_3" localSheetId="2">#REF!</definedName>
    <definedName name="TANGKI_FIBER_3">#REF!</definedName>
    <definedName name="TANGKI_FIBER_6" localSheetId="2">#REF!</definedName>
    <definedName name="TANGKI_FIBER_6">#REF!</definedName>
    <definedName name="tangki3" localSheetId="2">#REF!</definedName>
    <definedName name="tangki3">#REF!</definedName>
    <definedName name="tangkiair" localSheetId="2">#REF!</definedName>
    <definedName name="tangkiair">#REF!</definedName>
    <definedName name="tangkihu" localSheetId="2">#REF!</definedName>
    <definedName name="tangkihu">#REF!</definedName>
    <definedName name="tanjd" localSheetId="2" hidden="1">#REF!</definedName>
    <definedName name="tanjd" hidden="1">#REF!</definedName>
    <definedName name="tank" localSheetId="2">#REF!</definedName>
    <definedName name="tank">#REF!</definedName>
    <definedName name="tanker" localSheetId="2">#REF!</definedName>
    <definedName name="tanker">#REF!</definedName>
    <definedName name="tankfb05" localSheetId="2">#REF!</definedName>
    <definedName name="tankfb05">#REF!</definedName>
    <definedName name="tankfb1" localSheetId="2">#REF!</definedName>
    <definedName name="tankfb1">#REF!</definedName>
    <definedName name="tankfb2" localSheetId="2">#REF!</definedName>
    <definedName name="tankfb2">#REF!</definedName>
    <definedName name="tanki" localSheetId="2">#REF!</definedName>
    <definedName name="tanki">#REF!</definedName>
    <definedName name="tansubur" localSheetId="2">#REF!</definedName>
    <definedName name="tansubur">#REF!</definedName>
    <definedName name="tanur" localSheetId="2">#REF!</definedName>
    <definedName name="tanur">#REF!</definedName>
    <definedName name="tanurug" localSheetId="2">#REF!</definedName>
    <definedName name="tanurug">#REF!</definedName>
    <definedName name="tapak" localSheetId="2">#REF!</definedName>
    <definedName name="tapak">#REF!</definedName>
    <definedName name="tapak_6">#N/A</definedName>
    <definedName name="tapak_7">#N/A</definedName>
    <definedName name="TapakP1" localSheetId="2">#REF!</definedName>
    <definedName name="TapakP1">#REF!</definedName>
    <definedName name="tarikan" localSheetId="2">#REF!</definedName>
    <definedName name="tarikan">#REF!</definedName>
    <definedName name="tarikanb" localSheetId="2">#REF!</definedName>
    <definedName name="tarikanb">#REF!</definedName>
    <definedName name="tarikanc" localSheetId="2">#REF!</definedName>
    <definedName name="tarikanc">#REF!</definedName>
    <definedName name="Tarikanjendela" localSheetId="2">#REF!</definedName>
    <definedName name="Tarikanjendela">#REF!</definedName>
    <definedName name="TARIP_ALAT" localSheetId="2">#REF!</definedName>
    <definedName name="TARIP_ALAT">#REF!</definedName>
    <definedName name="taro" localSheetId="2">#REF!</definedName>
    <definedName name="taro">#REF!</definedName>
    <definedName name="tarol" localSheetId="2">#REF!</definedName>
    <definedName name="tarol">#REF!</definedName>
    <definedName name="tasirtu" localSheetId="2">#REF!</definedName>
    <definedName name="tasirtu">#REF!</definedName>
    <definedName name="taur" localSheetId="2">#REF!</definedName>
    <definedName name="taur">#REF!</definedName>
    <definedName name="taur_6" localSheetId="2">#REF!</definedName>
    <definedName name="taur_6">#REF!</definedName>
    <definedName name="tawar" localSheetId="2">#REF!</definedName>
    <definedName name="tawar">#REF!</definedName>
    <definedName name="tawar2" localSheetId="2">#REF!</definedName>
    <definedName name="tawar2">#REF!</definedName>
    <definedName name="tawas" localSheetId="2">#REF!</definedName>
    <definedName name="tawas">#REF!</definedName>
    <definedName name="tawg16" localSheetId="2">#REF!</definedName>
    <definedName name="tawg16">#REF!</definedName>
    <definedName name="tawg16_23">"$#REF!.$J$99"</definedName>
    <definedName name="TAWRTHA" localSheetId="2">#REF!</definedName>
    <definedName name="TAWRTHA">#REF!</definedName>
    <definedName name="TaxTV">10%</definedName>
    <definedName name="TaxXL">5%</definedName>
    <definedName name="TB" localSheetId="2">#REF!</definedName>
    <definedName name="TB">#REF!</definedName>
    <definedName name="TB_3" localSheetId="2">#REF!</definedName>
    <definedName name="TB_3">#REF!</definedName>
    <definedName name="TB_4" localSheetId="2">#REF!</definedName>
    <definedName name="TB_4">#REF!</definedName>
    <definedName name="TBA" localSheetId="2">#REF!</definedName>
    <definedName name="TBA">#REF!</definedName>
    <definedName name="tbat" localSheetId="2">#REF!</definedName>
    <definedName name="tbat">#REF!</definedName>
    <definedName name="tbatu" localSheetId="2">#REF!</definedName>
    <definedName name="tbatu">#REF!</definedName>
    <definedName name="tbatu_3" localSheetId="2">#REF!</definedName>
    <definedName name="tbatu_3">#REF!</definedName>
    <definedName name="tbatu_4" localSheetId="2">#REF!</definedName>
    <definedName name="tbatu_4">#REF!</definedName>
    <definedName name="tbbk" localSheetId="2">#REF!</definedName>
    <definedName name="tbbk">#REF!</definedName>
    <definedName name="TBBST" localSheetId="2">#REF!</definedName>
    <definedName name="TBBST">#REF!</definedName>
    <definedName name="TBBST.." localSheetId="2">#REF!</definedName>
    <definedName name="TBBST..">#REF!</definedName>
    <definedName name="TBBT.." localSheetId="2">#REF!</definedName>
    <definedName name="TBBT..">#REF!</definedName>
    <definedName name="tbd" localSheetId="2">#REF!</definedName>
    <definedName name="tbd">#REF!</definedName>
    <definedName name="tbdd1p" localSheetId="2">#REF!</definedName>
    <definedName name="tbdd1p">#REF!</definedName>
    <definedName name="tbdd3p" localSheetId="2">#REF!</definedName>
    <definedName name="tbdd3p">#REF!</definedName>
    <definedName name="tbddsdl" localSheetId="2">#REF!</definedName>
    <definedName name="tbddsdl">#REF!</definedName>
    <definedName name="TBE" localSheetId="2">#REF!</definedName>
    <definedName name="TBE">#REF!</definedName>
    <definedName name="TBES" localSheetId="2">#REF!</definedName>
    <definedName name="TBES">#REF!</definedName>
    <definedName name="TBesi" localSheetId="2">#REF!</definedName>
    <definedName name="TBesi">#REF!</definedName>
    <definedName name="tbesi_3" localSheetId="2">#REF!</definedName>
    <definedName name="tbesi_3">#REF!</definedName>
    <definedName name="tbesi_4" localSheetId="2">#REF!</definedName>
    <definedName name="tbesi_4">#REF!</definedName>
    <definedName name="TBF" localSheetId="2">#REF!</definedName>
    <definedName name="TBF">#REF!</definedName>
    <definedName name="TBFA" localSheetId="2">#REF!</definedName>
    <definedName name="TBFA">#REF!</definedName>
    <definedName name="tbhhj" hidden="1">{"'Sheet1'!$A$1"}</definedName>
    <definedName name="TBI" localSheetId="2">#REF!</definedName>
    <definedName name="TBI">#REF!</definedName>
    <definedName name="tbl" localSheetId="2">#REF!</definedName>
    <definedName name="tbl">#REF!</definedName>
    <definedName name="tbl_per" localSheetId="2">#REF!</definedName>
    <definedName name="tbl_per">#REF!</definedName>
    <definedName name="tbl_ProdInfo" localSheetId="2" hidden="1">#REF!</definedName>
    <definedName name="tbl_ProdInfo" hidden="1">#REF!</definedName>
    <definedName name="tbl_ska" localSheetId="2">#REF!</definedName>
    <definedName name="tbl_ska">#REF!</definedName>
    <definedName name="tblorganisasi" localSheetId="2">#REF!</definedName>
    <definedName name="tblorganisasi">#REF!</definedName>
    <definedName name="TBP" localSheetId="2">#REF!</definedName>
    <definedName name="TBP">#REF!</definedName>
    <definedName name="TBPT.." localSheetId="2">#REF!</definedName>
    <definedName name="TBPT..">#REF!</definedName>
    <definedName name="TBridge" localSheetId="2">#REF!</definedName>
    <definedName name="TBridge">#REF!</definedName>
    <definedName name="TBs" localSheetId="2">#REF!</definedName>
    <definedName name="TBs">#REF!</definedName>
    <definedName name="tbset" localSheetId="2">#REF!</definedName>
    <definedName name="tbset">#REF!</definedName>
    <definedName name="tbset_6" localSheetId="2">#REF!</definedName>
    <definedName name="tbset_6">#REF!</definedName>
    <definedName name="tbsm5tl2x36" localSheetId="2">#REF!</definedName>
    <definedName name="tbsm5tl2x36">#REF!</definedName>
    <definedName name="tbsm5tl2x36nb" localSheetId="2">#REF!</definedName>
    <definedName name="tbsm5tl2x36nb">#REF!</definedName>
    <definedName name="TBST.." localSheetId="2">#REF!</definedName>
    <definedName name="TBST..">#REF!</definedName>
    <definedName name="tbt" localSheetId="2">#REF!</definedName>
    <definedName name="tbt">#REF!</definedName>
    <definedName name="TBT.." localSheetId="2">#REF!</definedName>
    <definedName name="TBT..">#REF!</definedName>
    <definedName name="tbter" localSheetId="2">#REF!</definedName>
    <definedName name="tbter">#REF!</definedName>
    <definedName name="tbter_6" localSheetId="2">#REF!</definedName>
    <definedName name="tbter_6">#REF!</definedName>
    <definedName name="tbtr" localSheetId="2">#REF!</definedName>
    <definedName name="tbtr">#REF!</definedName>
    <definedName name="tbtram" localSheetId="2">#REF!</definedName>
    <definedName name="tbtram">#REF!</definedName>
    <definedName name="TC" localSheetId="2">#REF!</definedName>
    <definedName name="TC">#REF!</definedName>
    <definedName name="TC_1" localSheetId="2">#REF!</definedName>
    <definedName name="TC_1">#REF!</definedName>
    <definedName name="TC_1_5" localSheetId="2">#REF!</definedName>
    <definedName name="TC_1_5">#REF!</definedName>
    <definedName name="TC_2" localSheetId="2">#REF!</definedName>
    <definedName name="TC_2">#REF!</definedName>
    <definedName name="TC_2_5" localSheetId="2">#REF!</definedName>
    <definedName name="TC_2_5">#REF!</definedName>
    <definedName name="TC_3" localSheetId="2">#REF!</definedName>
    <definedName name="TC_3">#REF!</definedName>
    <definedName name="TC_4" localSheetId="2">#REF!</definedName>
    <definedName name="TC_4">#REF!</definedName>
    <definedName name="TC_NHANH1" localSheetId="2">#REF!</definedName>
    <definedName name="TC_NHANH1">#REF!</definedName>
    <definedName name="TCAC" localSheetId="2">#REF!</definedName>
    <definedName name="TCAC">#REF!</definedName>
    <definedName name="TCAF" localSheetId="2">#REF!</definedName>
    <definedName name="TCAF">#REF!</definedName>
    <definedName name="TCAL" localSheetId="2">#REF!</definedName>
    <definedName name="TCAL">#REF!</definedName>
    <definedName name="TCanal" localSheetId="2">#REF!</definedName>
    <definedName name="TCanal">#REF!</definedName>
    <definedName name="TCat" localSheetId="2">#REF!</definedName>
    <definedName name="TCat">#REF!</definedName>
    <definedName name="tcat_3" localSheetId="2">#REF!</definedName>
    <definedName name="tcat_3">#REF!</definedName>
    <definedName name="tcat_4" localSheetId="2">#REF!</definedName>
    <definedName name="tcat_4">#REF!</definedName>
    <definedName name="TCH" localSheetId="2">#REF!</definedName>
    <definedName name="TCH">#REF!</definedName>
    <definedName name="TClassA" localSheetId="2">#REF!</definedName>
    <definedName name="TClassA">#REF!</definedName>
    <definedName name="TCN" localSheetId="2">#REF!</definedName>
    <definedName name="TCN">#REF!</definedName>
    <definedName name="tcoat" localSheetId="2">#REF!</definedName>
    <definedName name="tcoat">#REF!</definedName>
    <definedName name="tcor" localSheetId="2">#REF!</definedName>
    <definedName name="tcor">#REF!</definedName>
    <definedName name="TCorr" localSheetId="2">#REF!</definedName>
    <definedName name="TCorr">#REF!</definedName>
    <definedName name="tcset" localSheetId="2">#REF!</definedName>
    <definedName name="tcset">#REF!</definedName>
    <definedName name="tcset_6" localSheetId="2">#REF!</definedName>
    <definedName name="tcset_6">#REF!</definedName>
    <definedName name="TCST.." localSheetId="2">#REF!</definedName>
    <definedName name="TCST..">#REF!</definedName>
    <definedName name="TCT.." localSheetId="2">#REF!</definedName>
    <definedName name="TCT..">#REF!</definedName>
    <definedName name="tcter" localSheetId="2">#REF!</definedName>
    <definedName name="tcter">#REF!</definedName>
    <definedName name="tcter_6" localSheetId="2">#REF!</definedName>
    <definedName name="tcter_6">#REF!</definedName>
    <definedName name="tcxxnc" localSheetId="2">#REF!</definedName>
    <definedName name="tcxxnc">#REF!</definedName>
    <definedName name="td" localSheetId="2">#REF!</definedName>
    <definedName name="td">#REF!</definedName>
    <definedName name="td10vl" localSheetId="2">#REF!</definedName>
    <definedName name="td10vl">#REF!</definedName>
    <definedName name="td12nc" localSheetId="2">#REF!</definedName>
    <definedName name="td12nc">#REF!</definedName>
    <definedName name="td1cnc" localSheetId="2">#REF!</definedName>
    <definedName name="td1cnc">#REF!</definedName>
    <definedName name="td1cvl" localSheetId="2">#REF!</definedName>
    <definedName name="td1cvl">#REF!</definedName>
    <definedName name="td1p" localSheetId="2">#REF!</definedName>
    <definedName name="td1p">#REF!</definedName>
    <definedName name="TD1pnc" localSheetId="2">#REF!</definedName>
    <definedName name="TD1pnc">#REF!</definedName>
    <definedName name="TD1pvl" localSheetId="2">#REF!</definedName>
    <definedName name="TD1pvl">#REF!</definedName>
    <definedName name="td3p" localSheetId="2">#REF!</definedName>
    <definedName name="td3p">#REF!</definedName>
    <definedName name="TDB" localSheetId="2">#REF!</definedName>
    <definedName name="TDB">#REF!</definedName>
    <definedName name="tdc84nc" localSheetId="2">#REF!</definedName>
    <definedName name="tdc84nc">#REF!</definedName>
    <definedName name="tdcnc" localSheetId="2">#REF!</definedName>
    <definedName name="tdcnc">#REF!</definedName>
    <definedName name="TDD" localSheetId="2">#REF!</definedName>
    <definedName name="TDD">#REF!</definedName>
    <definedName name="tdgnc" localSheetId="2">#REF!</definedName>
    <definedName name="tdgnc">#REF!</definedName>
    <definedName name="tdgvl" localSheetId="2">#REF!</definedName>
    <definedName name="tdgvl">#REF!</definedName>
    <definedName name="tdhtnc" localSheetId="2">#REF!</definedName>
    <definedName name="tdhtnc">#REF!</definedName>
    <definedName name="tdhtvl" localSheetId="2">#REF!</definedName>
    <definedName name="tdhtvl">#REF!</definedName>
    <definedName name="TDI" localSheetId="2">#REF!</definedName>
    <definedName name="TDI">#REF!</definedName>
    <definedName name="TDII" localSheetId="2">#REF!</definedName>
    <definedName name="TDII">#REF!</definedName>
    <definedName name="TDL" localSheetId="2">#REF!</definedName>
    <definedName name="TDL">#REF!</definedName>
    <definedName name="tdnc" localSheetId="2">#REF!</definedName>
    <definedName name="tdnc">#REF!</definedName>
    <definedName name="tdnc1p" localSheetId="2">#REF!</definedName>
    <definedName name="tdnc1p">#REF!</definedName>
    <definedName name="tdnc3p" localSheetId="2">#REF!</definedName>
    <definedName name="tdnc3p">#REF!</definedName>
    <definedName name="tdoos" localSheetId="2">#REF!</definedName>
    <definedName name="tdoos">#REF!</definedName>
    <definedName name="TDP" localSheetId="2">#REF!</definedName>
    <definedName name="TDP">#REF!</definedName>
    <definedName name="tds" localSheetId="2">#REF!</definedName>
    <definedName name="tds">#REF!</definedName>
    <definedName name="tdt1pnc" localSheetId="2">#REF!</definedName>
    <definedName name="tdt1pnc">#REF!</definedName>
    <definedName name="tdt1pvl" localSheetId="2">#REF!</definedName>
    <definedName name="tdt1pvl">#REF!</definedName>
    <definedName name="tdt2cnc" localSheetId="2">#REF!</definedName>
    <definedName name="tdt2cnc">#REF!</definedName>
    <definedName name="tdt2cvl" localSheetId="2">#REF!</definedName>
    <definedName name="tdt2cvl">#REF!</definedName>
    <definedName name="tdtr2cnc" localSheetId="2">#REF!</definedName>
    <definedName name="tdtr2cnc">#REF!</definedName>
    <definedName name="tdtr2cvl" localSheetId="2">#REF!</definedName>
    <definedName name="tdtr2cvl">#REF!</definedName>
    <definedName name="tdtrnc" localSheetId="2">#REF!</definedName>
    <definedName name="tdtrnc">#REF!</definedName>
    <definedName name="tdtrvl" localSheetId="2">#REF!</definedName>
    <definedName name="tdtrvl">#REF!</definedName>
    <definedName name="tdvl" localSheetId="2">#REF!</definedName>
    <definedName name="tdvl">#REF!</definedName>
    <definedName name="tdvl1p" localSheetId="2">#REF!</definedName>
    <definedName name="tdvl1p">#REF!</definedName>
    <definedName name="tdvl3p" localSheetId="2">#REF!</definedName>
    <definedName name="tdvl3p">#REF!</definedName>
    <definedName name="te" localSheetId="2">#REF!</definedName>
    <definedName name="te">#REF!</definedName>
    <definedName name="teak" localSheetId="2">#REF!</definedName>
    <definedName name="teak">#REF!</definedName>
    <definedName name="teak.o" localSheetId="2">#REF!</definedName>
    <definedName name="teak.o">#REF!</definedName>
    <definedName name="TEAK_OIL" localSheetId="2">#REF!</definedName>
    <definedName name="TEAK_OIL">#REF!</definedName>
    <definedName name="teak4_3x7" localSheetId="2">#REF!</definedName>
    <definedName name="teak4_3x7">#REF!</definedName>
    <definedName name="teak4_4x8" localSheetId="2">#REF!</definedName>
    <definedName name="teak4_4x8">#REF!</definedName>
    <definedName name="teakoil" localSheetId="2">#REF!</definedName>
    <definedName name="teakoil">#REF!</definedName>
    <definedName name="teakoli" localSheetId="2">#REF!</definedName>
    <definedName name="teakoli">#REF!</definedName>
    <definedName name="teakw3" localSheetId="2">#REF!</definedName>
    <definedName name="teakw3">#REF!</definedName>
    <definedName name="teakw4" localSheetId="2">#REF!</definedName>
    <definedName name="teakw4">#REF!</definedName>
    <definedName name="teakwood" localSheetId="2">#REF!</definedName>
    <definedName name="teakwood">#REF!</definedName>
    <definedName name="TEAKWOOD_3MM" localSheetId="2">#REF!</definedName>
    <definedName name="TEAKWOOD_3MM">#REF!</definedName>
    <definedName name="TEAKWOOD_3X7" localSheetId="2">#REF!</definedName>
    <definedName name="TEAKWOOD_3X7">#REF!</definedName>
    <definedName name="TEAKWOOD_4X8" localSheetId="2">#REF!</definedName>
    <definedName name="TEAKWOOD_4X8">#REF!</definedName>
    <definedName name="TEAKWOOD_ALUM" localSheetId="2">#REF!</definedName>
    <definedName name="TEAKWOOD_ALUM">#REF!</definedName>
    <definedName name="Teakwood_besar" localSheetId="2">#REF!</definedName>
    <definedName name="Teakwood_besar">#REF!</definedName>
    <definedName name="TEAKWOOD_MIL" localSheetId="2">#REF!</definedName>
    <definedName name="TEAKWOOD_MIL">#REF!</definedName>
    <definedName name="teakwood4" localSheetId="2">#REF!</definedName>
    <definedName name="teakwood4">#REF!</definedName>
    <definedName name="teakwoodb" localSheetId="2">#REF!</definedName>
    <definedName name="teakwoodb">#REF!</definedName>
    <definedName name="teakwoodc" localSheetId="2">#REF!</definedName>
    <definedName name="teakwoodc">#REF!</definedName>
    <definedName name="teakwoodlapistimah" localSheetId="2">#REF!</definedName>
    <definedName name="teakwoodlapistimah">#REF!</definedName>
    <definedName name="teakwpt" localSheetId="2">#REF!</definedName>
    <definedName name="teakwpt">#REF!</definedName>
    <definedName name="teax" localSheetId="2">#REF!</definedName>
    <definedName name="teax">#REF!</definedName>
    <definedName name="tebal_dindingplesteran">0.11</definedName>
    <definedName name="tebas" localSheetId="2">#REF!</definedName>
    <definedName name="tebas">#REF!</definedName>
    <definedName name="teco12" localSheetId="2">#REF!</definedName>
    <definedName name="teco12">#REF!</definedName>
    <definedName name="teco15" localSheetId="2">#REF!</definedName>
    <definedName name="teco15">#REF!</definedName>
    <definedName name="tedus" localSheetId="2">#REF!</definedName>
    <definedName name="tedus">#REF!</definedName>
    <definedName name="tee" localSheetId="2">#REF!</definedName>
    <definedName name="tee">#REF!</definedName>
    <definedName name="Tee__gip__ø_3_4" localSheetId="2">#REF!</definedName>
    <definedName name="Tee__gip__ø_3_4">#REF!</definedName>
    <definedName name="Tee__pvc__ø_2___maspion_D" localSheetId="2">#REF!</definedName>
    <definedName name="Tee__pvc__ø_2___maspion_D">#REF!</definedName>
    <definedName name="tee_30" localSheetId="2">#REF!</definedName>
    <definedName name="tee_30">#REF!</definedName>
    <definedName name="Tee_gip__ø_1_2" localSheetId="2">#REF!</definedName>
    <definedName name="Tee_gip__ø_1_2">#REF!</definedName>
    <definedName name="Tee_PVC" localSheetId="2">#REF!</definedName>
    <definedName name="Tee_PVC">#REF!</definedName>
    <definedName name="Tee_pvc__ø_4___maspion_D" localSheetId="2">#REF!</definedName>
    <definedName name="Tee_pvc__ø_4___maspion_D">#REF!</definedName>
    <definedName name="TEEAF100" localSheetId="2">#REF!</definedName>
    <definedName name="TEEAF100">#REF!</definedName>
    <definedName name="TEEAF200" localSheetId="2">#REF!</definedName>
    <definedName name="TEEAF200">#REF!</definedName>
    <definedName name="TEEAF75" localSheetId="2">#REF!</definedName>
    <definedName name="TEEAF75">#REF!</definedName>
    <definedName name="TEEDOS" localSheetId="2">#REF!</definedName>
    <definedName name="TEEDOS">#REF!</definedName>
    <definedName name="teen" localSheetId="2">#REF!</definedName>
    <definedName name="teen">#REF!</definedName>
    <definedName name="teePVC_1000" localSheetId="2">#REF!</definedName>
    <definedName name="teePVC_1000">#REF!</definedName>
    <definedName name="teer" localSheetId="2">#REF!</definedName>
    <definedName name="teer">#REF!</definedName>
    <definedName name="teer_1" localSheetId="2">#REF!</definedName>
    <definedName name="teer_1">#REF!</definedName>
    <definedName name="teerresidu" localSheetId="2">#REF!</definedName>
    <definedName name="teerresidu">#REF!</definedName>
    <definedName name="Tegel_abu___abu_20_x_20_cm" localSheetId="2">#REF!</definedName>
    <definedName name="Tegel_abu___abu_20_x_20_cm">#REF!</definedName>
    <definedName name="tegel_abu2" localSheetId="2">#REF!</definedName>
    <definedName name="tegel_abu2">#REF!</definedName>
    <definedName name="TEGEL_BADAK" localSheetId="2">#REF!</definedName>
    <definedName name="TEGEL_BADAK">#REF!</definedName>
    <definedName name="TEGEL_PC" localSheetId="2">#REF!</definedName>
    <definedName name="TEGEL_PC">#REF!</definedName>
    <definedName name="Tegel_Pc_20_x_20" localSheetId="2">#REF!</definedName>
    <definedName name="Tegel_Pc_20_x_20">#REF!</definedName>
    <definedName name="Tegel_PC1520" localSheetId="2">#REF!</definedName>
    <definedName name="Tegel_PC1520">#REF!</definedName>
    <definedName name="Tegel_PC20" localSheetId="2">#REF!</definedName>
    <definedName name="Tegel_PC20">#REF!</definedName>
    <definedName name="Tegel_Porselin_11_x_11" localSheetId="2">#REF!</definedName>
    <definedName name="Tegel_Porselin_11_x_11">#REF!</definedName>
    <definedName name="tegel20" localSheetId="2">#REF!</definedName>
    <definedName name="tegel20">#REF!</definedName>
    <definedName name="tegel30" localSheetId="2">#REF!</definedName>
    <definedName name="tegel30">#REF!</definedName>
    <definedName name="tegel40xgelap" localSheetId="2">#REF!</definedName>
    <definedName name="tegel40xgelap">#REF!</definedName>
    <definedName name="tegelabu20" localSheetId="2">#REF!</definedName>
    <definedName name="tegelabu20">#REF!</definedName>
    <definedName name="tegelabu30" localSheetId="2">#REF!</definedName>
    <definedName name="tegelabu30">#REF!</definedName>
    <definedName name="TEGELKERAMIK">#N/A</definedName>
    <definedName name="TEGELPC">#N/A</definedName>
    <definedName name="TegelPC1520" localSheetId="2">#REF!</definedName>
    <definedName name="TegelPC1520">#REF!</definedName>
    <definedName name="TegelPC20" localSheetId="2">#REF!</definedName>
    <definedName name="TegelPC20">#REF!</definedName>
    <definedName name="TegelPCAbu1520" localSheetId="2">#REF!</definedName>
    <definedName name="TegelPCAbu1520">#REF!</definedName>
    <definedName name="TegelPCAbu2020" localSheetId="2">#REF!</definedName>
    <definedName name="TegelPCAbu2020">#REF!</definedName>
    <definedName name="TEGELPORSELIN">#N/A</definedName>
    <definedName name="tegelporselin11x11" localSheetId="2">#REF!</definedName>
    <definedName name="tegelporselin11x11">#REF!</definedName>
    <definedName name="TegelWarna2020" localSheetId="2">#REF!</definedName>
    <definedName name="TegelWarna2020">#REF!</definedName>
    <definedName name="TEHD" localSheetId="2" hidden="1">#REF!</definedName>
    <definedName name="TEHD" hidden="1">#REF!</definedName>
    <definedName name="tehel" localSheetId="2">#REF!</definedName>
    <definedName name="tehel">#REF!</definedName>
    <definedName name="tehelb" localSheetId="2">#REF!</definedName>
    <definedName name="tehelb">#REF!</definedName>
    <definedName name="tehelc" localSheetId="2">#REF!</definedName>
    <definedName name="tehelc">#REF!</definedName>
    <definedName name="tei" hidden="1">{"'Sheet1'!$A$1"}</definedName>
    <definedName name="TEIAWUOA" localSheetId="2">#REF!</definedName>
    <definedName name="TEIAWUOA">#REF!</definedName>
    <definedName name="tek" localSheetId="2">#REF!</definedName>
    <definedName name="tek">#REF!</definedName>
    <definedName name="TeksMasaPelaks" localSheetId="2">#REF!</definedName>
    <definedName name="TeksMasaPelaks">#REF!</definedName>
    <definedName name="TeksMasaPemel" localSheetId="2">#REF!</definedName>
    <definedName name="TeksMasaPemel">#REF!</definedName>
    <definedName name="tekstur" localSheetId="2">#REF!</definedName>
    <definedName name="tekstur">#REF!</definedName>
    <definedName name="telek" localSheetId="2">#REF!</definedName>
    <definedName name="telek">#REF!</definedName>
    <definedName name="teletong" localSheetId="2">#REF!</definedName>
    <definedName name="teletong">#REF!</definedName>
    <definedName name="Telford" localSheetId="2">#REF!</definedName>
    <definedName name="Telford">#REF!</definedName>
    <definedName name="telford_cisela" localSheetId="2" hidden="1">#REF!</definedName>
    <definedName name="telford_cisela" hidden="1">#REF!</definedName>
    <definedName name="TELP" localSheetId="2">#REF!</definedName>
    <definedName name="TELP">#REF!</definedName>
    <definedName name="tembo" localSheetId="2">#REF!</definedName>
    <definedName name="tembo">#REF!</definedName>
    <definedName name="TEMBOK_BATA_1_2" localSheetId="2">#REF!</definedName>
    <definedName name="TEMBOK_BATA_1_2">#REF!</definedName>
    <definedName name="TEMBOK_BATA_1_3" localSheetId="2">#REF!</definedName>
    <definedName name="TEMBOK_BATA_1_3">#REF!</definedName>
    <definedName name="TEMBOK_BATA_1_5" localSheetId="2">#REF!</definedName>
    <definedName name="TEMBOK_BATA_1_5">#REF!</definedName>
    <definedName name="TEMBOK_BATAKO" localSheetId="2">#REF!</definedName>
    <definedName name="TEMBOK_BATAKO">#REF!</definedName>
    <definedName name="TEMP._BUILDING" localSheetId="2">#REF!</definedName>
    <definedName name="TEMP._BUILDING">#REF!</definedName>
    <definedName name="TEMP.ELEC_WATER" localSheetId="2">#REF!</definedName>
    <definedName name="TEMP.ELEC_WATER">#REF!</definedName>
    <definedName name="temp.work" localSheetId="2">#REF!</definedName>
    <definedName name="temp.work">#REF!</definedName>
    <definedName name="temp10" localSheetId="2">#REF!</definedName>
    <definedName name="temp10">#REF!</definedName>
    <definedName name="TEMPAT" localSheetId="2">#REF!</definedName>
    <definedName name="TEMPAT">#REF!</definedName>
    <definedName name="tempat_adukan_cat" localSheetId="2">#REF!</definedName>
    <definedName name="tempat_adukan_cat">#REF!</definedName>
    <definedName name="TEMPAT_SABUN" localSheetId="2">#REF!</definedName>
    <definedName name="TEMPAT_SABUN">#REF!</definedName>
    <definedName name="TempatSabun" localSheetId="2">#REF!</definedName>
    <definedName name="TempatSabun">#REF!</definedName>
    <definedName name="tempattisue" localSheetId="2">#REF!</definedName>
    <definedName name="tempattisue">#REF!</definedName>
    <definedName name="tempe" hidden="1">{#N/A,#N/A,FALSE,"CCTV"}</definedName>
    <definedName name="tempe_6" localSheetId="2">#REF!</definedName>
    <definedName name="tempe_6">#REF!</definedName>
    <definedName name="tempe1" hidden="1">{#N/A,#N/A,FALSE,"CCTV"}</definedName>
    <definedName name="TEMPELAN_BATU_CANDI" localSheetId="2">#REF!</definedName>
    <definedName name="TEMPELAN_BATU_CANDI">#REF!</definedName>
    <definedName name="TEMPELAN_BATU_PALIMANAN" localSheetId="2">#REF!</definedName>
    <definedName name="TEMPELAN_BATU_PALIMANAN">#REF!</definedName>
    <definedName name="TEMPELAN_PARAS_SARWAGENEP" localSheetId="2">#REF!</definedName>
    <definedName name="TEMPELAN_PARAS_SARWAGENEP">#REF!</definedName>
    <definedName name="temporary" localSheetId="2">#REF!</definedName>
    <definedName name="temporary">#REF!</definedName>
    <definedName name="TEMPORARY_WORK" localSheetId="2">#REF!</definedName>
    <definedName name="TEMPORARY_WORK">#REF!</definedName>
    <definedName name="tenaga" localSheetId="2">#REF!</definedName>
    <definedName name="tenaga">#REF!</definedName>
    <definedName name="Tenaga_harian_pengendali_lalin_7_org__x_3_bln" localSheetId="2">#REF!</definedName>
    <definedName name="Tenaga_harian_pengendali_lalin_7_org__x_3_bln">#REF!</definedName>
    <definedName name="tenaga2" localSheetId="2">#REF!</definedName>
    <definedName name="tenaga2">#REF!</definedName>
    <definedName name="tenagaahli" localSheetId="2">#REF!</definedName>
    <definedName name="tenagaahli">#REF!</definedName>
    <definedName name="TenagaAtpAsbes" localSheetId="2">#REF!</definedName>
    <definedName name="TenagaAtpAsbes">#REF!</definedName>
    <definedName name="TenagaUsukReng" localSheetId="2">#REF!</definedName>
    <definedName name="TenagaUsukReng">#REF!</definedName>
    <definedName name="TENDEMROLLER" localSheetId="2">#REF!</definedName>
    <definedName name="TENDEMROLLER">#REF!</definedName>
    <definedName name="TEORI" localSheetId="2">#REF!</definedName>
    <definedName name="TEORI">#REF!</definedName>
    <definedName name="tepung_gypsum" localSheetId="2">#REF!</definedName>
    <definedName name="tepung_gypsum">#REF!</definedName>
    <definedName name="tepung_keramik" localSheetId="2">#REF!</definedName>
    <definedName name="tepung_keramik">#REF!</definedName>
    <definedName name="teqgsp" localSheetId="2">#REF!</definedName>
    <definedName name="teqgsp">#REF!</definedName>
    <definedName name="teqpvc10" localSheetId="2">#REF!</definedName>
    <definedName name="teqpvc10">#REF!</definedName>
    <definedName name="ter" localSheetId="2" hidden="1">#REF!</definedName>
    <definedName name="ter" hidden="1">#REF!</definedName>
    <definedName name="ter_6">#N/A</definedName>
    <definedName name="ter_7">#N/A</definedName>
    <definedName name="teracota" localSheetId="2">#REF!</definedName>
    <definedName name="teracota">#REF!</definedName>
    <definedName name="terasss" localSheetId="2">#REF!</definedName>
    <definedName name="terasss">#REF!</definedName>
    <definedName name="terbi" localSheetId="2">#REF!</definedName>
    <definedName name="terbi">#REF!</definedName>
    <definedName name="TERBIL" localSheetId="2">#REF!</definedName>
    <definedName name="TERBIL">#REF!</definedName>
    <definedName name="Terbilang" localSheetId="2">#REF!</definedName>
    <definedName name="Terbilang">#REF!</definedName>
    <definedName name="terbilang2" localSheetId="2">#REF!</definedName>
    <definedName name="terbilang2">#REF!</definedName>
    <definedName name="teri" localSheetId="2">#REF!</definedName>
    <definedName name="teri">#REF!</definedName>
    <definedName name="terntang" localSheetId="2">#REF!</definedName>
    <definedName name="terntang">#REF!</definedName>
    <definedName name="Terpentin" localSheetId="2">#REF!</definedName>
    <definedName name="Terpentin">#REF!</definedName>
    <definedName name="Terpn" localSheetId="2">#REF!</definedName>
    <definedName name="Terpn">#REF!</definedName>
    <definedName name="terpt" localSheetId="2">#REF!</definedName>
    <definedName name="terpt">#REF!</definedName>
    <definedName name="terresidu" localSheetId="2">#REF!</definedName>
    <definedName name="terresidu">#REF!</definedName>
    <definedName name="teryu2" localSheetId="2">#REF!</definedName>
    <definedName name="teryu2">#REF!</definedName>
    <definedName name="TES" localSheetId="2">#REF!</definedName>
    <definedName name="TES">#REF!</definedName>
    <definedName name="teslah.1" localSheetId="2">#REF!</definedName>
    <definedName name="teslah.1">#REF!</definedName>
    <definedName name="teslah.2" localSheetId="2">#REF!</definedName>
    <definedName name="teslah.2">#REF!</definedName>
    <definedName name="teslah.3" localSheetId="2">#REF!</definedName>
    <definedName name="teslah.3">#REF!</definedName>
    <definedName name="teslah.4" localSheetId="2">#REF!</definedName>
    <definedName name="teslah.4">#REF!</definedName>
    <definedName name="TEST" localSheetId="2">#REF!</definedName>
    <definedName name="TEST">#REF!</definedName>
    <definedName name="TEST_37">"$#REF!.$GK$38:$HI$85"</definedName>
    <definedName name="Test5">#N/A</definedName>
    <definedName name="teste" localSheetId="2">#REF!</definedName>
    <definedName name="teste">#REF!</definedName>
    <definedName name="testfirealarm" localSheetId="2">#REF!</definedName>
    <definedName name="testfirealarm">#REF!</definedName>
    <definedName name="testkomac" localSheetId="2">#REF!</definedName>
    <definedName name="testkomac">#REF!</definedName>
    <definedName name="testkomelec" localSheetId="2">#REF!</definedName>
    <definedName name="testkomelec">#REF!</definedName>
    <definedName name="testkomfire" localSheetId="2">#REF!</definedName>
    <definedName name="testkomfire">#REF!</definedName>
    <definedName name="testkomplum" localSheetId="2">#REF!</definedName>
    <definedName name="testkomplum">#REF!</definedName>
    <definedName name="testpile" localSheetId="2">#REF!</definedName>
    <definedName name="testpile">#REF!</definedName>
    <definedName name="tet" hidden="1">{#N/A,#N/A,FALSE,"CCTV"}</definedName>
    <definedName name="TExistingRd" localSheetId="2">#REF!</definedName>
    <definedName name="TExistingRd">#REF!</definedName>
    <definedName name="TEXTE">#N/A</definedName>
    <definedName name="textiletape" localSheetId="2">#REF!</definedName>
    <definedName name="textiletape">#REF!</definedName>
    <definedName name="tf">"'file://SERVER3/har-data/STRUCTURE PRICE OF BQ KOMPAS GRAMEDIA.xls'#$analisa.$#REF!$#REF!"</definedName>
    <definedName name="tfo" localSheetId="2">#REF!</definedName>
    <definedName name="tfo">#REF!</definedName>
    <definedName name="TFOMAT" localSheetId="2">#REF!</definedName>
    <definedName name="TFOMAT">#REF!</definedName>
    <definedName name="TFOMONT" localSheetId="2">#REF!</definedName>
    <definedName name="TFOMONT">#REF!</definedName>
    <definedName name="TFOTRPT" localSheetId="2">#REF!</definedName>
    <definedName name="TFOTRPT">#REF!</definedName>
    <definedName name="tfyfftrdfrtrfr" localSheetId="2">#REF!</definedName>
    <definedName name="tfyfftrdfrtrfr">#REF!</definedName>
    <definedName name="tg" localSheetId="2">#REF!</definedName>
    <definedName name="tg">#REF!</definedName>
    <definedName name="TG.BTN.101" localSheetId="2">#REF!</definedName>
    <definedName name="TG.BTN.101">#REF!</definedName>
    <definedName name="TG.BTN.101B" localSheetId="2">#REF!</definedName>
    <definedName name="TG.BTN.101B">#REF!</definedName>
    <definedName name="TG.BTN.101E" localSheetId="2">#REF!</definedName>
    <definedName name="TG.BTN.101E">#REF!</definedName>
    <definedName name="TGA" localSheetId="2">#REF!</definedName>
    <definedName name="TGA">#REF!</definedName>
    <definedName name="TGB" localSheetId="2" hidden="1">#REF!</definedName>
    <definedName name="TGB" hidden="1">#REF!</definedName>
    <definedName name="tgb500azrn" localSheetId="2">#REF!</definedName>
    <definedName name="tgb500azrn">#REF!</definedName>
    <definedName name="tgbdk30" localSheetId="2">#REF!</definedName>
    <definedName name="tgbdk30">#REF!</definedName>
    <definedName name="tgbsh20" localSheetId="2">#REF!</definedName>
    <definedName name="tgbsh20">#REF!</definedName>
    <definedName name="tgbsh30" localSheetId="2">#REF!</definedName>
    <definedName name="tgbsh30">#REF!</definedName>
    <definedName name="TGH" hidden="1">{#N/A,#N/A,FALSE,"REK-S-TPL";#N/A,#N/A,FALSE,"REK-TPML";#N/A,#N/A,FALSE,"RAB-TEMPEL"}</definedName>
    <definedName name="TGK" localSheetId="2">#REF!</definedName>
    <definedName name="TGK">#REF!</definedName>
    <definedName name="tgl" localSheetId="2">#REF!</definedName>
    <definedName name="tgl">#REF!</definedName>
    <definedName name="tgl_37">"$#REF!.$D$3"</definedName>
    <definedName name="Tgl_BAEvaluasi" localSheetId="2">#REF!</definedName>
    <definedName name="Tgl_BAEvaluasi">#REF!</definedName>
    <definedName name="Tgl_BAFisik" localSheetId="2">#REF!</definedName>
    <definedName name="Tgl_BAFisik">#REF!</definedName>
    <definedName name="Tgl_BAPeriksa" localSheetId="2">#REF!</definedName>
    <definedName name="Tgl_BAPeriksa">#REF!</definedName>
    <definedName name="Tgl_Sertifikat" localSheetId="2">#REF!</definedName>
    <definedName name="Tgl_Sertifikat">#REF!</definedName>
    <definedName name="Tgl_SrtEvaluasiCCO" localSheetId="2">#REF!</definedName>
    <definedName name="Tgl_SrtEvaluasiCCO">#REF!</definedName>
    <definedName name="Tgl_SrtHasilEvaluasi" localSheetId="2">#REF!</definedName>
    <definedName name="Tgl_SrtHasilEvaluasi">#REF!</definedName>
    <definedName name="Tgl_SrtKeputusanCCO" localSheetId="2">#REF!</definedName>
    <definedName name="Tgl_SrtKeputusanCCO">#REF!</definedName>
    <definedName name="Tgl_SrtKeputusanPHO_FHO" localSheetId="2">#REF!</definedName>
    <definedName name="Tgl_SrtKeputusanPHO_FHO">#REF!</definedName>
    <definedName name="Tgl_SrtKonsultan" localSheetId="2">#REF!</definedName>
    <definedName name="Tgl_SrtKonsultan">#REF!</definedName>
    <definedName name="Tgl_SrtLapPelakanaanPekerjaan" localSheetId="2">#REF!</definedName>
    <definedName name="Tgl_SrtLapPelakanaanPekerjaan">#REF!</definedName>
    <definedName name="Tgl_SrtPenilaianFHO" localSheetId="2">#REF!</definedName>
    <definedName name="Tgl_SrtPenilaianFHO">#REF!</definedName>
    <definedName name="Tgl_SrtPenilaianPHO" localSheetId="2">#REF!</definedName>
    <definedName name="Tgl_SrtPenilaianPHO">#REF!</definedName>
    <definedName name="Tgl_SrtPenyampaianEvaluasi" localSheetId="2">#REF!</definedName>
    <definedName name="Tgl_SrtPenyampaianEvaluasi">#REF!</definedName>
    <definedName name="Tgl_SrtPermhnanCCO" localSheetId="2">#REF!</definedName>
    <definedName name="Tgl_SrtPermhnanCCO">#REF!</definedName>
    <definedName name="Tgl_SrtPermhnanCCO2" localSheetId="2">#REF!</definedName>
    <definedName name="Tgl_SrtPermhnanCCO2">#REF!</definedName>
    <definedName name="Tgl_SrtPermhnanFHO" localSheetId="2">#REF!</definedName>
    <definedName name="Tgl_SrtPermhnanFHO">#REF!</definedName>
    <definedName name="Tgl_SrtPermhnanPHO" localSheetId="2">#REF!</definedName>
    <definedName name="Tgl_SrtPermhnanPHO">#REF!</definedName>
    <definedName name="Tgl_SrtPermhnanUM" localSheetId="2">#REF!</definedName>
    <definedName name="Tgl_SrtPermhnanUM">#REF!</definedName>
    <definedName name="Tgl_SrtPersetujuanCCO" localSheetId="2">#REF!</definedName>
    <definedName name="Tgl_SrtPersetujuanCCO">#REF!</definedName>
    <definedName name="Tgl_SrtPersetujuanCCO2" localSheetId="2">#REF!</definedName>
    <definedName name="Tgl_SrtPersetujuanCCO2">#REF!</definedName>
    <definedName name="Tgl_UndanganRptFHO" localSheetId="2">#REF!</definedName>
    <definedName name="Tgl_UndanganRptFHO">#REF!</definedName>
    <definedName name="Tgl_UndanganRptPHO" localSheetId="2">#REF!</definedName>
    <definedName name="Tgl_UndanganRptPHO">#REF!</definedName>
    <definedName name="tglabu2020" localSheetId="2">#REF!</definedName>
    <definedName name="tglabu2020">#REF!</definedName>
    <definedName name="tglabu2020_10" localSheetId="2">#REF!</definedName>
    <definedName name="tglabu2020_10">#REF!</definedName>
    <definedName name="tglabu2020_2" localSheetId="2">#REF!</definedName>
    <definedName name="tglabu2020_2">#REF!</definedName>
    <definedName name="tglabu2020_3" localSheetId="2">#REF!</definedName>
    <definedName name="tglabu2020_3">#REF!</definedName>
    <definedName name="tglabu2020_4" localSheetId="2">#REF!</definedName>
    <definedName name="tglabu2020_4">#REF!</definedName>
    <definedName name="tglabu2020_5" localSheetId="2">#REF!</definedName>
    <definedName name="tglabu2020_5">#REF!</definedName>
    <definedName name="tglabu2020_6" localSheetId="2">#REF!</definedName>
    <definedName name="tglabu2020_6">#REF!</definedName>
    <definedName name="tglabu2020_7" localSheetId="2">#REF!</definedName>
    <definedName name="tglabu2020_7">#REF!</definedName>
    <definedName name="tglabu2020_8" localSheetId="2">#REF!</definedName>
    <definedName name="tglabu2020_8">#REF!</definedName>
    <definedName name="TglAdd2" localSheetId="2">#REF!</definedName>
    <definedName name="TglAdd2">#REF!</definedName>
    <definedName name="TglAdd3" localSheetId="2">#REF!</definedName>
    <definedName name="TglAdd3">#REF!</definedName>
    <definedName name="TglAddendum" localSheetId="2">#REF!</definedName>
    <definedName name="TglAddendum">#REF!</definedName>
    <definedName name="TglCCO" localSheetId="2">#REF!</definedName>
    <definedName name="TglCCO">#REF!</definedName>
    <definedName name="TglDIP" localSheetId="2">#REF!</definedName>
    <definedName name="TglDIP">#REF!</definedName>
    <definedName name="TglFHO" localSheetId="2">#REF!</definedName>
    <definedName name="TglFHO">#REF!</definedName>
    <definedName name="TglKontrak" localSheetId="2">#REF!</definedName>
    <definedName name="TglKontrak">#REF!</definedName>
    <definedName name="TglMohonBayar" localSheetId="2">#REF!</definedName>
    <definedName name="TglMohonBayar">#REF!</definedName>
    <definedName name="TglPerubRAP" localSheetId="2">#REF!</definedName>
    <definedName name="TglPerubRAP">#REF!</definedName>
    <definedName name="TglPHO" localSheetId="2">#REF!</definedName>
    <definedName name="TglPHO">#REF!</definedName>
    <definedName name="TglSPMK" localSheetId="2">#REF!</definedName>
    <definedName name="TglSPMK">#REF!</definedName>
    <definedName name="TGP" localSheetId="2">#REF!</definedName>
    <definedName name="TGP">#REF!</definedName>
    <definedName name="tgstainlis" localSheetId="2">#REF!</definedName>
    <definedName name="tgstainlis">#REF!</definedName>
    <definedName name="tgstainlis_10" localSheetId="2">#REF!</definedName>
    <definedName name="tgstainlis_10">#REF!</definedName>
    <definedName name="tgstainlis_2" localSheetId="2">#REF!</definedName>
    <definedName name="tgstainlis_2">#REF!</definedName>
    <definedName name="tgstainlis_3" localSheetId="2">#REF!</definedName>
    <definedName name="tgstainlis_3">#REF!</definedName>
    <definedName name="tgstainlis_4" localSheetId="2">#REF!</definedName>
    <definedName name="tgstainlis_4">#REF!</definedName>
    <definedName name="tgstainlis_5" localSheetId="2">#REF!</definedName>
    <definedName name="tgstainlis_5">#REF!</definedName>
    <definedName name="tgstainlis_6" localSheetId="2">#REF!</definedName>
    <definedName name="tgstainlis_6">#REF!</definedName>
    <definedName name="tgstainlis_7" localSheetId="2">#REF!</definedName>
    <definedName name="tgstainlis_7">#REF!</definedName>
    <definedName name="tgstainlis_8" localSheetId="2">#REF!</definedName>
    <definedName name="tgstainlis_8">#REF!</definedName>
    <definedName name="tgt" localSheetId="2">#REF!</definedName>
    <definedName name="tgt">#REF!</definedName>
    <definedName name="tgwafel20" localSheetId="2">#REF!</definedName>
    <definedName name="tgwafel20">#REF!</definedName>
    <definedName name="tgwafel30" localSheetId="2">#REF!</definedName>
    <definedName name="tgwafel30">#REF!</definedName>
    <definedName name="tgwrn20" localSheetId="2">#REF!</definedName>
    <definedName name="tgwrn20">#REF!</definedName>
    <definedName name="tgwrn30" localSheetId="2">#REF!</definedName>
    <definedName name="tgwrn30">#REF!</definedName>
    <definedName name="th" localSheetId="2">'EQUIPMENT '!_____________mat2</definedName>
    <definedName name="th">[0]!_____________mat2</definedName>
    <definedName name="th3x15" localSheetId="2">#REF!</definedName>
    <definedName name="th3x15">#REF!</definedName>
    <definedName name="TH4TH" localSheetId="2">#REF!</definedName>
    <definedName name="TH4TH">#REF!</definedName>
    <definedName name="ThanhXuan110" localSheetId="2">#REF!</definedName>
    <definedName name="ThanhXuan110">#REF!</definedName>
    <definedName name="Thaul" localSheetId="2">#REF!</definedName>
    <definedName name="Thaul">#REF!</definedName>
    <definedName name="THA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HAWLT" localSheetId="2">#REF!</definedName>
    <definedName name="THAWLT">#REF!</definedName>
    <definedName name="THD" localSheetId="2">#REF!</definedName>
    <definedName name="THD">#REF!</definedName>
    <definedName name="theo" localSheetId="2">#REF!</definedName>
    <definedName name="theo">#REF!</definedName>
    <definedName name="theod" localSheetId="2">#REF!</definedName>
    <definedName name="theod">#REF!</definedName>
    <definedName name="theodolite" localSheetId="2">#REF!</definedName>
    <definedName name="theodolite">#REF!</definedName>
    <definedName name="ther" localSheetId="2">#REF!</definedName>
    <definedName name="ther">#REF!</definedName>
    <definedName name="THGO1pnc" localSheetId="2">#REF!</definedName>
    <definedName name="THGO1pnc">#REF!</definedName>
    <definedName name="thhj" hidden="1">{"'Sheet1'!$A$1"}</definedName>
    <definedName name="THHR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hht" localSheetId="2">#REF!</definedName>
    <definedName name="thht">#REF!</definedName>
    <definedName name="thin" localSheetId="2">#REF!</definedName>
    <definedName name="thin">#REF!</definedName>
    <definedName name="thin_6" localSheetId="2">#REF!</definedName>
    <definedName name="thin_6">#REF!</definedName>
    <definedName name="Thina" localSheetId="2">#REF!</definedName>
    <definedName name="Thina">#REF!</definedName>
    <definedName name="thiner" localSheetId="2">#REF!</definedName>
    <definedName name="thiner">#REF!</definedName>
    <definedName name="thinner" localSheetId="2">#REF!</definedName>
    <definedName name="thinner">#REF!</definedName>
    <definedName name="thinner_marka_jalan" localSheetId="2">#REF!</definedName>
    <definedName name="thinner_marka_jalan">#REF!</definedName>
    <definedName name="thitam" localSheetId="2">#REF!</definedName>
    <definedName name="thitam">#REF!</definedName>
    <definedName name="thkp" localSheetId="2">#REF!</definedName>
    <definedName name="thkp">#REF!</definedName>
    <definedName name="THKP160" localSheetId="2">#REF!</definedName>
    <definedName name="THKP160">#REF!</definedName>
    <definedName name="thkp3" localSheetId="2">#REF!</definedName>
    <definedName name="thkp3">#REF!</definedName>
    <definedName name="THL" localSheetId="2">#REF!</definedName>
    <definedName name="THL">#REF!</definedName>
    <definedName name="ThnAnggaran" localSheetId="2">#REF!</definedName>
    <definedName name="ThnAnggaran">#REF!</definedName>
    <definedName name="thoe" localSheetId="2">#REF!</definedName>
    <definedName name="thoe">#REF!</definedName>
    <definedName name="THP" localSheetId="2">#REF!</definedName>
    <definedName name="THP">#REF!</definedName>
    <definedName name="Three.Wheel.Rol" localSheetId="2">#REF!</definedName>
    <definedName name="Three.Wheel.Rol">#REF!</definedName>
    <definedName name="THREE_WHEEL_ROLLER_6___8_T" localSheetId="2">#REF!</definedName>
    <definedName name="THREE_WHEEL_ROLLER_6___8_T">#REF!</definedName>
    <definedName name="three_wheel_roller_lapen" localSheetId="2">#REF!</definedName>
    <definedName name="three_wheel_roller_lapen">#REF!</definedName>
    <definedName name="three_wheel_roller_macadam" localSheetId="2">#REF!</definedName>
    <definedName name="three_wheel_roller_macadam">#REF!</definedName>
    <definedName name="ThreeWheel" localSheetId="2">#REF!</definedName>
    <definedName name="ThreeWheel">#REF!</definedName>
    <definedName name="THREEWHEELROLLER" localSheetId="2">#REF!</definedName>
    <definedName name="THREEWHEELROLLER">#REF!</definedName>
    <definedName name="THREEWHEELROLLER_4" localSheetId="2">#REF!</definedName>
    <definedName name="THREEWHEELROLLER_4">#REF!</definedName>
    <definedName name="THREEWHEELROLLER_6">#N/A</definedName>
    <definedName name="THREEWHEELROLLER_7">#N/A</definedName>
    <definedName name="thtr15" localSheetId="2">#REF!</definedName>
    <definedName name="thtr15">#REF!</definedName>
    <definedName name="thtrj" hidden="1">{"'Sheet1'!$A$1"}</definedName>
    <definedName name="thtt" localSheetId="2">#REF!</definedName>
    <definedName name="thtt">#REF!</definedName>
    <definedName name="TI" localSheetId="2">#REF!</definedName>
    <definedName name="TI">#REF!</definedName>
    <definedName name="TI_4" localSheetId="2">#REF!</definedName>
    <definedName name="TI_4">#REF!</definedName>
    <definedName name="tiang" localSheetId="2">#REF!</definedName>
    <definedName name="tiang">#REF!</definedName>
    <definedName name="tiang_bendera" localSheetId="2">#REF!</definedName>
    <definedName name="tiang_bendera">#REF!</definedName>
    <definedName name="Tiang_listrik" localSheetId="2">#REF!</definedName>
    <definedName name="Tiang_listrik">#REF!</definedName>
    <definedName name="tiang_panc2020" localSheetId="2">#REF!</definedName>
    <definedName name="tiang_panc2020">#REF!</definedName>
    <definedName name="tiang_pancang" localSheetId="2">#REF!</definedName>
    <definedName name="tiang_pancang">#REF!</definedName>
    <definedName name="Tiang_Pancang_28_x_28" localSheetId="2">#REF!</definedName>
    <definedName name="Tiang_Pancang_28_x_28">#REF!</definedName>
    <definedName name="Tiang_Pancang_30_x_30" localSheetId="2">#REF!</definedName>
    <definedName name="Tiang_Pancang_30_x_30">#REF!</definedName>
    <definedName name="TIANG_PANCANG_B" localSheetId="2">#REF!</definedName>
    <definedName name="TIANG_PANCANG_B">#REF!</definedName>
    <definedName name="tiang_pancang_D35_1m1" localSheetId="2">#REF!</definedName>
    <definedName name="tiang_pancang_D35_1m1">#REF!</definedName>
    <definedName name="tiang_pancang_d40_1m1" localSheetId="2">#REF!</definedName>
    <definedName name="tiang_pancang_d40_1m1">#REF!</definedName>
    <definedName name="tiang_pancang_pancang_beton" localSheetId="2">#REF!</definedName>
    <definedName name="tiang_pancang_pancang_beton">#REF!</definedName>
    <definedName name="Tiang_Pancang_Pipa_Baja_dia._500_mm" localSheetId="2">#REF!</definedName>
    <definedName name="Tiang_Pancang_Pipa_Baja_dia._500_mm">#REF!</definedName>
    <definedName name="tiang_pipa" localSheetId="2">#REF!</definedName>
    <definedName name="tiang_pipa">#REF!</definedName>
    <definedName name="TIANG_PJU" localSheetId="2">#REF!</definedName>
    <definedName name="TIANG_PJU">#REF!</definedName>
    <definedName name="Tiang_Saka" localSheetId="2">#REF!</definedName>
    <definedName name="Tiang_Saka">#REF!</definedName>
    <definedName name="TIANGBETON" localSheetId="2">#REF!</definedName>
    <definedName name="TIANGBETON">#REF!</definedName>
    <definedName name="tiangBRC" localSheetId="2">#REF!</definedName>
    <definedName name="tiangBRC">#REF!</definedName>
    <definedName name="TiangPancang" localSheetId="2">#REF!</definedName>
    <definedName name="TiangPancang">#REF!</definedName>
    <definedName name="TiangPancang_Dr" localSheetId="2">#REF!</definedName>
    <definedName name="TiangPancang_Dr">#REF!</definedName>
    <definedName name="TiangPancang_Fur" localSheetId="2">#REF!</definedName>
    <definedName name="TiangPancang_Fur">#REF!</definedName>
    <definedName name="Tiangpancang3535" localSheetId="2">#REF!</definedName>
    <definedName name="Tiangpancang3535">#REF!</definedName>
    <definedName name="tiangpancang40" localSheetId="2">#REF!</definedName>
    <definedName name="tiangpancang40">#REF!</definedName>
    <definedName name="Tiangsaka" localSheetId="2">#REF!</definedName>
    <definedName name="Tiangsaka">#REF!</definedName>
    <definedName name="Tiangsakakayu" localSheetId="2">#REF!</definedName>
    <definedName name="Tiangsakakayu">#REF!</definedName>
    <definedName name="tidak" localSheetId="2">#REF!</definedName>
    <definedName name="tidak">#REF!</definedName>
    <definedName name="tidf10" localSheetId="2">#REF!</definedName>
    <definedName name="tidf10">#REF!</definedName>
    <definedName name="tidf10_23">"$#REF!.$J$84"</definedName>
    <definedName name="tidf100" localSheetId="2">#REF!</definedName>
    <definedName name="tidf100">#REF!</definedName>
    <definedName name="tidf100_23">"$#REF!.$J$391"</definedName>
    <definedName name="tidf350" localSheetId="2">#REF!</definedName>
    <definedName name="tidf350">#REF!</definedName>
    <definedName name="tidf350_23">"$#REF!.$J$83"</definedName>
    <definedName name="TIE" localSheetId="2">#REF!</definedName>
    <definedName name="TIE">#REF!</definedName>
    <definedName name="TIE.BM.101" localSheetId="2">#REF!</definedName>
    <definedName name="TIE.BM.101">#REF!</definedName>
    <definedName name="TIE.BM.101B" localSheetId="2">#REF!</definedName>
    <definedName name="TIE.BM.101B">#REF!</definedName>
    <definedName name="TIE.BM.101E" localSheetId="2">#REF!</definedName>
    <definedName name="TIE.BM.101E">#REF!</definedName>
    <definedName name="TIE.BM.102" localSheetId="2">#REF!</definedName>
    <definedName name="TIE.BM.102">#REF!</definedName>
    <definedName name="TIE.BM.102B" localSheetId="2">#REF!</definedName>
    <definedName name="TIE.BM.102B">#REF!</definedName>
    <definedName name="TIE.BM.102E" localSheetId="2">#REF!</definedName>
    <definedName name="TIE.BM.102E">#REF!</definedName>
    <definedName name="TIE.BM.103" localSheetId="2">#REF!</definedName>
    <definedName name="TIE.BM.103">#REF!</definedName>
    <definedName name="TIE.BM.103B" localSheetId="2">#REF!</definedName>
    <definedName name="TIE.BM.103B">#REF!</definedName>
    <definedName name="TIE.BM.103E" localSheetId="2">#REF!</definedName>
    <definedName name="TIE.BM.103E">#REF!</definedName>
    <definedName name="TIE.BM.104" localSheetId="2">#REF!</definedName>
    <definedName name="TIE.BM.104">#REF!</definedName>
    <definedName name="TIE.BM.104B" localSheetId="2">#REF!</definedName>
    <definedName name="TIE.BM.104B">#REF!</definedName>
    <definedName name="TIE.BM.104E" localSheetId="2">#REF!</definedName>
    <definedName name="TIE.BM.104E">#REF!</definedName>
    <definedName name="TIE.BM.105" localSheetId="2">#REF!</definedName>
    <definedName name="TIE.BM.105">#REF!</definedName>
    <definedName name="TIE.BM.105B" localSheetId="2">#REF!</definedName>
    <definedName name="TIE.BM.105B">#REF!</definedName>
    <definedName name="TIE.BM.105E" localSheetId="2">#REF!</definedName>
    <definedName name="TIE.BM.105E">#REF!</definedName>
    <definedName name="tie_rod" localSheetId="2">#REF!</definedName>
    <definedName name="tie_rod">#REF!</definedName>
    <definedName name="Tiepdia" localSheetId="2">#REF!</definedName>
    <definedName name="Tiepdia">#REF!</definedName>
    <definedName name="tiga" localSheetId="2">#REF!</definedName>
    <definedName name="tiga">#REF!</definedName>
    <definedName name="TIGA_RODA_40" localSheetId="2">#REF!</definedName>
    <definedName name="TIGA_RODA_40">#REF!</definedName>
    <definedName name="TIKET" localSheetId="2">#REF!</definedName>
    <definedName name="TIKET">#REF!</definedName>
    <definedName name="tim.urug.tnhbiasa" localSheetId="2">#REF!</definedName>
    <definedName name="tim.urug.tnhbiasa">#REF!</definedName>
    <definedName name="TIM_CCO1" localSheetId="2">#REF!</definedName>
    <definedName name="TIM_CCO1">#REF!</definedName>
    <definedName name="TIM_CCO2" localSheetId="2">#REF!</definedName>
    <definedName name="TIM_CCO2">#REF!</definedName>
    <definedName name="TIM_CCO3" localSheetId="2">#REF!</definedName>
    <definedName name="TIM_CCO3">#REF!</definedName>
    <definedName name="TIM_CCO4" localSheetId="2">#REF!</definedName>
    <definedName name="TIM_CCO4">#REF!</definedName>
    <definedName name="TIM_CCO5" localSheetId="2">#REF!</definedName>
    <definedName name="TIM_CCO5">#REF!</definedName>
    <definedName name="TIM_CCO6" localSheetId="2">#REF!</definedName>
    <definedName name="TIM_CCO6">#REF!</definedName>
    <definedName name="TIM_CCO7" localSheetId="2">#REF!</definedName>
    <definedName name="TIM_CCO7">#REF!</definedName>
    <definedName name="TIM_PHO_FHO1" localSheetId="2">#REF!</definedName>
    <definedName name="TIM_PHO_FHO1">#REF!</definedName>
    <definedName name="TIM_PHO_FHO2" localSheetId="2">#REF!</definedName>
    <definedName name="TIM_PHO_FHO2">#REF!</definedName>
    <definedName name="TIM_PHO_FHO3" localSheetId="2">#REF!</definedName>
    <definedName name="TIM_PHO_FHO3">#REF!</definedName>
    <definedName name="TIM_PHO_FHO4" localSheetId="2">#REF!</definedName>
    <definedName name="TIM_PHO_FHO4">#REF!</definedName>
    <definedName name="TIM_PHO_FHO5" localSheetId="2">#REF!</definedName>
    <definedName name="TIM_PHO_FHO5">#REF!</definedName>
    <definedName name="TIM_PHO_FHO6" localSheetId="2">#REF!</definedName>
    <definedName name="TIM_PHO_FHO6">#REF!</definedName>
    <definedName name="TIM_PHO_FHO7" localSheetId="2">#REF!</definedName>
    <definedName name="TIM_PHO_FHO7">#REF!</definedName>
    <definedName name="timah_patri" localSheetId="2">#REF!</definedName>
    <definedName name="timah_patri">#REF!</definedName>
    <definedName name="Timb.Biasa" localSheetId="2">#REF!</definedName>
    <definedName name="Timb.Biasa">#REF!</definedName>
    <definedName name="timb_alat" localSheetId="2">#REF!</definedName>
    <definedName name="timb_alat">#REF!</definedName>
    <definedName name="timb_manual" localSheetId="2">#REF!</definedName>
    <definedName name="timb_manual">#REF!</definedName>
    <definedName name="timbdat" localSheetId="2">#REF!</definedName>
    <definedName name="timbdat">#REF!</definedName>
    <definedName name="timbdatmodif" localSheetId="2">#REF!</definedName>
    <definedName name="timbdatmodif">#REF!</definedName>
    <definedName name="TIMBER" localSheetId="2">#REF!</definedName>
    <definedName name="TIMBER">#REF!</definedName>
    <definedName name="Timbris" localSheetId="2">#REF!</definedName>
    <definedName name="Timbris">#REF!</definedName>
    <definedName name="timbris_pancang_beton" localSheetId="2">#REF!</definedName>
    <definedName name="timbris_pancang_beton">#REF!</definedName>
    <definedName name="TIMBUN" localSheetId="2">#REF!</definedName>
    <definedName name="TIMBUN">#REF!</definedName>
    <definedName name="TIMBUNAN" localSheetId="2">#REF!</definedName>
    <definedName name="TIMBUNAN">#REF!</definedName>
    <definedName name="timbunan_6">#N/A</definedName>
    <definedName name="timbunan_7">#N/A</definedName>
    <definedName name="Timbunan_Tanah_Pilihan" localSheetId="2">#REF!</definedName>
    <definedName name="Timbunan_Tanah_Pilihan">#REF!</definedName>
    <definedName name="TimbunanBatuGunungDiratakan" localSheetId="2">#REF!</definedName>
    <definedName name="TimbunanBatuGunungDiratakan">#REF!</definedName>
    <definedName name="timbunanbiasa" localSheetId="2">#REF!</definedName>
    <definedName name="timbunanbiasa">#REF!</definedName>
    <definedName name="timbunanbiasa_6">#N/A</definedName>
    <definedName name="timbunanbiasa_7">#N/A</definedName>
    <definedName name="timbunanpasir" localSheetId="2">#REF!</definedName>
    <definedName name="timbunanpasir">#REF!</definedName>
    <definedName name="timbunanpasir_6">#N/A</definedName>
    <definedName name="timbunanpasir_7">#N/A</definedName>
    <definedName name="timbunanpilihan" localSheetId="2">#REF!</definedName>
    <definedName name="timbunanpilihan">#REF!</definedName>
    <definedName name="timbunanpilihan_6">#N/A</definedName>
    <definedName name="timbunanpilihan_7">#N/A</definedName>
    <definedName name="timbunantanah" localSheetId="2">#REF!</definedName>
    <definedName name="timbunantanah">#REF!</definedName>
    <definedName name="timbunantanah_6">#N/A</definedName>
    <definedName name="timbunantanah_7">#N/A</definedName>
    <definedName name="TimbunanTanahPasirKembaliDiratakan" localSheetId="2">#REF!</definedName>
    <definedName name="TimbunanTanahPasirKembaliDiratakan">#REF!</definedName>
    <definedName name="TIMBUNORANG" localSheetId="2">#REF!</definedName>
    <definedName name="TIMBUNORANG">#REF!</definedName>
    <definedName name="timdat" localSheetId="2">#REF!</definedName>
    <definedName name="timdat">#REF!</definedName>
    <definedName name="time_switch" localSheetId="2">#REF!</definedName>
    <definedName name="time_switch">#REF!</definedName>
    <definedName name="Time_work" localSheetId="2">#REF!</definedName>
    <definedName name="Time_work">#REF!</definedName>
    <definedName name="tiner" localSheetId="2">#REF!</definedName>
    <definedName name="tiner">#REF!</definedName>
    <definedName name="tiner.sg" localSheetId="2">#REF!</definedName>
    <definedName name="tiner.sg">#REF!</definedName>
    <definedName name="tiner_10" localSheetId="2">#REF!</definedName>
    <definedName name="tiner_10">#REF!</definedName>
    <definedName name="tiner_2" localSheetId="2">#REF!</definedName>
    <definedName name="tiner_2">#REF!</definedName>
    <definedName name="tiner_3" localSheetId="2">#REF!</definedName>
    <definedName name="tiner_3">#REF!</definedName>
    <definedName name="tiner_4" localSheetId="2">#REF!</definedName>
    <definedName name="tiner_4">#REF!</definedName>
    <definedName name="tiner_5" localSheetId="2">#REF!</definedName>
    <definedName name="tiner_5">#REF!</definedName>
    <definedName name="tiner_6" localSheetId="2">#REF!</definedName>
    <definedName name="tiner_6">#REF!</definedName>
    <definedName name="tiner_7" localSheetId="2">#REF!</definedName>
    <definedName name="tiner_7">#REF!</definedName>
    <definedName name="tiner_8" localSheetId="2">#REF!</definedName>
    <definedName name="tiner_8">#REF!</definedName>
    <definedName name="Tiner_A" localSheetId="2">#REF!</definedName>
    <definedName name="Tiner_A">#REF!</definedName>
    <definedName name="Tiner_B" localSheetId="2">#REF!</definedName>
    <definedName name="Tiner_B">#REF!</definedName>
    <definedName name="tinerb" localSheetId="2">#REF!</definedName>
    <definedName name="tinerb">#REF!</definedName>
    <definedName name="tinggi" localSheetId="2">#REF!</definedName>
    <definedName name="tinggi">#REF!</definedName>
    <definedName name="Tinggi_Bata">3.1</definedName>
    <definedName name="tinggi_pasanganbatu" localSheetId="2">#REF!</definedName>
    <definedName name="tinggi_pasanganbatu">#REF!</definedName>
    <definedName name="tinggi_pasbatu" localSheetId="2">#REF!</definedName>
    <definedName name="tinggi_pasbatu">#REF!</definedName>
    <definedName name="tinggibas" localSheetId="2">#REF!</definedName>
    <definedName name="tinggibas">#REF!</definedName>
    <definedName name="tinggilantai1" localSheetId="2">#REF!</definedName>
    <definedName name="tinggilantai1">#REF!</definedName>
    <definedName name="tinggipodium" localSheetId="2">#REF!</definedName>
    <definedName name="tinggipodium">#REF!</definedName>
    <definedName name="tinggitower" localSheetId="2">#REF!</definedName>
    <definedName name="tinggitower">#REF!</definedName>
    <definedName name="Tinner" localSheetId="2">#REF!</definedName>
    <definedName name="Tinner">#REF!</definedName>
    <definedName name="tinnerb" localSheetId="2">#REF!</definedName>
    <definedName name="tinnerb">#REF!</definedName>
    <definedName name="tinnerc" localSheetId="2">#REF!</definedName>
    <definedName name="tinnerc">#REF!</definedName>
    <definedName name="tipan" localSheetId="2">#REF!</definedName>
    <definedName name="tipan">#REF!</definedName>
    <definedName name="tipar" localSheetId="2">#REF!</definedName>
    <definedName name="tipar">#REF!</definedName>
    <definedName name="tiptank" localSheetId="2">#REF!</definedName>
    <definedName name="tiptank">#REF!</definedName>
    <definedName name="tire" localSheetId="2">#REF!</definedName>
    <definedName name="tire">#REF!</definedName>
    <definedName name="Tire.Roller" localSheetId="2">#REF!</definedName>
    <definedName name="Tire.Roller">#REF!</definedName>
    <definedName name="Tire_Roller" localSheetId="2">#REF!</definedName>
    <definedName name="Tire_Roller">#REF!</definedName>
    <definedName name="TIREROLLER" localSheetId="2">#REF!</definedName>
    <definedName name="TIREROLLER">#REF!</definedName>
    <definedName name="TIREROLLER_4" localSheetId="2">#REF!</definedName>
    <definedName name="TIREROLLER_4">#REF!</definedName>
    <definedName name="TIREROLLER_6">#N/A</definedName>
    <definedName name="TIREROLLER_7">#N/A</definedName>
    <definedName name="tirol" localSheetId="2">#REF!</definedName>
    <definedName name="tirol">#REF!</definedName>
    <definedName name="tit" localSheetId="2">#REF!</definedName>
    <definedName name="tit">#REF!</definedName>
    <definedName name="titik_api" localSheetId="2">#REF!</definedName>
    <definedName name="titik_api">#REF!</definedName>
    <definedName name="Titik_lampu" localSheetId="2">#REF!</definedName>
    <definedName name="Titik_lampu">#REF!</definedName>
    <definedName name="Titik_lampu_penerangan" localSheetId="2">#REF!</definedName>
    <definedName name="Titik_lampu_penerangan">#REF!</definedName>
    <definedName name="Titik_Pancang" localSheetId="2">#REF!</definedName>
    <definedName name="Titik_Pancang">#REF!</definedName>
    <definedName name="titiklampu" localSheetId="2">#REF!</definedName>
    <definedName name="titiklampu">#REF!</definedName>
    <definedName name="titip" localSheetId="2">#REF!</definedName>
    <definedName name="titip">#REF!</definedName>
    <definedName name="titipan" localSheetId="2">#REF!</definedName>
    <definedName name="titipan">#REF!</definedName>
    <definedName name="title" localSheetId="2">#REF!</definedName>
    <definedName name="title">#REF!</definedName>
    <definedName name="title_bq" localSheetId="2">#REF!</definedName>
    <definedName name="title_bq">#REF!</definedName>
    <definedName name="TIUK" localSheetId="2">#REF!</definedName>
    <definedName name="TIUK">#REF!</definedName>
    <definedName name="tj" hidden="1">{#N/A,#N/A,FALSE,"REK";#N/A,#N/A,FALSE,"Bq-ARS"}</definedName>
    <definedName name="TJ3Lay" localSheetId="2">#REF!</definedName>
    <definedName name="TJ3Lay">#REF!</definedName>
    <definedName name="TJ3Ren" localSheetId="2">#REF!</definedName>
    <definedName name="TJ3Ren">#REF!</definedName>
    <definedName name="tjj" hidden="1">{"'Sheet1'!$A$1"}</definedName>
    <definedName name="TJMP" localSheetId="2">#REF!</definedName>
    <definedName name="TJMP">#REF!</definedName>
    <definedName name="tjs" localSheetId="2">#REF!</definedName>
    <definedName name="tjs">#REF!</definedName>
    <definedName name="tjtj" localSheetId="2">#REF!</definedName>
    <definedName name="tjtj">#REF!</definedName>
    <definedName name="tjuu" hidden="1">{"'Sheet1'!$A$1"}</definedName>
    <definedName name="TK" localSheetId="2">#REF!</definedName>
    <definedName name="TK">#REF!</definedName>
    <definedName name="TK.BATU" localSheetId="2">#REF!</definedName>
    <definedName name="TK.BATU">#REF!</definedName>
    <definedName name="tk.besi" localSheetId="2">#REF!</definedName>
    <definedName name="tk.besi">#REF!</definedName>
    <definedName name="tk.bs" localSheetId="2">#REF!</definedName>
    <definedName name="tk.bs">#REF!</definedName>
    <definedName name="tk.bt" localSheetId="2">#REF!</definedName>
    <definedName name="tk.bt">#REF!</definedName>
    <definedName name="tk.c" localSheetId="2">#REF!</definedName>
    <definedName name="tk.c">#REF!</definedName>
    <definedName name="Tk.Gali" localSheetId="2">#REF!</definedName>
    <definedName name="Tk.Gali">#REF!</definedName>
    <definedName name="TK.KAYU" localSheetId="2">#REF!</definedName>
    <definedName name="TK.KAYU">#REF!</definedName>
    <definedName name="tk.ky" localSheetId="2">#REF!</definedName>
    <definedName name="tk.ky">#REF!</definedName>
    <definedName name="tk.l" localSheetId="2">#REF!</definedName>
    <definedName name="tk.l">#REF!</definedName>
    <definedName name="tk.Ls" localSheetId="2">#REF!</definedName>
    <definedName name="tk.Ls">#REF!</definedName>
    <definedName name="TK_01" localSheetId="2">#REF!</definedName>
    <definedName name="TK_01">#REF!</definedName>
    <definedName name="TK_01A" localSheetId="2">#REF!</definedName>
    <definedName name="TK_01A">#REF!</definedName>
    <definedName name="TK_03" localSheetId="2">#REF!</definedName>
    <definedName name="TK_03">#REF!</definedName>
    <definedName name="TK_03A" localSheetId="2">#REF!</definedName>
    <definedName name="TK_03A">#REF!</definedName>
    <definedName name="TK_03B" localSheetId="2">#REF!</definedName>
    <definedName name="TK_03B">#REF!</definedName>
    <definedName name="TK_04" localSheetId="2">#REF!</definedName>
    <definedName name="TK_04">#REF!</definedName>
    <definedName name="TK_04A" localSheetId="2">#REF!</definedName>
    <definedName name="TK_04A">#REF!</definedName>
    <definedName name="TK_04B" localSheetId="2">#REF!</definedName>
    <definedName name="TK_04B">#REF!</definedName>
    <definedName name="TK_04C" localSheetId="2">#REF!</definedName>
    <definedName name="TK_04C">#REF!</definedName>
    <definedName name="TK_05" localSheetId="2">#REF!</definedName>
    <definedName name="TK_05">#REF!</definedName>
    <definedName name="TK_05A" localSheetId="2">#REF!</definedName>
    <definedName name="TK_05A">#REF!</definedName>
    <definedName name="TK_05B" localSheetId="2">#REF!</definedName>
    <definedName name="TK_05B">#REF!</definedName>
    <definedName name="TK_06" localSheetId="2">#REF!</definedName>
    <definedName name="TK_06">#REF!</definedName>
    <definedName name="TK_06A" localSheetId="2">#REF!</definedName>
    <definedName name="TK_06A">#REF!</definedName>
    <definedName name="TK_07" localSheetId="2">#REF!</definedName>
    <definedName name="TK_07">#REF!</definedName>
    <definedName name="TK_08" localSheetId="2">#REF!</definedName>
    <definedName name="TK_08">#REF!</definedName>
    <definedName name="TK_09" localSheetId="2">#REF!</definedName>
    <definedName name="TK_09">#REF!</definedName>
    <definedName name="TK_09A" localSheetId="2">#REF!</definedName>
    <definedName name="TK_09A">#REF!</definedName>
    <definedName name="TK_10" localSheetId="2">#REF!</definedName>
    <definedName name="TK_10">#REF!</definedName>
    <definedName name="TK_12" localSheetId="2">#REF!</definedName>
    <definedName name="TK_12">#REF!</definedName>
    <definedName name="TK_13" localSheetId="2">#REF!</definedName>
    <definedName name="TK_13">#REF!</definedName>
    <definedName name="Tk_26" localSheetId="2">#REF!</definedName>
    <definedName name="Tk_26">#REF!</definedName>
    <definedName name="Tk_28" localSheetId="2">#REF!</definedName>
    <definedName name="Tk_28">#REF!</definedName>
    <definedName name="TK_3" localSheetId="2">#REF!</definedName>
    <definedName name="TK_3">#REF!</definedName>
    <definedName name="TK_4" localSheetId="2">#REF!</definedName>
    <definedName name="TK_4">#REF!</definedName>
    <definedName name="Tk_9" localSheetId="2">#REF!</definedName>
    <definedName name="Tk_9">#REF!</definedName>
    <definedName name="TK_ASPAL" localSheetId="2">#REF!</definedName>
    <definedName name="TK_ASPAL">#REF!</definedName>
    <definedName name="tk_batu">#N/A</definedName>
    <definedName name="tk_batu_lubang_drainase" localSheetId="2">#REF!</definedName>
    <definedName name="tk_batu_lubang_drainase">#REF!</definedName>
    <definedName name="tk_batu_pasang_batu_kali" localSheetId="2">#REF!</definedName>
    <definedName name="tk_batu_pasang_batu_kali">#REF!</definedName>
    <definedName name="tk_batu_plesteran_1_2" localSheetId="2">#REF!</definedName>
    <definedName name="tk_batu_plesteran_1_2">#REF!</definedName>
    <definedName name="tk_batu_ps_benangan" localSheetId="2">#REF!</definedName>
    <definedName name="tk_batu_ps_benangan">#REF!</definedName>
    <definedName name="Tk_Batu_ST" localSheetId="2">#REF!</definedName>
    <definedName name="Tk_Batu_ST">#REF!</definedName>
    <definedName name="tk_besi">#N/A</definedName>
    <definedName name="Tk_Besi_Beton_ST" localSheetId="2">#REF!</definedName>
    <definedName name="Tk_Besi_Beton_ST">#REF!</definedName>
    <definedName name="Tk_Besi_Beton_T" localSheetId="2">#REF!</definedName>
    <definedName name="Tk_Besi_Beton_T">#REF!</definedName>
    <definedName name="Tk_Besi_Profil_ST" localSheetId="2">#REF!</definedName>
    <definedName name="Tk_Besi_Profil_ST">#REF!</definedName>
    <definedName name="Tk_Besi_Profil_T" localSheetId="2">#REF!</definedName>
    <definedName name="Tk_Besi_Profil_T">#REF!</definedName>
    <definedName name="tk_bobokan">#N/A</definedName>
    <definedName name="tk_cat" localSheetId="2">#REF!</definedName>
    <definedName name="tk_cat">#REF!</definedName>
    <definedName name="Tk_Cat_T" localSheetId="2">#REF!</definedName>
    <definedName name="Tk_Cat_T">#REF!</definedName>
    <definedName name="tk_cor">#N/A</definedName>
    <definedName name="tk_gali">#N/A</definedName>
    <definedName name="tk_gali_lumpur" localSheetId="2">#REF!</definedName>
    <definedName name="tk_gali_lumpur">#REF!</definedName>
    <definedName name="TK_GALI_TANAH" localSheetId="2">#REF!</definedName>
    <definedName name="TK_GALI_TANAH">#REF!</definedName>
    <definedName name="tk_kayu" localSheetId="2">#REF!</definedName>
    <definedName name="tk_kayu">#REF!</definedName>
    <definedName name="tk_kayu_bowplank" localSheetId="2">#REF!</definedName>
    <definedName name="tk_kayu_bowplank">#REF!</definedName>
    <definedName name="Tk_Kayu_ST" localSheetId="2">#REF!</definedName>
    <definedName name="Tk_Kayu_ST">#REF!</definedName>
    <definedName name="Tk_Kayu_T" localSheetId="2">#REF!</definedName>
    <definedName name="Tk_Kayu_T">#REF!</definedName>
    <definedName name="tk_listrik" localSheetId="2">#REF!</definedName>
    <definedName name="tk_listrik">#REF!</definedName>
    <definedName name="tk_pipa" localSheetId="2">#REF!</definedName>
    <definedName name="tk_pipa">#REF!</definedName>
    <definedName name="tk_tanam" localSheetId="2">#REF!</definedName>
    <definedName name="tk_tanam">#REF!</definedName>
    <definedName name="tk_tebang" localSheetId="2">#REF!</definedName>
    <definedName name="tk_tebang">#REF!</definedName>
    <definedName name="tk05b" localSheetId="2">#REF!</definedName>
    <definedName name="tk05b">#REF!</definedName>
    <definedName name="TK1_3" localSheetId="2">#REF!</definedName>
    <definedName name="TK1_3">#REF!</definedName>
    <definedName name="TK1_4" localSheetId="2">#REF!</definedName>
    <definedName name="TK1_4">#REF!</definedName>
    <definedName name="TK10_3" localSheetId="2">#REF!</definedName>
    <definedName name="TK10_3">#REF!</definedName>
    <definedName name="TK10_4" localSheetId="2">#REF!</definedName>
    <definedName name="TK10_4">#REF!</definedName>
    <definedName name="TK11_3" localSheetId="2">#REF!</definedName>
    <definedName name="TK11_3">#REF!</definedName>
    <definedName name="TK11_4" localSheetId="2">#REF!</definedName>
    <definedName name="TK11_4">#REF!</definedName>
    <definedName name="TK12_3" localSheetId="2">#REF!</definedName>
    <definedName name="TK12_3">#REF!</definedName>
    <definedName name="TK12_4" localSheetId="2">#REF!</definedName>
    <definedName name="TK12_4">#REF!</definedName>
    <definedName name="TK13_3" localSheetId="2">#REF!</definedName>
    <definedName name="TK13_3">#REF!</definedName>
    <definedName name="TK13_4" localSheetId="2">#REF!</definedName>
    <definedName name="TK13_4">#REF!</definedName>
    <definedName name="TK14_3" localSheetId="2">#REF!</definedName>
    <definedName name="TK14_3">#REF!</definedName>
    <definedName name="TK14_4" localSheetId="2">#REF!</definedName>
    <definedName name="TK14_4">#REF!</definedName>
    <definedName name="TK15_3" localSheetId="2">#REF!</definedName>
    <definedName name="TK15_3">#REF!</definedName>
    <definedName name="TK15_4" localSheetId="2">#REF!</definedName>
    <definedName name="TK15_4">#REF!</definedName>
    <definedName name="TK16_3" localSheetId="2">#REF!</definedName>
    <definedName name="TK16_3">#REF!</definedName>
    <definedName name="TK16_4" localSheetId="2">#REF!</definedName>
    <definedName name="TK16_4">#REF!</definedName>
    <definedName name="TK17_3" localSheetId="2">#REF!</definedName>
    <definedName name="TK17_3">#REF!</definedName>
    <definedName name="TK17_4" localSheetId="2">#REF!</definedName>
    <definedName name="TK17_4">#REF!</definedName>
    <definedName name="TK18_3" localSheetId="2">#REF!</definedName>
    <definedName name="TK18_3">#REF!</definedName>
    <definedName name="TK18_4" localSheetId="2">#REF!</definedName>
    <definedName name="TK18_4">#REF!</definedName>
    <definedName name="TK2_3" localSheetId="2">#REF!</definedName>
    <definedName name="TK2_3">#REF!</definedName>
    <definedName name="TK2_4" localSheetId="2">#REF!</definedName>
    <definedName name="TK2_4">#REF!</definedName>
    <definedName name="TK3_3" localSheetId="2">#REF!</definedName>
    <definedName name="TK3_3">#REF!</definedName>
    <definedName name="TK3_4" localSheetId="2">#REF!</definedName>
    <definedName name="TK3_4">#REF!</definedName>
    <definedName name="TK4_3" localSheetId="2">#REF!</definedName>
    <definedName name="TK4_3">#REF!</definedName>
    <definedName name="TK4_4" localSheetId="2">#REF!</definedName>
    <definedName name="TK4_4">#REF!</definedName>
    <definedName name="TK5_3" localSheetId="2">#REF!</definedName>
    <definedName name="TK5_3">#REF!</definedName>
    <definedName name="TK5_4" localSheetId="2">#REF!</definedName>
    <definedName name="TK5_4">#REF!</definedName>
    <definedName name="TK6_3" localSheetId="2">#REF!</definedName>
    <definedName name="TK6_3">#REF!</definedName>
    <definedName name="TK6_4" localSheetId="2">#REF!</definedName>
    <definedName name="TK6_4">#REF!</definedName>
    <definedName name="TK7_3" localSheetId="2">#REF!</definedName>
    <definedName name="TK7_3">#REF!</definedName>
    <definedName name="TK7_4" localSheetId="2">#REF!</definedName>
    <definedName name="TK7_4">#REF!</definedName>
    <definedName name="TK8_3" localSheetId="2">#REF!</definedName>
    <definedName name="TK8_3">#REF!</definedName>
    <definedName name="TK8_4" localSheetId="2">#REF!</definedName>
    <definedName name="TK8_4">#REF!</definedName>
    <definedName name="TK9_3" localSheetId="2">#REF!</definedName>
    <definedName name="TK9_3">#REF!</definedName>
    <definedName name="TK9_4" localSheetId="2">#REF!</definedName>
    <definedName name="TK9_4">#REF!</definedName>
    <definedName name="tkacat" localSheetId="2">#REF!</definedName>
    <definedName name="tkacat">#REF!</definedName>
    <definedName name="tkal" localSheetId="2">#REF!</definedName>
    <definedName name="tkal">#REF!</definedName>
    <definedName name="TKayu" localSheetId="2">#REF!</definedName>
    <definedName name="TKayu">#REF!</definedName>
    <definedName name="tkayu_3" localSheetId="2">#REF!</definedName>
    <definedName name="tkayu_3">#REF!</definedName>
    <definedName name="tkayu_4" localSheetId="2">#REF!</definedName>
    <definedName name="tkayu_4">#REF!</definedName>
    <definedName name="tkb" localSheetId="2">#REF!</definedName>
    <definedName name="tkb">#REF!</definedName>
    <definedName name="tkbatu" localSheetId="2">#REF!</definedName>
    <definedName name="tkbatu">#REF!</definedName>
    <definedName name="tkbatu_1" localSheetId="2">#REF!</definedName>
    <definedName name="tkbatu_1">#REF!</definedName>
    <definedName name="tkbesi" localSheetId="2">#REF!</definedName>
    <definedName name="tkbesi">#REF!</definedName>
    <definedName name="tkbesi_1" localSheetId="2">#REF!</definedName>
    <definedName name="tkbesi_1">#REF!</definedName>
    <definedName name="tkbk" localSheetId="2">#REF!</definedName>
    <definedName name="tkbk">#REF!</definedName>
    <definedName name="TKBS" localSheetId="2">#REF!</definedName>
    <definedName name="TKBS">#REF!</definedName>
    <definedName name="tkbsk" localSheetId="2">#REF!</definedName>
    <definedName name="tkbsk">#REF!</definedName>
    <definedName name="tkc" localSheetId="2">#REF!</definedName>
    <definedName name="tkc">#REF!</definedName>
    <definedName name="tkcat" localSheetId="2">#REF!</definedName>
    <definedName name="tkcat">#REF!</definedName>
    <definedName name="tkcat_1" localSheetId="2">#REF!</definedName>
    <definedName name="tkcat_1">#REF!</definedName>
    <definedName name="tkcatmelamik" localSheetId="2">#REF!</definedName>
    <definedName name="tkcatmelamik">#REF!</definedName>
    <definedName name="tke" localSheetId="2">#REF!</definedName>
    <definedName name="tke">#REF!</definedName>
    <definedName name="tkfoto" localSheetId="2">#REF!</definedName>
    <definedName name="tkfoto">#REF!</definedName>
    <definedName name="tkg" localSheetId="2">#REF!</definedName>
    <definedName name="tkg">#REF!</definedName>
    <definedName name="tkgali" localSheetId="2">#REF!</definedName>
    <definedName name="tkgali">#REF!</definedName>
    <definedName name="tkgali_1" localSheetId="2">#REF!</definedName>
    <definedName name="tkgali_1">#REF!</definedName>
    <definedName name="tkgambar" localSheetId="2">#REF!</definedName>
    <definedName name="tkgambar">#REF!</definedName>
    <definedName name="tkgambarbln" localSheetId="2">#REF!</definedName>
    <definedName name="tkgambarbln">#REF!</definedName>
    <definedName name="tkgcat" localSheetId="2">#REF!</definedName>
    <definedName name="tkgcat">#REF!</definedName>
    <definedName name="tkgkayu" localSheetId="2">#REF!</definedName>
    <definedName name="tkgkayu">#REF!</definedName>
    <definedName name="tkgky" localSheetId="2">#REF!</definedName>
    <definedName name="tkgky">#REF!</definedName>
    <definedName name="tkgl" localSheetId="2">#REF!</definedName>
    <definedName name="tkgl">#REF!</definedName>
    <definedName name="tkglas1" localSheetId="2">#REF!</definedName>
    <definedName name="tkglas1">#REF!</definedName>
    <definedName name="tkgt" localSheetId="2">#REF!</definedName>
    <definedName name="tkgt">#REF!</definedName>
    <definedName name="tki" localSheetId="2">#REF!</definedName>
    <definedName name="tki">#REF!</definedName>
    <definedName name="tki_23">"$#REF!.$J$96"</definedName>
    <definedName name="tkitc10x2x0.6" localSheetId="2">#REF!</definedName>
    <definedName name="tkitc10x2x0.6">#REF!</definedName>
    <definedName name="tkitc10x2x0.6_23">"$#REF!.$J$94"</definedName>
    <definedName name="TKK" localSheetId="2">#REF!</definedName>
    <definedName name="TKK">#REF!</definedName>
    <definedName name="tkkayu" localSheetId="2">#REF!</definedName>
    <definedName name="tkkayu">#REF!</definedName>
    <definedName name="tkkayu_1" localSheetId="2">#REF!</definedName>
    <definedName name="tkkayu_1">#REF!</definedName>
    <definedName name="tkl" localSheetId="2">#REF!</definedName>
    <definedName name="tkl">#REF!</definedName>
    <definedName name="tklas" localSheetId="2">#REF!</definedName>
    <definedName name="tklas">#REF!</definedName>
    <definedName name="tklase" localSheetId="2">#REF!</definedName>
    <definedName name="tklase">#REF!</definedName>
    <definedName name="tkledeng" localSheetId="2">#REF!</definedName>
    <definedName name="tkledeng">#REF!</definedName>
    <definedName name="tkledeng_5" localSheetId="2">#REF!</definedName>
    <definedName name="tkledeng_5">#REF!</definedName>
    <definedName name="tklist" localSheetId="2">#REF!</definedName>
    <definedName name="tklist">#REF!</definedName>
    <definedName name="tklistrik" localSheetId="2">#REF!</definedName>
    <definedName name="tklistrik">#REF!</definedName>
    <definedName name="tklistrik_5" localSheetId="2">#REF!</definedName>
    <definedName name="tklistrik_5">#REF!</definedName>
    <definedName name="tklistrk" localSheetId="2">#REF!</definedName>
    <definedName name="tklistrk">#REF!</definedName>
    <definedName name="tkls" localSheetId="2">#REF!</definedName>
    <definedName name="tkls">#REF!</definedName>
    <definedName name="TKNGBESI" localSheetId="2">#REF!</definedName>
    <definedName name="TKNGBESI">#REF!</definedName>
    <definedName name="TKNGCAT" localSheetId="2">#REF!</definedName>
    <definedName name="TKNGCAT">#REF!</definedName>
    <definedName name="TKNGLAS" localSheetId="2">#REF!</definedName>
    <definedName name="TKNGLAS">#REF!</definedName>
    <definedName name="tko_2_36" localSheetId="2">#REF!</definedName>
    <definedName name="tko_2_36">#REF!</definedName>
    <definedName name="tkp" localSheetId="2">#REF!</definedName>
    <definedName name="tkp">#REF!</definedName>
    <definedName name="tkpipa" localSheetId="2">#REF!</definedName>
    <definedName name="tkpipa">#REF!</definedName>
    <definedName name="TKPIPALEDENG" localSheetId="2">#REF!</definedName>
    <definedName name="TKPIPALEDENG">#REF!</definedName>
    <definedName name="tkplitur" localSheetId="2">#REF!</definedName>
    <definedName name="tkplitur">#REF!</definedName>
    <definedName name="tkplitur_5" localSheetId="2">#REF!</definedName>
    <definedName name="tkplitur_5">#REF!</definedName>
    <definedName name="tkpp" localSheetId="2">#REF!</definedName>
    <definedName name="tkpp">#REF!</definedName>
    <definedName name="TKR" localSheetId="2">#REF!</definedName>
    <definedName name="TKR">#REF!</definedName>
    <definedName name="TKRK" localSheetId="2">#REF!</definedName>
    <definedName name="TKRK">#REF!</definedName>
    <definedName name="tkset" localSheetId="2">#REF!</definedName>
    <definedName name="tkset">#REF!</definedName>
    <definedName name="tkset_6" localSheetId="2">#REF!</definedName>
    <definedName name="tkset_6">#REF!</definedName>
    <definedName name="TKST" localSheetId="2">#REF!</definedName>
    <definedName name="TKST">#REF!</definedName>
    <definedName name="TKST.." localSheetId="2">#REF!</definedName>
    <definedName name="TKST..">#REF!</definedName>
    <definedName name="tkt" localSheetId="2">#REF!</definedName>
    <definedName name="tkt">#REF!</definedName>
    <definedName name="TKT.." localSheetId="2">#REF!</definedName>
    <definedName name="TKT..">#REF!</definedName>
    <definedName name="tktayuhalus" localSheetId="2">#REF!</definedName>
    <definedName name="tktayuhalus">#REF!</definedName>
    <definedName name="tky" localSheetId="2">#REF!</definedName>
    <definedName name="tky">#REF!</definedName>
    <definedName name="tkyu" localSheetId="2">#REF!</definedName>
    <definedName name="tkyu">#REF!</definedName>
    <definedName name="tl" localSheetId="2">#REF!</definedName>
    <definedName name="tl">#REF!</definedName>
    <definedName name="tl.2x" localSheetId="2">#REF!</definedName>
    <definedName name="tl.2x">#REF!</definedName>
    <definedName name="TL_20WT" localSheetId="2">#REF!</definedName>
    <definedName name="TL_20WT">#REF!</definedName>
    <definedName name="tl1x18b" localSheetId="2">#REF!</definedName>
    <definedName name="tl1x18b">#REF!</definedName>
    <definedName name="tl1x18bnb" localSheetId="2">#REF!</definedName>
    <definedName name="tl1x18bnb">#REF!</definedName>
    <definedName name="tl1x18ep" localSheetId="2">#REF!</definedName>
    <definedName name="tl1x18ep">#REF!</definedName>
    <definedName name="tl1x18gmsnb" localSheetId="2">#REF!</definedName>
    <definedName name="tl1x18gmsnb">#REF!</definedName>
    <definedName name="tl1x18tki" localSheetId="2">#REF!</definedName>
    <definedName name="tl1x18tki">#REF!</definedName>
    <definedName name="tl1x18tkinb" localSheetId="2">#REF!</definedName>
    <definedName name="tl1x18tkinb">#REF!</definedName>
    <definedName name="tl1x18tko" localSheetId="2">#REF!</definedName>
    <definedName name="tl1x18tko">#REF!</definedName>
    <definedName name="tl1x18tkonb" localSheetId="2">#REF!</definedName>
    <definedName name="tl1x18tkonb">#REF!</definedName>
    <definedName name="tl1x20" localSheetId="2">#REF!</definedName>
    <definedName name="tl1x20">#REF!</definedName>
    <definedName name="tl1x20_10" localSheetId="2">#REF!</definedName>
    <definedName name="tl1x20_10">#REF!</definedName>
    <definedName name="tl1x20_2" localSheetId="2">#REF!</definedName>
    <definedName name="tl1x20_2">#REF!</definedName>
    <definedName name="tl1x20_3" localSheetId="2">#REF!</definedName>
    <definedName name="tl1x20_3">#REF!</definedName>
    <definedName name="tl1x20_4" localSheetId="2">#REF!</definedName>
    <definedName name="tl1x20_4">#REF!</definedName>
    <definedName name="tl1x20_5" localSheetId="2">#REF!</definedName>
    <definedName name="tl1x20_5">#REF!</definedName>
    <definedName name="tl1x20_6" localSheetId="2">#REF!</definedName>
    <definedName name="tl1x20_6">#REF!</definedName>
    <definedName name="tl1x20_7" localSheetId="2">#REF!</definedName>
    <definedName name="tl1x20_7">#REF!</definedName>
    <definedName name="tl1x20_8" localSheetId="2">#REF!</definedName>
    <definedName name="tl1x20_8">#REF!</definedName>
    <definedName name="tl1x36b" localSheetId="2">#REF!</definedName>
    <definedName name="tl1x36b">#REF!</definedName>
    <definedName name="tl1x36bimc" localSheetId="2">#REF!</definedName>
    <definedName name="tl1x36bimc">#REF!</definedName>
    <definedName name="tl1x36bimc_23">"$#REF!.$#REF!$#REF!"</definedName>
    <definedName name="tl1x36bnb" localSheetId="2">#REF!</definedName>
    <definedName name="tl1x36bnb">#REF!</definedName>
    <definedName name="tl1x36gmsnb" localSheetId="2">#REF!</definedName>
    <definedName name="tl1x36gmsnb">#REF!</definedName>
    <definedName name="tl1x36tbs" localSheetId="2">#REF!</definedName>
    <definedName name="tl1x36tbs">#REF!</definedName>
    <definedName name="tl1x36tbsnb" localSheetId="2">#REF!</definedName>
    <definedName name="tl1x36tbsnb">#REF!</definedName>
    <definedName name="tl1x36tki" localSheetId="2">#REF!</definedName>
    <definedName name="tl1x36tki">#REF!</definedName>
    <definedName name="tl1x36tkinb" localSheetId="2">#REF!</definedName>
    <definedName name="tl1x36tkinb">#REF!</definedName>
    <definedName name="tl1x36tko" localSheetId="2">#REF!</definedName>
    <definedName name="tl1x36tko">#REF!</definedName>
    <definedName name="tl1x36tkonb" localSheetId="2">#REF!</definedName>
    <definedName name="tl1x36tkonb">#REF!</definedName>
    <definedName name="tl1x40" localSheetId="2">#REF!</definedName>
    <definedName name="tl1x40">#REF!</definedName>
    <definedName name="tl1x40_10" localSheetId="2">#REF!</definedName>
    <definedName name="tl1x40_10">#REF!</definedName>
    <definedName name="tl1x40_2" localSheetId="2">#REF!</definedName>
    <definedName name="tl1x40_2">#REF!</definedName>
    <definedName name="tl1x40_3" localSheetId="2">#REF!</definedName>
    <definedName name="tl1x40_3">#REF!</definedName>
    <definedName name="tl1x40_4" localSheetId="2">#REF!</definedName>
    <definedName name="tl1x40_4">#REF!</definedName>
    <definedName name="tl1x40_5" localSheetId="2">#REF!</definedName>
    <definedName name="tl1x40_5">#REF!</definedName>
    <definedName name="tl1x40_6" localSheetId="2">#REF!</definedName>
    <definedName name="tl1x40_6">#REF!</definedName>
    <definedName name="tl1x40_7" localSheetId="2">#REF!</definedName>
    <definedName name="tl1x40_7">#REF!</definedName>
    <definedName name="tl1x40_8" localSheetId="2">#REF!</definedName>
    <definedName name="tl1x40_8">#REF!</definedName>
    <definedName name="TL20WATT">#N/A</definedName>
    <definedName name="tl2x18tbsm2" localSheetId="2">#REF!</definedName>
    <definedName name="tl2x18tbsm2">#REF!</definedName>
    <definedName name="tl2x20" localSheetId="2">#REF!</definedName>
    <definedName name="tl2x20">#REF!</definedName>
    <definedName name="tl2x20_10" localSheetId="2">#REF!</definedName>
    <definedName name="tl2x20_10">#REF!</definedName>
    <definedName name="tl2x20_2" localSheetId="2">#REF!</definedName>
    <definedName name="tl2x20_2">#REF!</definedName>
    <definedName name="tl2x20_3" localSheetId="2">#REF!</definedName>
    <definedName name="tl2x20_3">#REF!</definedName>
    <definedName name="tl2x20_4" localSheetId="2">#REF!</definedName>
    <definedName name="tl2x20_4">#REF!</definedName>
    <definedName name="tl2x20_5" localSheetId="2">#REF!</definedName>
    <definedName name="tl2x20_5">#REF!</definedName>
    <definedName name="tl2x20_6" localSheetId="2">#REF!</definedName>
    <definedName name="tl2x20_6">#REF!</definedName>
    <definedName name="tl2x20_7" localSheetId="2">#REF!</definedName>
    <definedName name="tl2x20_7">#REF!</definedName>
    <definedName name="tl2x20_8" localSheetId="2">#REF!</definedName>
    <definedName name="tl2x20_8">#REF!</definedName>
    <definedName name="tl2x36tbs" localSheetId="2">#REF!</definedName>
    <definedName name="tl2x36tbs">#REF!</definedName>
    <definedName name="tl2x36tbsnb" localSheetId="2">#REF!</definedName>
    <definedName name="tl2x36tbsnb">#REF!</definedName>
    <definedName name="tl2x36tki" localSheetId="2">#REF!</definedName>
    <definedName name="tl2x36tki">#REF!</definedName>
    <definedName name="tl2x36tkinb" localSheetId="2">#REF!</definedName>
    <definedName name="tl2x36tkinb">#REF!</definedName>
    <definedName name="tl2x36tko" localSheetId="2">#REF!</definedName>
    <definedName name="tl2x36tko">#REF!</definedName>
    <definedName name="tl2x36tkonb" localSheetId="2">#REF!</definedName>
    <definedName name="tl2x36tkonb">#REF!</definedName>
    <definedName name="TL40WATT">#N/A</definedName>
    <definedName name="TLA" localSheetId="2">#REF!</definedName>
    <definedName name="TLA">#REF!</definedName>
    <definedName name="tla2x18iac" localSheetId="2">#REF!</definedName>
    <definedName name="tla2x18iac">#REF!</definedName>
    <definedName name="tla2x18iac_23">"$#REF!.$#REF!$#REF!"</definedName>
    <definedName name="tla2x18iacbimc" localSheetId="2">#REF!</definedName>
    <definedName name="tla2x18iacbimc">#REF!</definedName>
    <definedName name="tla2x18iacbimc_23">"$#REF!.$#REF!$#REF!"</definedName>
    <definedName name="TLAC120" localSheetId="2">#REF!</definedName>
    <definedName name="TLAC120">#REF!</definedName>
    <definedName name="TLAC35" localSheetId="2">#REF!</definedName>
    <definedName name="TLAC35">#REF!</definedName>
    <definedName name="TLAC50" localSheetId="2">#REF!</definedName>
    <definedName name="TLAC50">#REF!</definedName>
    <definedName name="TLAC70" localSheetId="2">#REF!</definedName>
    <definedName name="TLAC70">#REF!</definedName>
    <definedName name="TLAC95" localSheetId="2">#REF!</definedName>
    <definedName name="TLAC95">#REF!</definedName>
    <definedName name="TLAMP_DO3">#N/A</definedName>
    <definedName name="tlas" localSheetId="2">#REF!</definedName>
    <definedName name="tlas">#REF!</definedName>
    <definedName name="TLB" localSheetId="2">#REF!</definedName>
    <definedName name="TLB">#REF!</definedName>
    <definedName name="tlb1x18" localSheetId="2">#REF!</definedName>
    <definedName name="tlb1x18">#REF!</definedName>
    <definedName name="tlb1x18_23">"$#REF!.$#REF!$#REF!"</definedName>
    <definedName name="tlb1x36" localSheetId="2">#REF!</definedName>
    <definedName name="tlb1x36">#REF!</definedName>
    <definedName name="tlb1x36_23">"$#REF!.$#REF!$#REF!:$#REF!$#REF!"</definedName>
    <definedName name="tlb1x36bimc" localSheetId="2">#REF!</definedName>
    <definedName name="tlb1x36bimc">#REF!</definedName>
    <definedName name="tlb1x36bimc_23">"$#REF!.$#REF!$#REF!"</definedName>
    <definedName name="tlb1x36w" localSheetId="2">#REF!</definedName>
    <definedName name="tlb1x36w">#REF!</definedName>
    <definedName name="tlb1x36w_23">"$#REF!.$#REF!$#REF!"</definedName>
    <definedName name="tlbk1x36" localSheetId="2">#REF!</definedName>
    <definedName name="tlbk1x36">#REF!</definedName>
    <definedName name="tlbk1x36_23">"$#REF!.$#REF!$#REF!"</definedName>
    <definedName name="tlbvs2x18" localSheetId="2">#REF!</definedName>
    <definedName name="tlbvs2x18">#REF!</definedName>
    <definedName name="tlbvs2x18_23">"$#REF!.$#REF!$#REF!"</definedName>
    <definedName name="tlbvs2x18bimc" localSheetId="2">#REF!</definedName>
    <definedName name="tlbvs2x18bimc">#REF!</definedName>
    <definedName name="tlbvs2x18bimc_23">"$#REF!.$#REF!$#REF!"</definedName>
    <definedName name="tlc20_23">"$#REF!.$#REF!$#REF!"</definedName>
    <definedName name="tlc20bimc" localSheetId="2">#REF!</definedName>
    <definedName name="tlc20bimc">#REF!</definedName>
    <definedName name="tlc20bimc_23">"$#REF!.$#REF!$#REF!"</definedName>
    <definedName name="tlg" localSheetId="2">#REF!</definedName>
    <definedName name="tlg">#REF!</definedName>
    <definedName name="tlidf250p" localSheetId="2">#REF!</definedName>
    <definedName name="tlidf250p">#REF!</definedName>
    <definedName name="tlidf250p_23">"$#REF!.$J$149"</definedName>
    <definedName name="tlistrik" localSheetId="2">#REF!</definedName>
    <definedName name="tlistrik">#REF!</definedName>
    <definedName name="tlistrik_3" localSheetId="2">#REF!</definedName>
    <definedName name="tlistrik_3">#REF!</definedName>
    <definedName name="tlistrik_4" localSheetId="2">#REF!</definedName>
    <definedName name="tlistrik_4">#REF!</definedName>
    <definedName name="TLOADER" localSheetId="2">#REF!</definedName>
    <definedName name="TLOADER">#REF!</definedName>
    <definedName name="tlp" localSheetId="2">#REF!</definedName>
    <definedName name="tlp">#REF!</definedName>
    <definedName name="tltko2x36" localSheetId="2">#REF!</definedName>
    <definedName name="tltko2x36">#REF!</definedName>
    <definedName name="tltko2x36_23">"$#REF!.$#REF!$#REF!"</definedName>
    <definedName name="tltko2x36bimc" localSheetId="2">#REF!</definedName>
    <definedName name="tltko2x36bimc">#REF!</definedName>
    <definedName name="tltko2x36bimc_23">"$#REF!.$#REF!$#REF!"</definedName>
    <definedName name="tltl20nb" localSheetId="2">#REF!</definedName>
    <definedName name="tltl20nb">#REF!</definedName>
    <definedName name="tm" localSheetId="2">#REF!</definedName>
    <definedName name="tm">#REF!</definedName>
    <definedName name="TMob" localSheetId="2">#REF!</definedName>
    <definedName name="TMob">#REF!</definedName>
    <definedName name="TmpPeriodeK5" localSheetId="2">#REF!</definedName>
    <definedName name="TmpPeriodeK5">#REF!</definedName>
    <definedName name="tn1pinnc" localSheetId="2">#REF!</definedName>
    <definedName name="tn1pinnc">#REF!</definedName>
    <definedName name="tn2mhnnc" localSheetId="2">#REF!</definedName>
    <definedName name="tn2mhnnc">#REF!</definedName>
    <definedName name="tnahurug" localSheetId="2">#REF!</definedName>
    <definedName name="tnahurug">#REF!</definedName>
    <definedName name="TNCM" localSheetId="2">#REF!</definedName>
    <definedName name="TNCM">#REF!</definedName>
    <definedName name="Tndairbwh_rmhpomp" localSheetId="2">#REF!</definedName>
    <definedName name="Tndairbwh_rmhpomp">#REF!</definedName>
    <definedName name="TNG" localSheetId="2">#REF!</definedName>
    <definedName name="TNG">#REF!</definedName>
    <definedName name="TNG_TAK_TRAMPIL" localSheetId="2">#REF!</definedName>
    <definedName name="TNG_TAK_TRAMPIL">#REF!</definedName>
    <definedName name="TNG_TRAMPIL" localSheetId="2">#REF!</definedName>
    <definedName name="TNG_TRAMPIL">#REF!</definedName>
    <definedName name="tnh" localSheetId="2">#REF!</definedName>
    <definedName name="tnh">#REF!</definedName>
    <definedName name="tnhnnc" localSheetId="2">#REF!</definedName>
    <definedName name="tnhnnc">#REF!</definedName>
    <definedName name="tnhrug" localSheetId="2">#REF!</definedName>
    <definedName name="tnhrug">#REF!</definedName>
    <definedName name="tnhruge" localSheetId="2">#REF!</definedName>
    <definedName name="tnhruge">#REF!</definedName>
    <definedName name="tnhtanam" localSheetId="2">#REF!</definedName>
    <definedName name="tnhtanam">#REF!</definedName>
    <definedName name="tnhtanam_10" localSheetId="2">#REF!</definedName>
    <definedName name="tnhtanam_10">#REF!</definedName>
    <definedName name="tnhtanam_2" localSheetId="2">#REF!</definedName>
    <definedName name="tnhtanam_2">#REF!</definedName>
    <definedName name="tnhtanam_3" localSheetId="2">#REF!</definedName>
    <definedName name="tnhtanam_3">#REF!</definedName>
    <definedName name="tnhtanam_4" localSheetId="2">#REF!</definedName>
    <definedName name="tnhtanam_4">#REF!</definedName>
    <definedName name="tnhtanam_5" localSheetId="2">#REF!</definedName>
    <definedName name="tnhtanam_5">#REF!</definedName>
    <definedName name="tnhtanam_6" localSheetId="2">#REF!</definedName>
    <definedName name="tnhtanam_6">#REF!</definedName>
    <definedName name="tnhtanam_7" localSheetId="2">#REF!</definedName>
    <definedName name="tnhtanam_7">#REF!</definedName>
    <definedName name="tnhtanam_8" localSheetId="2">#REF!</definedName>
    <definedName name="tnhtanam_8">#REF!</definedName>
    <definedName name="tnhurug" localSheetId="2">#REF!</definedName>
    <definedName name="tnhurug">#REF!</definedName>
    <definedName name="tnhurug_5" localSheetId="2">#REF!</definedName>
    <definedName name="tnhurug_5">#REF!</definedName>
    <definedName name="tnhurug_7" localSheetId="2">#REF!</definedName>
    <definedName name="tnhurug_7">#REF!</definedName>
    <definedName name="TNI" hidden="1">{"'1996'!$A$1:$J$272"}</definedName>
    <definedName name="tnignc" localSheetId="2">#REF!</definedName>
    <definedName name="tnignc">#REF!</definedName>
    <definedName name="tnin190nc" localSheetId="2">#REF!</definedName>
    <definedName name="tnin190nc">#REF!</definedName>
    <definedName name="tnlnc" localSheetId="2">#REF!</definedName>
    <definedName name="tnlnc">#REF!</definedName>
    <definedName name="tnnnc" localSheetId="2">#REF!</definedName>
    <definedName name="tnnnc">#REF!</definedName>
    <definedName name="TNorth" localSheetId="2">#REF!</definedName>
    <definedName name="TNorth">#REF!</definedName>
    <definedName name="tnurug" localSheetId="2">#REF!</definedName>
    <definedName name="tnurug">#REF!</definedName>
    <definedName name="TO" localSheetId="2">#REF!</definedName>
    <definedName name="TO">#REF!</definedName>
    <definedName name="toa" localSheetId="2">#REF!</definedName>
    <definedName name="toa">#REF!</definedName>
    <definedName name="TOB" localSheetId="2">#REF!</definedName>
    <definedName name="TOB">#REF!</definedName>
    <definedName name="tohar" localSheetId="2">'EQUIPMENT '!b_320</definedName>
    <definedName name="tohar">b_320</definedName>
    <definedName name="tohar1" localSheetId="2">'EQUIPMENT '!B_BALOK</definedName>
    <definedName name="tohar1">B_BALOK</definedName>
    <definedName name="tohar2" localSheetId="2">'EQUIPMENT '!b_k300</definedName>
    <definedName name="tohar2">b_k300</definedName>
    <definedName name="tohar3" localSheetId="2">'EQUIPMENT '!B_KOLOM</definedName>
    <definedName name="tohar3">B_KOLOM</definedName>
    <definedName name="toilet" hidden="1">{#N/A,#N/A,FALSE,"REK-S-TPL";#N/A,#N/A,FALSE,"REK-TPML";#N/A,#N/A,FALSE,"RAB-TEMPEL"}</definedName>
    <definedName name="tol_fab" localSheetId="2">#REF!</definedName>
    <definedName name="tol_fab">#REF!</definedName>
    <definedName name="tol_ins" localSheetId="2">#REF!</definedName>
    <definedName name="tol_ins">#REF!</definedName>
    <definedName name="tole" localSheetId="2">#REF!</definedName>
    <definedName name="tole">#REF!</definedName>
    <definedName name="Tomas" localSheetId="2">#REF!</definedName>
    <definedName name="Tomas">#REF!</definedName>
    <definedName name="Tombak_Layar" localSheetId="2">#REF!</definedName>
    <definedName name="Tombak_Layar">#REF!</definedName>
    <definedName name="TombolM" localSheetId="2">#REF!</definedName>
    <definedName name="TombolM">#REF!</definedName>
    <definedName name="TombolMCCOIntern" localSheetId="2">#REF!</definedName>
    <definedName name="TombolMCCOIntern">#REF!</definedName>
    <definedName name="ton" localSheetId="2">#REF!</definedName>
    <definedName name="ton">#REF!</definedName>
    <definedName name="TONASA_40" localSheetId="2">#REF!</definedName>
    <definedName name="TONASA_40">#REF!</definedName>
    <definedName name="TONASA_50" localSheetId="2">#REF!</definedName>
    <definedName name="TONASA_50">#REF!</definedName>
    <definedName name="tongkat10" localSheetId="2">#REF!</definedName>
    <definedName name="tongkat10">#REF!</definedName>
    <definedName name="TOOL" localSheetId="2">#REF!</definedName>
    <definedName name="TOOL">#REF!</definedName>
    <definedName name="Tool__kunci_pipa" localSheetId="2">#REF!</definedName>
    <definedName name="Tool__kunci_pipa">#REF!</definedName>
    <definedName name="TOOLS" localSheetId="2">#REF!</definedName>
    <definedName name="TOOLS">#REF!</definedName>
    <definedName name="Tools_2" localSheetId="2" hidden="1">#REF!</definedName>
    <definedName name="Tools_2" hidden="1">#REF!</definedName>
    <definedName name="TOP" localSheetId="2">#REF!</definedName>
    <definedName name="TOP">#REF!</definedName>
    <definedName name="TOP_37">"$#REF!.$D$631"</definedName>
    <definedName name="TOP_CONF">#N/A</definedName>
    <definedName name="TOP_DESI">#N/A</definedName>
    <definedName name="TOP_QTE">#N/A</definedName>
    <definedName name="TOP_TAB" localSheetId="2">#REF!</definedName>
    <definedName name="TOP_TAB">#REF!</definedName>
    <definedName name="TOP_TITRE">#N/A</definedName>
    <definedName name="TOP_TTP">#N/A</definedName>
    <definedName name="TOP2_37">"$#REF!.$A$361"</definedName>
    <definedName name="topspan" localSheetId="2">#REF!</definedName>
    <definedName name="topspan">#REF!</definedName>
    <definedName name="tot" localSheetId="2">#REF!</definedName>
    <definedName name="tot">#REF!</definedName>
    <definedName name="TOT_PR_1" localSheetId="2">#REF!</definedName>
    <definedName name="TOT_PR_1">#REF!</definedName>
    <definedName name="TOT_PR_2" localSheetId="2">#REF!</definedName>
    <definedName name="TOT_PR_2">#REF!</definedName>
    <definedName name="TOT_PR_3" localSheetId="2">#REF!</definedName>
    <definedName name="TOT_PR_3">#REF!</definedName>
    <definedName name="TOT_PR_4" localSheetId="2">#REF!</definedName>
    <definedName name="TOT_PR_4">#REF!</definedName>
    <definedName name="total" localSheetId="2">#REF!,#REF!,#REF!</definedName>
    <definedName name="total">#REF!,#REF!,#REF!</definedName>
    <definedName name="total_5" localSheetId="2">#REF!</definedName>
    <definedName name="total_5">#REF!</definedName>
    <definedName name="TOTAL_BIAYA" localSheetId="2">#REF!</definedName>
    <definedName name="TOTAL_BIAYA">#REF!</definedName>
    <definedName name="TOTAL_E1" localSheetId="2">#REF!</definedName>
    <definedName name="TOTAL_E1">#REF!</definedName>
    <definedName name="TOTAL_E2" localSheetId="2">#REF!</definedName>
    <definedName name="TOTAL_E2">#REF!</definedName>
    <definedName name="TOTAL_I1" localSheetId="2">#REF!</definedName>
    <definedName name="TOTAL_I1">#REF!</definedName>
    <definedName name="TOTAL_I2" localSheetId="2">#REF!</definedName>
    <definedName name="TOTAL_I2">#REF!</definedName>
    <definedName name="TOTAL_I3" localSheetId="2">#REF!</definedName>
    <definedName name="TOTAL_I3">#REF!</definedName>
    <definedName name="Total_Interest" localSheetId="2">#REF!</definedName>
    <definedName name="Total_Interest">#REF!</definedName>
    <definedName name="Total_Pay" localSheetId="2">#REF!</definedName>
    <definedName name="Total_Pay">#REF!</definedName>
    <definedName name="Total_Payment" localSheetId="2">'EQUIPMENT '!_________________________EEE14+Extra_Payment</definedName>
    <definedName name="Total_Payment">_________________________EEE14+Extra_Payment</definedName>
    <definedName name="TOTAL_TEMP.__FE" localSheetId="2">#REF!</definedName>
    <definedName name="TOTAL_TEMP.__FE">#REF!</definedName>
    <definedName name="TOTAL1">#N/A</definedName>
    <definedName name="TOTAL2">#N/A</definedName>
    <definedName name="TotalAlat" localSheetId="2">#REF!</definedName>
    <definedName name="TotalAlat">#REF!</definedName>
    <definedName name="totalan" localSheetId="2">INDEX(#REF!,'EQUIPMENT '!LastRowRAP-2)</definedName>
    <definedName name="totalan">INDEX(#REF!,LastRowRAP-2)</definedName>
    <definedName name="TotalBahan" localSheetId="2">#REF!</definedName>
    <definedName name="TotalBahan">#REF!</definedName>
    <definedName name="TotalBUL" localSheetId="2">#REF!</definedName>
    <definedName name="TotalBUL">#REF!</definedName>
    <definedName name="TotalBULBaru" localSheetId="2">#REF!</definedName>
    <definedName name="TotalBULBaru">#REF!</definedName>
    <definedName name="TotalBULCCOIntern" localSheetId="2">#REF!</definedName>
    <definedName name="TotalBULCCOIntern">#REF!</definedName>
    <definedName name="TotalBULM" localSheetId="2">#REF!</definedName>
    <definedName name="TotalBULM">#REF!</definedName>
    <definedName name="TotalHarga" localSheetId="2">#REF!</definedName>
    <definedName name="TotalHarga">#REF!</definedName>
    <definedName name="TotalSub" localSheetId="2">#REF!</definedName>
    <definedName name="TotalSub">#REF!</definedName>
    <definedName name="TotalUpah" localSheetId="2">#REF!</definedName>
    <definedName name="TotalUpah">#REF!</definedName>
    <definedName name="TOTCIVIL" localSheetId="2">#REF!</definedName>
    <definedName name="TOTCIVIL">#REF!</definedName>
    <definedName name="TOTELECT" localSheetId="2">#REF!</definedName>
    <definedName name="TOTELECT">#REF!</definedName>
    <definedName name="TOTFOB">#N/A</definedName>
    <definedName name="TOTFRF" localSheetId="2">#REF!</definedName>
    <definedName name="TOTFRF">#REF!</definedName>
    <definedName name="TOTFRINS">#N/A</definedName>
    <definedName name="TOTI1" localSheetId="2">#REF!</definedName>
    <definedName name="TOTI1">#REF!</definedName>
    <definedName name="TOTIDR" localSheetId="2">#REF!</definedName>
    <definedName name="TOTIDR">#REF!</definedName>
    <definedName name="TOTII1" localSheetId="2">#REF!</definedName>
    <definedName name="TOTII1">#REF!</definedName>
    <definedName name="TOTIII1" localSheetId="2">#REF!</definedName>
    <definedName name="TOTIII1">#REF!</definedName>
    <definedName name="TOTIVA" localSheetId="2">#REF!</definedName>
    <definedName name="TOTIVA">#REF!</definedName>
    <definedName name="TOTIVB" localSheetId="2">#REF!</definedName>
    <definedName name="TOTIVB">#REF!</definedName>
    <definedName name="TOTIVC" localSheetId="2">#REF!</definedName>
    <definedName name="TOTIVC">#REF!</definedName>
    <definedName name="TOTIVD" localSheetId="2">#REF!</definedName>
    <definedName name="TOTIVD">#REF!</definedName>
    <definedName name="TOTIVE" localSheetId="2">#REF!</definedName>
    <definedName name="TOTIVE">#REF!</definedName>
    <definedName name="TOTIVF" localSheetId="2">#REF!</definedName>
    <definedName name="TOTIVF">#REF!</definedName>
    <definedName name="TOTIVG" localSheetId="2">#REF!</definedName>
    <definedName name="TOTIVG">#REF!</definedName>
    <definedName name="toto" localSheetId="2">#REF!</definedName>
    <definedName name="toto">#REF!</definedName>
    <definedName name="toto_A100" localSheetId="2">#REF!</definedName>
    <definedName name="toto_A100">#REF!</definedName>
    <definedName name="toto_L521V1A" localSheetId="2">#REF!</definedName>
    <definedName name="toto_L521V1A">#REF!</definedName>
    <definedName name="toto_LW230J" localSheetId="2">#REF!</definedName>
    <definedName name="toto_LW230J">#REF!</definedName>
    <definedName name="toto_S11N" localSheetId="2">#REF!</definedName>
    <definedName name="toto_S11N">#REF!</definedName>
    <definedName name="toto_S160V1" localSheetId="2">#REF!</definedName>
    <definedName name="toto_S160V1">#REF!</definedName>
    <definedName name="toto_T23B13" localSheetId="2">#REF!</definedName>
    <definedName name="toto_T23B13">#REF!</definedName>
    <definedName name="toto_T30ARQ13N" localSheetId="2">#REF!</definedName>
    <definedName name="toto_T30ARQ13N">#REF!</definedName>
    <definedName name="toto_TS119AS5" localSheetId="2">#REF!</definedName>
    <definedName name="toto_TS119AS5">#REF!</definedName>
    <definedName name="toto_TX1B" localSheetId="2">#REF!</definedName>
    <definedName name="toto_TX1B">#REF!</definedName>
    <definedName name="toto_TX403SV3" localSheetId="2">#REF!</definedName>
    <definedName name="toto_TX403SV3">#REF!</definedName>
    <definedName name="toto_TX4A" localSheetId="2">#REF!</definedName>
    <definedName name="toto_TX4A">#REF!</definedName>
    <definedName name="toto_U57M" localSheetId="2">#REF!</definedName>
    <definedName name="toto_U57M">#REF!</definedName>
    <definedName name="TOTPIPING" localSheetId="2">#REF!</definedName>
    <definedName name="TOTPIPING">#REF!</definedName>
    <definedName name="TOTPIPINGMODS" localSheetId="2">#REF!</definedName>
    <definedName name="TOTPIPINGMODS">#REF!</definedName>
    <definedName name="TOTPIPINGPLAN" localSheetId="2">#REF!</definedName>
    <definedName name="TOTPIPINGPLAN">#REF!</definedName>
    <definedName name="totTAlt5minplatTAlt6" localSheetId="2">#REF!</definedName>
    <definedName name="totTAlt5minplatTAlt6">#REF!</definedName>
    <definedName name="TOTVA" localSheetId="2">#REF!</definedName>
    <definedName name="TOTVA">#REF!</definedName>
    <definedName name="TOTVC" localSheetId="2">#REF!</definedName>
    <definedName name="TOTVC">#REF!</definedName>
    <definedName name="TOTVD" localSheetId="2">#REF!</definedName>
    <definedName name="TOTVD">#REF!</definedName>
    <definedName name="TOTVE" localSheetId="2">#REF!</definedName>
    <definedName name="TOTVE">#REF!</definedName>
    <definedName name="TOTVF" localSheetId="2">#REF!</definedName>
    <definedName name="TOTVF">#REF!</definedName>
    <definedName name="TOTVG" localSheetId="2">#REF!</definedName>
    <definedName name="TOTVG">#REF!</definedName>
    <definedName name="TOTVI" localSheetId="2">#REF!</definedName>
    <definedName name="TOTVI">#REF!</definedName>
    <definedName name="TOTVII" localSheetId="2">#REF!</definedName>
    <definedName name="TOTVII">#REF!</definedName>
    <definedName name="TOTVIII" localSheetId="2">#REF!</definedName>
    <definedName name="TOTVIII">#REF!</definedName>
    <definedName name="TOW" localSheetId="2">#REF!</definedName>
    <definedName name="TOW">#REF!</definedName>
    <definedName name="TOW_2" localSheetId="2">#REF!</definedName>
    <definedName name="TOW_2">#REF!</definedName>
    <definedName name="towelbar" localSheetId="2">#REF!</definedName>
    <definedName name="towelbar">#REF!</definedName>
    <definedName name="towelring" localSheetId="2">#REF!</definedName>
    <definedName name="towelring">#REF!</definedName>
    <definedName name="tower" localSheetId="2">#REF!</definedName>
    <definedName name="tower">#REF!</definedName>
    <definedName name="town_a" localSheetId="2">#REF!</definedName>
    <definedName name="town_a">#REF!</definedName>
    <definedName name="town_a_2" localSheetId="2">#REF!</definedName>
    <definedName name="town_a_2">#REF!</definedName>
    <definedName name="town_a_23">"$#REF!.$L$304"</definedName>
    <definedName name="town_a_3" localSheetId="2">#REF!</definedName>
    <definedName name="town_a_3">#REF!</definedName>
    <definedName name="town_b" localSheetId="2">#REF!</definedName>
    <definedName name="town_b">#REF!</definedName>
    <definedName name="town_b_2" localSheetId="2">#REF!</definedName>
    <definedName name="town_b_2">#REF!</definedName>
    <definedName name="town_b_23">"$#REF!.$N$304"</definedName>
    <definedName name="town_b_3" localSheetId="2">#REF!</definedName>
    <definedName name="town_b_3">#REF!</definedName>
    <definedName name="town_c" localSheetId="2">#REF!</definedName>
    <definedName name="town_c">#REF!</definedName>
    <definedName name="town_c_2" localSheetId="2">#REF!</definedName>
    <definedName name="town_c_2">#REF!</definedName>
    <definedName name="town_c_23">"$#REF!.$P$304"</definedName>
    <definedName name="town_c_3" localSheetId="2">#REF!</definedName>
    <definedName name="town_c_3">#REF!</definedName>
    <definedName name="town_d" localSheetId="2">#REF!</definedName>
    <definedName name="town_d">#REF!</definedName>
    <definedName name="town_d_2" localSheetId="2">#REF!</definedName>
    <definedName name="town_d_2">#REF!</definedName>
    <definedName name="town_d_23">"$#REF!.$R$304"</definedName>
    <definedName name="town_d_3" localSheetId="2">#REF!</definedName>
    <definedName name="town_d_3">#REF!</definedName>
    <definedName name="town_e" localSheetId="2">#REF!</definedName>
    <definedName name="town_e">#REF!</definedName>
    <definedName name="town_e_2" localSheetId="2">#REF!</definedName>
    <definedName name="town_e_2">#REF!</definedName>
    <definedName name="town_e_23">"$#REF!.$T$304"</definedName>
    <definedName name="town_e_3" localSheetId="2">#REF!</definedName>
    <definedName name="town_e_3">#REF!</definedName>
    <definedName name="TP" localSheetId="2">#REF!</definedName>
    <definedName name="TP">#REF!</definedName>
    <definedName name="tp.1" localSheetId="2">#REF!</definedName>
    <definedName name="tp.1">#REF!</definedName>
    <definedName name="tp.2" localSheetId="2">#REF!</definedName>
    <definedName name="tp.2">#REF!</definedName>
    <definedName name="TP.250" localSheetId="2">#REF!</definedName>
    <definedName name="TP.250">#REF!</definedName>
    <definedName name="tp.3" localSheetId="2">#REF!</definedName>
    <definedName name="tp.3">#REF!</definedName>
    <definedName name="TP.300" localSheetId="2">#REF!</definedName>
    <definedName name="TP.300">#REF!</definedName>
    <definedName name="TP.315" localSheetId="2">#REF!</definedName>
    <definedName name="TP.315">#REF!</definedName>
    <definedName name="TP.4" localSheetId="2">#REF!</definedName>
    <definedName name="TP.4">#REF!</definedName>
    <definedName name="TP.400" localSheetId="2">#REF!</definedName>
    <definedName name="TP.400">#REF!</definedName>
    <definedName name="Tp.5" localSheetId="2">#REF!</definedName>
    <definedName name="Tp.5">#REF!</definedName>
    <definedName name="TP.6" localSheetId="2">#REF!</definedName>
    <definedName name="TP.6">#REF!</definedName>
    <definedName name="Tp.a" localSheetId="2">#REF!</definedName>
    <definedName name="Tp.a">#REF!</definedName>
    <definedName name="Tp.b" localSheetId="2">#REF!</definedName>
    <definedName name="Tp.b">#REF!</definedName>
    <definedName name="Tp.c" localSheetId="2">#REF!</definedName>
    <definedName name="Tp.c">#REF!</definedName>
    <definedName name="TP_Adam_Hawa" localSheetId="2">#REF!</definedName>
    <definedName name="TP_Adam_Hawa">#REF!</definedName>
    <definedName name="TP_Agave" localSheetId="2">#REF!</definedName>
    <definedName name="TP_Agave">#REF!</definedName>
    <definedName name="TP_Alang_alang_Putih" localSheetId="2">#REF!</definedName>
    <definedName name="TP_Alang_alang_Putih">#REF!</definedName>
    <definedName name="TP_Aneka_Perdu_perduan" localSheetId="2">#REF!</definedName>
    <definedName name="TP_Aneka_Perdu_perduan">#REF!</definedName>
    <definedName name="TP_Angsana" localSheetId="2">#REF!</definedName>
    <definedName name="TP_Angsana">#REF!</definedName>
    <definedName name="TP_Baby_Blue" localSheetId="2">#REF!</definedName>
    <definedName name="TP_Baby_Blue">#REF!</definedName>
    <definedName name="TP_Beauty_Taiwan" localSheetId="2">#REF!</definedName>
    <definedName name="TP_Beauty_Taiwan">#REF!</definedName>
    <definedName name="TP_Beringin_Besar" localSheetId="2">#REF!</definedName>
    <definedName name="TP_Beringin_Besar">#REF!</definedName>
    <definedName name="TP_Beringin_Kecil" localSheetId="2">#REF!</definedName>
    <definedName name="TP_Beringin_Kecil">#REF!</definedName>
    <definedName name="TP_Bougenville_Besar" localSheetId="2">#REF!</definedName>
    <definedName name="TP_Bougenville_Besar">#REF!</definedName>
    <definedName name="TP_Bougenville_Kecil" localSheetId="2">#REF!</definedName>
    <definedName name="TP_Bougenville_Kecil">#REF!</definedName>
    <definedName name="TP_Cemara_Kipas" localSheetId="2">#REF!</definedName>
    <definedName name="TP_Cemara_Kipas">#REF!</definedName>
    <definedName name="TP_Cemara_Pinus_Besar" localSheetId="2">#REF!</definedName>
    <definedName name="TP_Cemara_Pinus_Besar">#REF!</definedName>
    <definedName name="TP_Cemara_Pinus_Kecil" localSheetId="2">#REF!</definedName>
    <definedName name="TP_Cemara_Pinus_Kecil">#REF!</definedName>
    <definedName name="TP_Cemara_Pua_pua_Besar" localSheetId="2">#REF!</definedName>
    <definedName name="TP_Cemara_Pua_pua_Besar">#REF!</definedName>
    <definedName name="TP_Cemara_Pua_pua_Kecil" localSheetId="2">#REF!</definedName>
    <definedName name="TP_Cemara_Pua_pua_Kecil">#REF!</definedName>
    <definedName name="TP_Cemara_Udang_Besar" localSheetId="2">#REF!</definedName>
    <definedName name="TP_Cemara_Udang_Besar">#REF!</definedName>
    <definedName name="TP_Cemara_Udang_Kecil" localSheetId="2">#REF!</definedName>
    <definedName name="TP_Cemara_Udang_Kecil">#REF!</definedName>
    <definedName name="TP_Dadap_Mayang" localSheetId="2">#REF!</definedName>
    <definedName name="TP_Dadap_Mayang">#REF!</definedName>
    <definedName name="TP_Dadap_Merak_Besar" localSheetId="2">#REF!</definedName>
    <definedName name="TP_Dadap_Merak_Besar">#REF!</definedName>
    <definedName name="TP_Dadap_Merak_Kecil" localSheetId="2">#REF!</definedName>
    <definedName name="TP_Dadap_Merak_Kecil">#REF!</definedName>
    <definedName name="TP_Depen" localSheetId="2">#REF!</definedName>
    <definedName name="TP_Depen">#REF!</definedName>
    <definedName name="TP_Erva" localSheetId="2">#REF!</definedName>
    <definedName name="TP_Erva">#REF!</definedName>
    <definedName name="TP_Glodokan_Tiang_Besar" localSheetId="2">#REF!</definedName>
    <definedName name="TP_Glodokan_Tiang_Besar">#REF!</definedName>
    <definedName name="TP_Glodokan_Tiang_Kecil" localSheetId="2">#REF!</definedName>
    <definedName name="TP_Glodokan_Tiang_Kecil">#REF!</definedName>
    <definedName name="TP_Ketapang" localSheetId="2">#REF!</definedName>
    <definedName name="TP_Ketapang">#REF!</definedName>
    <definedName name="TP_Kol_Banda" localSheetId="2">#REF!</definedName>
    <definedName name="TP_Kol_Banda">#REF!</definedName>
    <definedName name="TP_Krokot" localSheetId="2">#REF!</definedName>
    <definedName name="TP_Krokot">#REF!</definedName>
    <definedName name="TP_Kupea" localSheetId="2">#REF!</definedName>
    <definedName name="TP_Kupea">#REF!</definedName>
    <definedName name="TP_Lantana" localSheetId="2">#REF!</definedName>
    <definedName name="TP_Lantana">#REF!</definedName>
    <definedName name="TP_Lili_Paris" localSheetId="2">#REF!</definedName>
    <definedName name="TP_Lili_Paris">#REF!</definedName>
    <definedName name="TP_Marilis" localSheetId="2">#REF!</definedName>
    <definedName name="TP_Marilis">#REF!</definedName>
    <definedName name="TP_Mawar" localSheetId="2">#REF!</definedName>
    <definedName name="TP_Mawar">#REF!</definedName>
    <definedName name="TP_Melati" localSheetId="2">#REF!</definedName>
    <definedName name="TP_Melati">#REF!</definedName>
    <definedName name="TP_Merak" localSheetId="2">#REF!</definedName>
    <definedName name="TP_Merak">#REF!</definedName>
    <definedName name="TP_Nusa_Indah_Besar" localSheetId="2">#REF!</definedName>
    <definedName name="TP_Nusa_Indah_Besar">#REF!</definedName>
    <definedName name="TP_Nusa_Indah_Kecil" localSheetId="2">#REF!</definedName>
    <definedName name="TP_Nusa_Indah_Kecil">#REF!</definedName>
    <definedName name="TP_Pagoda" localSheetId="2">#REF!</definedName>
    <definedName name="TP_Pagoda">#REF!</definedName>
    <definedName name="TP_Palem_Botol_Besar" localSheetId="2">#REF!</definedName>
    <definedName name="TP_Palem_Botol_Besar">#REF!</definedName>
    <definedName name="TP_Palem_Botol_Kecil" localSheetId="2">#REF!</definedName>
    <definedName name="TP_Palem_Botol_Kecil">#REF!</definedName>
    <definedName name="TP_Palem_Ekor_Tupai_Besar" localSheetId="2">#REF!</definedName>
    <definedName name="TP_Palem_Ekor_Tupai_Besar">#REF!</definedName>
    <definedName name="TP_Palem_Ekor_Tupai_Kecil" localSheetId="2">#REF!</definedName>
    <definedName name="TP_Palem_Ekor_Tupai_Kecil">#REF!</definedName>
    <definedName name="TP_Palem_Merah_Besar" localSheetId="2">#REF!</definedName>
    <definedName name="TP_Palem_Merah_Besar">#REF!</definedName>
    <definedName name="TP_Palem_Merah_Kecil" localSheetId="2">#REF!</definedName>
    <definedName name="TP_Palem_Merah_Kecil">#REF!</definedName>
    <definedName name="TP_Palem_Phoenix" localSheetId="2">#REF!</definedName>
    <definedName name="TP_Palem_Phoenix">#REF!</definedName>
    <definedName name="TP_Palem_Phonix_Besar" localSheetId="2">#REF!</definedName>
    <definedName name="TP_Palem_Phonix_Besar">#REF!</definedName>
    <definedName name="TP_Palem_Phonix_Kecil" localSheetId="2">#REF!</definedName>
    <definedName name="TP_Palem_Phonix_Kecil">#REF!</definedName>
    <definedName name="TP_Palem_Putri_Besar" localSheetId="2">#REF!</definedName>
    <definedName name="TP_Palem_Putri_Besar">#REF!</definedName>
    <definedName name="TP_Palem_Putri_Kecil" localSheetId="2">#REF!</definedName>
    <definedName name="TP_Palem_Putri_Kecil">#REF!</definedName>
    <definedName name="TP_Palem_Raja_Besar" localSheetId="2">#REF!</definedName>
    <definedName name="TP_Palem_Raja_Besar">#REF!</definedName>
    <definedName name="TP_Palem_Raja_Kecil" localSheetId="2">#REF!</definedName>
    <definedName name="TP_Palem_Raja_Kecil">#REF!</definedName>
    <definedName name="TP_Palem_Regu_Besar" localSheetId="2">#REF!</definedName>
    <definedName name="TP_Palem_Regu_Besar">#REF!</definedName>
    <definedName name="TP_Palem_Regu_Kecil" localSheetId="2">#REF!</definedName>
    <definedName name="TP_Palem_Regu_Kecil">#REF!</definedName>
    <definedName name="TP_Palem_Serit" localSheetId="2">#REF!</definedName>
    <definedName name="TP_Palem_Serit">#REF!</definedName>
    <definedName name="TP_Pangkas_Mas" localSheetId="2">#REF!</definedName>
    <definedName name="TP_Pangkas_Mas">#REF!</definedName>
    <definedName name="TP_Pipa_baja_Ø400" localSheetId="2">#REF!</definedName>
    <definedName name="TP_Pipa_baja_Ø400">#REF!</definedName>
    <definedName name="TP_Pisang_pisangan" localSheetId="2">#REF!</definedName>
    <definedName name="TP_Pisang_pisangan">#REF!</definedName>
    <definedName name="TP_Polisium_Besar" localSheetId="2">#REF!</definedName>
    <definedName name="TP_Polisium_Besar">#REF!</definedName>
    <definedName name="TP_Polisium_Kecil" localSheetId="2">#REF!</definedName>
    <definedName name="TP_Polisium_Kecil">#REF!</definedName>
    <definedName name="TP_Puring" localSheetId="2">#REF!</definedName>
    <definedName name="TP_Puring">#REF!</definedName>
    <definedName name="TP_Rumput_Gajah" localSheetId="2">#REF!</definedName>
    <definedName name="TP_Rumput_Gajah">#REF!</definedName>
    <definedName name="TP_Rumput_Jepang" localSheetId="2">#REF!</definedName>
    <definedName name="TP_Rumput_Jepang">#REF!</definedName>
    <definedName name="TP_Serut_Besar" localSheetId="2">#REF!</definedName>
    <definedName name="TP_Serut_Besar">#REF!</definedName>
    <definedName name="TP_Serut_Kecil" localSheetId="2">#REF!</definedName>
    <definedName name="TP_Serut_Kecil">#REF!</definedName>
    <definedName name="TP_Soka" localSheetId="2">#REF!</definedName>
    <definedName name="TP_Soka">#REF!</definedName>
    <definedName name="TP_Sri_Gading" localSheetId="2">#REF!</definedName>
    <definedName name="TP_Sri_Gading">#REF!</definedName>
    <definedName name="TP_Sri_Rejeki" localSheetId="2">#REF!</definedName>
    <definedName name="TP_Sri_Rejeki">#REF!</definedName>
    <definedName name="TP_Tanjung_Besar" localSheetId="2">#REF!</definedName>
    <definedName name="TP_Tanjung_Besar">#REF!</definedName>
    <definedName name="TP_Tanjung_Kecil" localSheetId="2">#REF!</definedName>
    <definedName name="TP_Tanjung_Kecil">#REF!</definedName>
    <definedName name="TP_Tetehan_Biasa" localSheetId="2">#REF!</definedName>
    <definedName name="TP_Tetehan_Biasa">#REF!</definedName>
    <definedName name="TP_Tetehan_Emas" localSheetId="2">#REF!</definedName>
    <definedName name="TP_Tetehan_Emas">#REF!</definedName>
    <definedName name="TP_Varigata" localSheetId="2">#REF!</definedName>
    <definedName name="TP_Varigata">#REF!</definedName>
    <definedName name="TP_Wali_Songo" localSheetId="2">#REF!</definedName>
    <definedName name="TP_Wali_Songo">#REF!</definedName>
    <definedName name="tpa" localSheetId="2">#REF!</definedName>
    <definedName name="tpa">#REF!</definedName>
    <definedName name="TPBST" localSheetId="2">#REF!</definedName>
    <definedName name="TPBST">#REF!</definedName>
    <definedName name="TPG" localSheetId="2">#REF!</definedName>
    <definedName name="TPG">#REF!</definedName>
    <definedName name="TPI" localSheetId="2">#REF!</definedName>
    <definedName name="TPI">#REF!</definedName>
    <definedName name="tpipa" localSheetId="2">#REF!</definedName>
    <definedName name="tpipa">#REF!</definedName>
    <definedName name="tpipa_3" localSheetId="2">#REF!</definedName>
    <definedName name="tpipa_3">#REF!</definedName>
    <definedName name="tpipa_4" localSheetId="2">#REF!</definedName>
    <definedName name="tpipa_4">#REF!</definedName>
    <definedName name="tpk" localSheetId="2">#REF!</definedName>
    <definedName name="tpk">#REF!</definedName>
    <definedName name="tplek4" localSheetId="2">#REF!</definedName>
    <definedName name="tplek4">#REF!</definedName>
    <definedName name="tplek6" localSheetId="2">#REF!</definedName>
    <definedName name="tplek6">#REF!</definedName>
    <definedName name="tplitur" localSheetId="2">#REF!</definedName>
    <definedName name="tplitur">#REF!</definedName>
    <definedName name="tpm" localSheetId="2">#REF!</definedName>
    <definedName name="tpm">#REF!</definedName>
    <definedName name="tpm_23">"$#REF!.$J$100"</definedName>
    <definedName name="TPOL" localSheetId="2">#REF!</definedName>
    <definedName name="TPOL">#REF!</definedName>
    <definedName name="TPR" localSheetId="2">#REF!</definedName>
    <definedName name="TPR">#REF!</definedName>
    <definedName name="TPRO" localSheetId="2">#REF!</definedName>
    <definedName name="TPRO">#REF!</definedName>
    <definedName name="TPT">#N/A</definedName>
    <definedName name="TPTAD">#N/A</definedName>
    <definedName name="TPTFF">#N/A</definedName>
    <definedName name="TPTML">#N/A</definedName>
    <definedName name="TPTTEXTE">#N/A</definedName>
    <definedName name="tr" localSheetId="2">#REF!</definedName>
    <definedName name="tr">#REF!</definedName>
    <definedName name="TR_Adam_Hawa" localSheetId="2">#REF!</definedName>
    <definedName name="TR_Adam_Hawa">#REF!</definedName>
    <definedName name="TR_Agave" localSheetId="2">#REF!</definedName>
    <definedName name="TR_Agave">#REF!</definedName>
    <definedName name="TR_Aneka_Perdu_perduan" localSheetId="2">#REF!</definedName>
    <definedName name="TR_Aneka_Perdu_perduan">#REF!</definedName>
    <definedName name="TR_Angsana" localSheetId="2">#REF!</definedName>
    <definedName name="TR_Angsana">#REF!</definedName>
    <definedName name="tr_aspal_minor" localSheetId="2">#REF!</definedName>
    <definedName name="tr_aspal_minor">#REF!</definedName>
    <definedName name="TR_Baby_Blue" localSheetId="2">#REF!</definedName>
    <definedName name="TR_Baby_Blue">#REF!</definedName>
    <definedName name="TR_Beauty_Taiwan" localSheetId="2">#REF!</definedName>
    <definedName name="TR_Beauty_Taiwan">#REF!</definedName>
    <definedName name="TR_Beringin_Besar" localSheetId="2">#REF!</definedName>
    <definedName name="TR_Beringin_Besar">#REF!</definedName>
    <definedName name="TR_Bougenville_Besar" localSheetId="2">#REF!</definedName>
    <definedName name="TR_Bougenville_Besar">#REF!</definedName>
    <definedName name="TR_Bougenville_Kecil" localSheetId="2">#REF!</definedName>
    <definedName name="TR_Bougenville_Kecil">#REF!</definedName>
    <definedName name="TR_Cemara_Kipas" localSheetId="2">#REF!</definedName>
    <definedName name="TR_Cemara_Kipas">#REF!</definedName>
    <definedName name="TR_Cemara_Pinus_Besar" localSheetId="2">#REF!</definedName>
    <definedName name="TR_Cemara_Pinus_Besar">#REF!</definedName>
    <definedName name="TR_Cemara_Pua_pua_Besar" localSheetId="2">#REF!</definedName>
    <definedName name="TR_Cemara_Pua_pua_Besar">#REF!</definedName>
    <definedName name="TR_Cemara_Pua_pua_Kecil" localSheetId="2">#REF!</definedName>
    <definedName name="TR_Cemara_Pua_pua_Kecil">#REF!</definedName>
    <definedName name="TR_Cemara_Udang_Besar" localSheetId="2">#REF!</definedName>
    <definedName name="TR_Cemara_Udang_Besar">#REF!</definedName>
    <definedName name="TR_Dadap_Mayang" localSheetId="2">#REF!</definedName>
    <definedName name="TR_Dadap_Mayang">#REF!</definedName>
    <definedName name="TR_Dadap_Merak_Besar" localSheetId="2">#REF!</definedName>
    <definedName name="TR_Dadap_Merak_Besar">#REF!</definedName>
    <definedName name="TR_Dadap_Merak_Kecil" localSheetId="2">#REF!</definedName>
    <definedName name="TR_Dadap_Merak_Kecil">#REF!</definedName>
    <definedName name="TR_Erva" localSheetId="2">#REF!</definedName>
    <definedName name="TR_Erva">#REF!</definedName>
    <definedName name="TR_Glodokan_Tiang_Besar" localSheetId="2">#REF!</definedName>
    <definedName name="TR_Glodokan_Tiang_Besar">#REF!</definedName>
    <definedName name="TR_Glodokan_Tiang_Kecil" localSheetId="2">#REF!</definedName>
    <definedName name="TR_Glodokan_Tiang_Kecil">#REF!</definedName>
    <definedName name="TR_Ketapang" localSheetId="2">#REF!</definedName>
    <definedName name="TR_Ketapang">#REF!</definedName>
    <definedName name="TR_Krokot" localSheetId="2">#REF!</definedName>
    <definedName name="TR_Krokot">#REF!</definedName>
    <definedName name="TR_Kupea" localSheetId="2">#REF!</definedName>
    <definedName name="TR_Kupea">#REF!</definedName>
    <definedName name="TR_Lantana" localSheetId="2">#REF!</definedName>
    <definedName name="TR_Lantana">#REF!</definedName>
    <definedName name="TR_Lili_Paris" localSheetId="2">#REF!</definedName>
    <definedName name="TR_Lili_Paris">#REF!</definedName>
    <definedName name="TR_Mawar" localSheetId="2">#REF!</definedName>
    <definedName name="TR_Mawar">#REF!</definedName>
    <definedName name="TR_Melati" localSheetId="2">#REF!</definedName>
    <definedName name="TR_Melati">#REF!</definedName>
    <definedName name="TR_Merak" localSheetId="2">#REF!</definedName>
    <definedName name="TR_Merak">#REF!</definedName>
    <definedName name="TR_Nusa_Indah_Kecil" localSheetId="2">#REF!</definedName>
    <definedName name="TR_Nusa_Indah_Kecil">#REF!</definedName>
    <definedName name="TR_Pagoda" localSheetId="2">#REF!</definedName>
    <definedName name="TR_Pagoda">#REF!</definedName>
    <definedName name="TR_Palem_Botol_Besar" localSheetId="2">#REF!</definedName>
    <definedName name="TR_Palem_Botol_Besar">#REF!</definedName>
    <definedName name="TR_Palem_Botol_Kecil" localSheetId="2">#REF!</definedName>
    <definedName name="TR_Palem_Botol_Kecil">#REF!</definedName>
    <definedName name="TR_Palem_Ekor_Tupai_Kecil" localSheetId="2">#REF!</definedName>
    <definedName name="TR_Palem_Ekor_Tupai_Kecil">#REF!</definedName>
    <definedName name="TR_Palem_Merah_Besar" localSheetId="2">#REF!</definedName>
    <definedName name="TR_Palem_Merah_Besar">#REF!</definedName>
    <definedName name="TR_Palem_Merah_Kecil" localSheetId="2">#REF!</definedName>
    <definedName name="TR_Palem_Merah_Kecil">#REF!</definedName>
    <definedName name="TR_Palem_Phoenix" localSheetId="2">#REF!</definedName>
    <definedName name="TR_Palem_Phoenix">#REF!</definedName>
    <definedName name="TR_Palem_Phonix_Kecil" localSheetId="2">#REF!</definedName>
    <definedName name="TR_Palem_Phonix_Kecil">#REF!</definedName>
    <definedName name="TR_Palem_Putri_Besar" localSheetId="2">#REF!</definedName>
    <definedName name="TR_Palem_Putri_Besar">#REF!</definedName>
    <definedName name="TR_Palem_Putri_Kecil" localSheetId="2">#REF!</definedName>
    <definedName name="TR_Palem_Putri_Kecil">#REF!</definedName>
    <definedName name="TR_Palem_Raja_Besar" localSheetId="2">#REF!</definedName>
    <definedName name="TR_Palem_Raja_Besar">#REF!</definedName>
    <definedName name="TR_Palem_Regu_Besar" localSheetId="2">#REF!</definedName>
    <definedName name="TR_Palem_Regu_Besar">#REF!</definedName>
    <definedName name="TR_Palem_Regu_Kecil" localSheetId="2">#REF!</definedName>
    <definedName name="TR_Palem_Regu_Kecil">#REF!</definedName>
    <definedName name="TR_Palem_Serit" localSheetId="2">#REF!</definedName>
    <definedName name="TR_Palem_Serit">#REF!</definedName>
    <definedName name="TR_Pangkas_Mas" localSheetId="2">#REF!</definedName>
    <definedName name="TR_Pangkas_Mas">#REF!</definedName>
    <definedName name="TR_Polisium_Besar" localSheetId="2">#REF!</definedName>
    <definedName name="TR_Polisium_Besar">#REF!</definedName>
    <definedName name="TR_Polisium_Kecil" localSheetId="2">#REF!</definedName>
    <definedName name="TR_Polisium_Kecil">#REF!</definedName>
    <definedName name="TR_Puring" localSheetId="2">#REF!</definedName>
    <definedName name="TR_Puring">#REF!</definedName>
    <definedName name="TR_Rumput_Gajah" localSheetId="2">#REF!</definedName>
    <definedName name="TR_Rumput_Gajah">#REF!</definedName>
    <definedName name="TR_Rumput_Jepang" localSheetId="2">#REF!</definedName>
    <definedName name="TR_Rumput_Jepang">#REF!</definedName>
    <definedName name="TR_Serut_Besar" localSheetId="2">#REF!</definedName>
    <definedName name="TR_Serut_Besar">#REF!</definedName>
    <definedName name="TR_Soka" localSheetId="2">#REF!</definedName>
    <definedName name="TR_Soka">#REF!</definedName>
    <definedName name="TR_Sri_Gading" localSheetId="2">#REF!</definedName>
    <definedName name="TR_Sri_Gading">#REF!</definedName>
    <definedName name="TR_Sri_Rejeki" localSheetId="2">#REF!</definedName>
    <definedName name="TR_Sri_Rejeki">#REF!</definedName>
    <definedName name="TR_Tanjung_Besar" localSheetId="2">#REF!</definedName>
    <definedName name="TR_Tanjung_Besar">#REF!</definedName>
    <definedName name="TR_Tanjung_Kecil" localSheetId="2">#REF!</definedName>
    <definedName name="TR_Tanjung_Kecil">#REF!</definedName>
    <definedName name="TR_Tetehan_Biasa" localSheetId="2">#REF!</definedName>
    <definedName name="TR_Tetehan_Biasa">#REF!</definedName>
    <definedName name="TR_Tetehan_Emas" localSheetId="2">#REF!</definedName>
    <definedName name="TR_Tetehan_Emas">#REF!</definedName>
    <definedName name="TR_Varigata" localSheetId="2">#REF!</definedName>
    <definedName name="TR_Varigata">#REF!</definedName>
    <definedName name="TR_Wali_Songo" localSheetId="2">#REF!</definedName>
    <definedName name="TR_Wali_Songo">#REF!</definedName>
    <definedName name="TR15HT" localSheetId="2">#REF!</definedName>
    <definedName name="TR15HT">#REF!</definedName>
    <definedName name="TR16HT" localSheetId="2">#REF!</definedName>
    <definedName name="TR16HT">#REF!</definedName>
    <definedName name="TR19HT" localSheetId="2">#REF!</definedName>
    <definedName name="TR19HT">#REF!</definedName>
    <definedName name="tr1x15" localSheetId="2">#REF!</definedName>
    <definedName name="tr1x15">#REF!</definedName>
    <definedName name="TR20HT" localSheetId="2">#REF!</definedName>
    <definedName name="TR20HT">#REF!</definedName>
    <definedName name="tr3x100" localSheetId="2">#REF!</definedName>
    <definedName name="tr3x100">#REF!</definedName>
    <definedName name="Track.Loader" localSheetId="2">#REF!</definedName>
    <definedName name="Track.Loader">#REF!</definedName>
    <definedName name="TRACK_LOADER" localSheetId="2">#REF!</definedName>
    <definedName name="TRACK_LOADER">#REF!</definedName>
    <definedName name="TRACK_LOADER_75___100_HP" localSheetId="2">#REF!</definedName>
    <definedName name="TRACK_LOADER_75___100_HP">#REF!</definedName>
    <definedName name="Track_roller" localSheetId="2">#REF!</definedName>
    <definedName name="Track_roller">#REF!</definedName>
    <definedName name="TRACKLOADER" localSheetId="2">#REF!</definedName>
    <definedName name="TRACKLOADER">#REF!</definedName>
    <definedName name="TRACKLOADER_4" localSheetId="2">#REF!</definedName>
    <definedName name="TRACKLOADER_4">#REF!</definedName>
    <definedName name="TRACKLOADER_6">#N/A</definedName>
    <definedName name="TRACKLOADER_7">#N/A</definedName>
    <definedName name="trada" localSheetId="2">#REF!</definedName>
    <definedName name="trada">#REF!</definedName>
    <definedName name="trafo" localSheetId="2">#REF!</definedName>
    <definedName name="trafo">#REF!</definedName>
    <definedName name="TRAILLER" localSheetId="2">#REF!</definedName>
    <definedName name="TRAILLER">#REF!</definedName>
    <definedName name="TRAIN_PROG" localSheetId="2">#REF!</definedName>
    <definedName name="TRAIN_PROG">#REF!</definedName>
    <definedName name="traktor" localSheetId="2">#REF!</definedName>
    <definedName name="traktor">#REF!</definedName>
    <definedName name="traktor_6">#N/A</definedName>
    <definedName name="traktor_7">#N/A</definedName>
    <definedName name="tralis" localSheetId="2">#REF!</definedName>
    <definedName name="tralis">#REF!</definedName>
    <definedName name="tralis_10" localSheetId="2">#REF!</definedName>
    <definedName name="tralis_10">#REF!</definedName>
    <definedName name="tralis_2" localSheetId="2">#REF!</definedName>
    <definedName name="tralis_2">#REF!</definedName>
    <definedName name="tralis_3" localSheetId="2">#REF!</definedName>
    <definedName name="tralis_3">#REF!</definedName>
    <definedName name="tralis_4" localSheetId="2">#REF!</definedName>
    <definedName name="tralis_4">#REF!</definedName>
    <definedName name="tralis_5" localSheetId="2">#REF!</definedName>
    <definedName name="tralis_5">#REF!</definedName>
    <definedName name="tralis_6" localSheetId="2">#REF!</definedName>
    <definedName name="tralis_6">#REF!</definedName>
    <definedName name="tralis_7" localSheetId="2">#REF!</definedName>
    <definedName name="tralis_7">#REF!</definedName>
    <definedName name="tralis_8" localSheetId="2">#REF!</definedName>
    <definedName name="tralis_8">#REF!</definedName>
    <definedName name="traljend" localSheetId="2">#REF!</definedName>
    <definedName name="traljend">#REF!</definedName>
    <definedName name="traljend_10" localSheetId="2">#REF!</definedName>
    <definedName name="traljend_10">#REF!</definedName>
    <definedName name="traljend_2" localSheetId="2">#REF!</definedName>
    <definedName name="traljend_2">#REF!</definedName>
    <definedName name="traljend_3" localSheetId="2">#REF!</definedName>
    <definedName name="traljend_3">#REF!</definedName>
    <definedName name="traljend_4" localSheetId="2">#REF!</definedName>
    <definedName name="traljend_4">#REF!</definedName>
    <definedName name="traljend_5" localSheetId="2">#REF!</definedName>
    <definedName name="traljend_5">#REF!</definedName>
    <definedName name="traljend_6" localSheetId="2">#REF!</definedName>
    <definedName name="traljend_6">#REF!</definedName>
    <definedName name="traljend_7" localSheetId="2">#REF!</definedName>
    <definedName name="traljend_7">#REF!</definedName>
    <definedName name="traljend_8" localSheetId="2">#REF!</definedName>
    <definedName name="traljend_8">#REF!</definedName>
    <definedName name="tram100" localSheetId="2">#REF!</definedName>
    <definedName name="tram100">#REF!</definedName>
    <definedName name="tram1x25" localSheetId="2">#REF!</definedName>
    <definedName name="tram1x25">#REF!</definedName>
    <definedName name="Tran" localSheetId="2">#REF!</definedName>
    <definedName name="Tran">#REF!</definedName>
    <definedName name="trans" localSheetId="2">#REF!</definedName>
    <definedName name="trans">#REF!</definedName>
    <definedName name="trans_ton_m3" localSheetId="2">#REF!</definedName>
    <definedName name="trans_ton_m3">#REF!</definedName>
    <definedName name="TRANSFERT">#N/A</definedName>
    <definedName name="TRANSMISI" localSheetId="2">#REF!</definedName>
    <definedName name="TRANSMISI">#REF!</definedName>
    <definedName name="transport" localSheetId="2">#REF!</definedName>
    <definedName name="transport">#REF!</definedName>
    <definedName name="Tras_Dinding" localSheetId="2">#REF!</definedName>
    <definedName name="Tras_Dinding">#REF!</definedName>
    <definedName name="Tras_KM_WC" localSheetId="2">#REF!</definedName>
    <definedName name="Tras_KM_WC">#REF!</definedName>
    <definedName name="Tras_ram" localSheetId="2">#REF!</definedName>
    <definedName name="Tras_ram">#REF!</definedName>
    <definedName name="TRASO_30X30" localSheetId="2">#REF!</definedName>
    <definedName name="TRASO_30X30">#REF!</definedName>
    <definedName name="Trasportasi.10001" localSheetId="2">#REF!</definedName>
    <definedName name="Trasportasi.10001">#REF!</definedName>
    <definedName name="Trasram" localSheetId="2">#REF!</definedName>
    <definedName name="Trasram">#REF!</definedName>
    <definedName name="TRAVEE">#N/A</definedName>
    <definedName name="Tray" localSheetId="2">#REF!</definedName>
    <definedName name="Tray">#REF!</definedName>
    <definedName name="tray200x50" localSheetId="2">#REF!</definedName>
    <definedName name="tray200x50">#REF!</definedName>
    <definedName name="tray300x50" localSheetId="2">#REF!</definedName>
    <definedName name="tray300x50">#REF!</definedName>
    <definedName name="tray400x50" localSheetId="2">#REF!</definedName>
    <definedName name="tray400x50">#REF!</definedName>
    <definedName name="tray500x50" localSheetId="2">#REF!</definedName>
    <definedName name="tray500x50">#REF!</definedName>
    <definedName name="trayelnika" localSheetId="2">#REF!</definedName>
    <definedName name="trayelnika">#REF!</definedName>
    <definedName name="trd" localSheetId="2">#REF!</definedName>
    <definedName name="trd">#REF!</definedName>
    <definedName name="TREAK_STANG" localSheetId="2">#REF!</definedName>
    <definedName name="TREAK_STANG">#REF!</definedName>
    <definedName name="tred90pvc10" localSheetId="2">#REF!</definedName>
    <definedName name="tred90pvc10">#REF!</definedName>
    <definedName name="tredgsp" localSheetId="2">#REF!</definedName>
    <definedName name="tredgsp">#REF!</definedName>
    <definedName name="tredpvc10" localSheetId="2">#REF!</definedName>
    <definedName name="tredpvc10">#REF!</definedName>
    <definedName name="Tree_Wheel" localSheetId="2">#REF!</definedName>
    <definedName name="Tree_Wheel">#REF!</definedName>
    <definedName name="treiplek" localSheetId="2">#REF!</definedName>
    <definedName name="treiplek">#REF!</definedName>
    <definedName name="treller" localSheetId="2">#REF!</definedName>
    <definedName name="treller">#REF!</definedName>
    <definedName name="tret" localSheetId="2">#REF!</definedName>
    <definedName name="tret">#REF!</definedName>
    <definedName name="trhh" hidden="1">{"'Sheet1'!$A$1"}</definedName>
    <definedName name="TRI" localSheetId="2">#REF!</definedName>
    <definedName name="TRI">#REF!</definedName>
    <definedName name="tri.9" localSheetId="2">#REF!</definedName>
    <definedName name="tri.9">#REF!</definedName>
    <definedName name="trimdek" localSheetId="2">#REF!</definedName>
    <definedName name="trimdek">#REF!</definedName>
    <definedName name="TRIP" localSheetId="2">#REF!</definedName>
    <definedName name="TRIP">#REF!</definedName>
    <definedName name="trip110" localSheetId="2">#REF!</definedName>
    <definedName name="trip110">#REF!</definedName>
    <definedName name="trip110_10" localSheetId="2">#REF!</definedName>
    <definedName name="trip110_10">#REF!</definedName>
    <definedName name="trip110_2" localSheetId="2">#REF!</definedName>
    <definedName name="trip110_2">#REF!</definedName>
    <definedName name="trip110_3" localSheetId="2">#REF!</definedName>
    <definedName name="trip110_3">#REF!</definedName>
    <definedName name="trip110_4" localSheetId="2">#REF!</definedName>
    <definedName name="trip110_4">#REF!</definedName>
    <definedName name="trip110_5" localSheetId="2">#REF!</definedName>
    <definedName name="trip110_5">#REF!</definedName>
    <definedName name="trip110_6" localSheetId="2">#REF!</definedName>
    <definedName name="trip110_6">#REF!</definedName>
    <definedName name="trip110_7" localSheetId="2">#REF!</definedName>
    <definedName name="trip110_7">#REF!</definedName>
    <definedName name="trip110_8" localSheetId="2">#REF!</definedName>
    <definedName name="trip110_8">#REF!</definedName>
    <definedName name="trip12_4x8" localSheetId="2">#REF!</definedName>
    <definedName name="trip12_4x8">#REF!</definedName>
    <definedName name="trip120" localSheetId="2">#REF!</definedName>
    <definedName name="trip120">#REF!</definedName>
    <definedName name="trip120_5" localSheetId="2">#REF!</definedName>
    <definedName name="trip120_5">#REF!</definedName>
    <definedName name="trip15_4x8" localSheetId="2">#REF!</definedName>
    <definedName name="trip15_4x8">#REF!</definedName>
    <definedName name="trip3" localSheetId="2">#REF!</definedName>
    <definedName name="trip3">#REF!</definedName>
    <definedName name="trip3_6" localSheetId="2">#REF!</definedName>
    <definedName name="trip3_6">#REF!</definedName>
    <definedName name="trip4" localSheetId="2">#REF!</definedName>
    <definedName name="trip4">#REF!</definedName>
    <definedName name="trip4_3x7" localSheetId="2">#REF!</definedName>
    <definedName name="trip4_3x7">#REF!</definedName>
    <definedName name="trip6" localSheetId="2">#REF!</definedName>
    <definedName name="trip6">#REF!</definedName>
    <definedName name="trip6_3x7" localSheetId="2">#REF!</definedName>
    <definedName name="trip6_3x7">#REF!</definedName>
    <definedName name="trip9" localSheetId="2">#REF!</definedName>
    <definedName name="trip9">#REF!</definedName>
    <definedName name="trip9_4x8" localSheetId="2">#REF!</definedName>
    <definedName name="trip9_4x8">#REF!</definedName>
    <definedName name="tripalm110" localSheetId="2">#REF!</definedName>
    <definedName name="tripalm110">#REF!</definedName>
    <definedName name="tripalm110_10" localSheetId="2">#REF!</definedName>
    <definedName name="tripalm110_10">#REF!</definedName>
    <definedName name="tripalm110_2" localSheetId="2">#REF!</definedName>
    <definedName name="tripalm110_2">#REF!</definedName>
    <definedName name="tripalm110_3" localSheetId="2">#REF!</definedName>
    <definedName name="tripalm110_3">#REF!</definedName>
    <definedName name="tripalm110_4" localSheetId="2">#REF!</definedName>
    <definedName name="tripalm110_4">#REF!</definedName>
    <definedName name="tripalm110_5" localSheetId="2">#REF!</definedName>
    <definedName name="tripalm110_5">#REF!</definedName>
    <definedName name="tripalm110_6" localSheetId="2">#REF!</definedName>
    <definedName name="tripalm110_6">#REF!</definedName>
    <definedName name="tripalm110_7" localSheetId="2">#REF!</definedName>
    <definedName name="tripalm110_7">#REF!</definedName>
    <definedName name="tripalm110_8" localSheetId="2">#REF!</definedName>
    <definedName name="tripalm110_8">#REF!</definedName>
    <definedName name="triplek" localSheetId="2">#REF!</definedName>
    <definedName name="triplek">#REF!</definedName>
    <definedName name="triplek.1" localSheetId="2">#REF!</definedName>
    <definedName name="triplek.1">#REF!</definedName>
    <definedName name="triplek.2" localSheetId="2">#REF!</definedName>
    <definedName name="triplek.2">#REF!</definedName>
    <definedName name="triplek.3" localSheetId="2">#REF!</definedName>
    <definedName name="triplek.3">#REF!</definedName>
    <definedName name="triplek.4" localSheetId="2">#REF!</definedName>
    <definedName name="triplek.4">#REF!</definedName>
    <definedName name="Triplek_3_mm" localSheetId="2">#REF!</definedName>
    <definedName name="Triplek_3_mm">#REF!</definedName>
    <definedName name="Triplek_T___4_mm" localSheetId="2">#REF!</definedName>
    <definedName name="Triplek_T___4_mm">#REF!</definedName>
    <definedName name="Triplek_Uk.2_2_mm" localSheetId="2">#REF!</definedName>
    <definedName name="Triplek_Uk.2_2_mm">#REF!</definedName>
    <definedName name="Triplek_Uk.3_0_mm" localSheetId="2">#REF!</definedName>
    <definedName name="Triplek_Uk.3_0_mm">#REF!</definedName>
    <definedName name="Triplek_Uk.4_0_mm" localSheetId="2">#REF!</definedName>
    <definedName name="Triplek_Uk.4_0_mm">#REF!</definedName>
    <definedName name="Triplek_Uk.6_0_mm" localSheetId="2">#REF!</definedName>
    <definedName name="Triplek_Uk.6_0_mm">#REF!</definedName>
    <definedName name="triplek12" localSheetId="2">#REF!</definedName>
    <definedName name="triplek12">#REF!</definedName>
    <definedName name="triplek12c" localSheetId="2">#REF!</definedName>
    <definedName name="triplek12c">#REF!</definedName>
    <definedName name="triplek3" localSheetId="2">#REF!</definedName>
    <definedName name="triplek3">#REF!</definedName>
    <definedName name="triplek3b" localSheetId="2">#REF!</definedName>
    <definedName name="triplek3b">#REF!</definedName>
    <definedName name="triplek3c" localSheetId="2">#REF!</definedName>
    <definedName name="triplek3c">#REF!</definedName>
    <definedName name="triplek3mm" localSheetId="2">#REF!</definedName>
    <definedName name="triplek3mm">#REF!</definedName>
    <definedName name="triplek4" localSheetId="2">#REF!</definedName>
    <definedName name="triplek4">#REF!</definedName>
    <definedName name="triplek4b" localSheetId="2">#REF!</definedName>
    <definedName name="triplek4b">#REF!</definedName>
    <definedName name="triplek4c" localSheetId="2">#REF!</definedName>
    <definedName name="triplek4c">#REF!</definedName>
    <definedName name="triplek6mm" localSheetId="2">#REF!</definedName>
    <definedName name="triplek6mm">#REF!</definedName>
    <definedName name="triplek9" localSheetId="2">#REF!</definedName>
    <definedName name="triplek9">#REF!</definedName>
    <definedName name="tripleka" localSheetId="2">#REF!</definedName>
    <definedName name="tripleka">#REF!</definedName>
    <definedName name="tripleks" localSheetId="2">#REF!</definedName>
    <definedName name="tripleks">#REF!</definedName>
    <definedName name="Tripleks_4_mm_4__x_8" localSheetId="2">#REF!</definedName>
    <definedName name="Tripleks_4_mm_4__x_8">#REF!</definedName>
    <definedName name="TRIPLEKS4MM">#N/A</definedName>
    <definedName name="TRIPLEKS5MM">#N/A</definedName>
    <definedName name="TRIPLEX_3" localSheetId="2">#REF!</definedName>
    <definedName name="TRIPLEX_3">#REF!</definedName>
    <definedName name="TRIPLEX_MILAMIN" localSheetId="2">#REF!</definedName>
    <definedName name="TRIPLEX_MILAMIN">#REF!</definedName>
    <definedName name="TRIPLEX_SUNGKAI" localSheetId="2">#REF!</definedName>
    <definedName name="TRIPLEX_SUNGKAI">#REF!</definedName>
    <definedName name="Triplex_tebal_4_mm" localSheetId="2">#REF!</definedName>
    <definedName name="Triplex_tebal_4_mm">#REF!</definedName>
    <definedName name="Triport" localSheetId="2">#REF!</definedName>
    <definedName name="Triport">#REF!</definedName>
    <definedName name="triport_pancang_beton" localSheetId="2">#REF!</definedName>
    <definedName name="triport_pancang_beton">#REF!</definedName>
    <definedName name="trippt" localSheetId="2">#REF!</definedName>
    <definedName name="trippt">#REF!</definedName>
    <definedName name="TRIX" localSheetId="2">#REF!</definedName>
    <definedName name="TRIX">#REF!</definedName>
    <definedName name="TRIX_37">"$#REF!.$I$141"</definedName>
    <definedName name="TRL" localSheetId="2">#REF!</definedName>
    <definedName name="TRL">#REF!</definedName>
    <definedName name="TRL_37">"$#REF!.$BT$7:$BV$16"</definedName>
    <definedName name="tro" localSheetId="2">#REF!</definedName>
    <definedName name="tro">#REF!</definedName>
    <definedName name="TROLLER" localSheetId="2">#REF!</definedName>
    <definedName name="TROLLER">#REF!</definedName>
    <definedName name="tronton" localSheetId="2">#REF!</definedName>
    <definedName name="tronton">#REF!</definedName>
    <definedName name="trotoar" localSheetId="2">#REF!</definedName>
    <definedName name="trotoar">#REF!</definedName>
    <definedName name="trotoar_6" localSheetId="2">#REF!</definedName>
    <definedName name="trotoar_6">#REF!</definedName>
    <definedName name="Trowel" localSheetId="2">#REF!</definedName>
    <definedName name="Trowel">#REF!</definedName>
    <definedName name="trp" localSheetId="2">#REF!</definedName>
    <definedName name="trp">#REF!</definedName>
    <definedName name="trplek12b" localSheetId="2">#REF!</definedName>
    <definedName name="trplek12b">#REF!</definedName>
    <definedName name="trpt" localSheetId="2">#REF!</definedName>
    <definedName name="trpt">#REF!</definedName>
    <definedName name="TRR" localSheetId="2">#REF!</definedName>
    <definedName name="TRR">#REF!</definedName>
    <definedName name="trt" localSheetId="2">#REF!</definedName>
    <definedName name="trt">#REF!</definedName>
    <definedName name="TRTERTETE" localSheetId="2">#REF!</definedName>
    <definedName name="TRTERTETE">#REF!</definedName>
    <definedName name="TRTR" localSheetId="2">'EQUIPMENT '!balok1540</definedName>
    <definedName name="TRTR">balok1540</definedName>
    <definedName name="tru10mtc" localSheetId="2">#REF!</definedName>
    <definedName name="tru10mtc">#REF!</definedName>
    <definedName name="tru8mtc" localSheetId="2">#REF!</definedName>
    <definedName name="tru8mtc">#REF!</definedName>
    <definedName name="truck" localSheetId="2">#REF!</definedName>
    <definedName name="truck">#REF!</definedName>
    <definedName name="Truck_Mixer_Sewa" localSheetId="2">#REF!</definedName>
    <definedName name="Truck_Mixer_Sewa">#REF!</definedName>
    <definedName name="truck_prime_coat" localSheetId="2">#REF!</definedName>
    <definedName name="truck_prime_coat">#REF!</definedName>
    <definedName name="truck_tack_coat" localSheetId="2">#REF!</definedName>
    <definedName name="truck_tack_coat">#REF!</definedName>
    <definedName name="truck_tangki" localSheetId="2">#REF!</definedName>
    <definedName name="truck_tangki">#REF!</definedName>
    <definedName name="truck_tangki_air" localSheetId="2">#REF!</definedName>
    <definedName name="truck_tangki_air">#REF!</definedName>
    <definedName name="Truck_Water_tank" localSheetId="2">#REF!</definedName>
    <definedName name="Truck_Water_tank">#REF!</definedName>
    <definedName name="truck35ton" localSheetId="2">#REF!</definedName>
    <definedName name="truck35ton">#REF!</definedName>
    <definedName name="truck35ton_6">#N/A</definedName>
    <definedName name="truck35ton_7">#N/A</definedName>
    <definedName name="truck8" localSheetId="2">#REF!</definedName>
    <definedName name="truck8">#REF!</definedName>
    <definedName name="truckmix" localSheetId="2">#REF!</definedName>
    <definedName name="truckmix">#REF!</definedName>
    <definedName name="truckmixe" localSheetId="2">#REF!</definedName>
    <definedName name="truckmixe">#REF!</definedName>
    <definedName name="trucktangki" localSheetId="2">#REF!</definedName>
    <definedName name="trucktangki">#REF!</definedName>
    <definedName name="trucktangki_6">#N/A</definedName>
    <definedName name="trucktangki_7">#N/A</definedName>
    <definedName name="trucuk_kayu" localSheetId="2">#REF!</definedName>
    <definedName name="trucuk_kayu">#REF!</definedName>
    <definedName name="Truk_tanki" localSheetId="2">#REF!</definedName>
    <definedName name="Truk_tanki">#REF!</definedName>
    <definedName name="truk4" localSheetId="2">#REF!</definedName>
    <definedName name="truk4">#REF!</definedName>
    <definedName name="truk8" localSheetId="2">#REF!</definedName>
    <definedName name="truk8">#REF!</definedName>
    <definedName name="Try" localSheetId="2">#REF!</definedName>
    <definedName name="Try">#REF!</definedName>
    <definedName name="tryr" hidden="1">{"'Sheet1'!$A$1"}</definedName>
    <definedName name="tryy" localSheetId="2">#REF!</definedName>
    <definedName name="tryy">#REF!</definedName>
    <definedName name="TS" localSheetId="2">#REF!</definedName>
    <definedName name="TS">#REF!</definedName>
    <definedName name="TS_3" localSheetId="2">#REF!</definedName>
    <definedName name="TS_3">#REF!</definedName>
    <definedName name="TS_4" localSheetId="2">#REF!</definedName>
    <definedName name="TS_4">#REF!</definedName>
    <definedName name="ts116r" localSheetId="2">#REF!</definedName>
    <definedName name="ts116r">#REF!</definedName>
    <definedName name="ts118ws" localSheetId="2">#REF!</definedName>
    <definedName name="ts118ws">#REF!</definedName>
    <definedName name="TSB" localSheetId="2">#REF!</definedName>
    <definedName name="TSB">#REF!</definedName>
    <definedName name="tscb" localSheetId="2">#REF!</definedName>
    <definedName name="tscb">#REF!</definedName>
    <definedName name="tscb_23">"$#REF!.$J$80"</definedName>
    <definedName name="tscs3w" localSheetId="2">#REF!</definedName>
    <definedName name="tscs3w">#REF!</definedName>
    <definedName name="tscs3w_23">"$#REF!.$J$81"</definedName>
    <definedName name="tscs6w" localSheetId="2">#REF!</definedName>
    <definedName name="tscs6w">#REF!</definedName>
    <definedName name="tscs6w_23">"$#REF!.$J$100"</definedName>
    <definedName name="tshs15" localSheetId="2">#REF!</definedName>
    <definedName name="tshs15">#REF!</definedName>
    <definedName name="tshs15_23">"$#REF!.$J$104"</definedName>
    <definedName name="tshs6w" localSheetId="2">#REF!</definedName>
    <definedName name="tshs6w">#REF!</definedName>
    <definedName name="tshs6w_23">"$#REF!.$J$83"</definedName>
    <definedName name="TSK" localSheetId="2">#REF!</definedName>
    <definedName name="TSK">#REF!</definedName>
    <definedName name="tski" localSheetId="2">#REF!</definedName>
    <definedName name="tski">#REF!</definedName>
    <definedName name="tski_23">"$#REF!.$J$90"</definedName>
    <definedName name="tskie" localSheetId="2">#REF!</definedName>
    <definedName name="tskie">#REF!</definedName>
    <definedName name="tskie_23">"$#REF!.$J$91"</definedName>
    <definedName name="tsnya2x1.5" localSheetId="2">#REF!</definedName>
    <definedName name="tsnya2x1.5">#REF!</definedName>
    <definedName name="tsnya2x1.5_23">"$#REF!.$J$113"</definedName>
    <definedName name="tsnyafrc" localSheetId="2">#REF!</definedName>
    <definedName name="tsnyafrc">#REF!</definedName>
    <definedName name="tsnyafrc_23">"$#REF!.$J$88"</definedName>
    <definedName name="tso" localSheetId="2">#REF!</definedName>
    <definedName name="tso">#REF!</definedName>
    <definedName name="tso_23">"$#REF!.$J$86"</definedName>
    <definedName name="TSOI" localSheetId="2">#REF!</definedName>
    <definedName name="TSOI">#REF!</definedName>
    <definedName name="tsp" localSheetId="2">#REF!</definedName>
    <definedName name="tsp">#REF!</definedName>
    <definedName name="tst" localSheetId="2">#REF!</definedName>
    <definedName name="tst">#REF!</definedName>
    <definedName name="TSur" localSheetId="2">#REF!</definedName>
    <definedName name="TSur">#REF!</definedName>
    <definedName name="tsv25_23">"$#REF!.$M$281"</definedName>
    <definedName name="TT" hidden="1">{"'Sheet1'!$A$1"}</definedName>
    <definedName name="TT_1P" localSheetId="2">#REF!</definedName>
    <definedName name="TT_1P">#REF!</definedName>
    <definedName name="TT_3p" localSheetId="2">#REF!</definedName>
    <definedName name="TT_3p">#REF!</definedName>
    <definedName name="tt1pnc" localSheetId="2">#REF!</definedName>
    <definedName name="tt1pnc">#REF!</definedName>
    <definedName name="tt1pvl" localSheetId="2">#REF!</definedName>
    <definedName name="tt1pvl">#REF!</definedName>
    <definedName name="tt3pnc" localSheetId="2">#REF!</definedName>
    <definedName name="tt3pnc">#REF!</definedName>
    <definedName name="tt3pvl" localSheetId="2">#REF!</definedName>
    <definedName name="tt3pvl">#REF!</definedName>
    <definedName name="TTB" localSheetId="2">#REF!</definedName>
    <definedName name="TTB">#REF!</definedName>
    <definedName name="TTDD" localSheetId="2">#REF!+#REF!+#REF!</definedName>
    <definedName name="TTDD">#REF!+#REF!+#REF!</definedName>
    <definedName name="TTDD3P" localSheetId="2">#REF!</definedName>
    <definedName name="TTDD3P">#REF!</definedName>
    <definedName name="TTDDCT3p" localSheetId="2">#REF!</definedName>
    <definedName name="TTDDCT3p">#REF!</definedName>
    <definedName name="TTJ" localSheetId="2" hidden="1">#REF!</definedName>
    <definedName name="TTJ" hidden="1">#REF!</definedName>
    <definedName name="ttk.lam" localSheetId="2">#REF!</definedName>
    <definedName name="ttk.lam">#REF!</definedName>
    <definedName name="TTK3p" localSheetId="2">#REF!</definedName>
    <definedName name="TTK3p">#REF!</definedName>
    <definedName name="ttkinst" localSheetId="2">#REF!</definedName>
    <definedName name="ttkinst">#REF!</definedName>
    <definedName name="ttkinst_1" localSheetId="2">#REF!</definedName>
    <definedName name="ttkinst_1">#REF!</definedName>
    <definedName name="ttkinst_5" localSheetId="2">#REF!</definedName>
    <definedName name="ttkinst_5">#REF!</definedName>
    <definedName name="ttklampu" localSheetId="2">#REF!</definedName>
    <definedName name="ttklampu">#REF!</definedName>
    <definedName name="ttklampu_10" localSheetId="2">#REF!</definedName>
    <definedName name="ttklampu_10">#REF!</definedName>
    <definedName name="ttklampu_2" localSheetId="2">#REF!</definedName>
    <definedName name="ttklampu_2">#REF!</definedName>
    <definedName name="ttklampu_3" localSheetId="2">#REF!</definedName>
    <definedName name="ttklampu_3">#REF!</definedName>
    <definedName name="ttklampu_4" localSheetId="2">#REF!</definedName>
    <definedName name="ttklampu_4">#REF!</definedName>
    <definedName name="ttklampu_5" localSheetId="2">#REF!</definedName>
    <definedName name="ttklampu_5">#REF!</definedName>
    <definedName name="ttklampu_6" localSheetId="2">#REF!</definedName>
    <definedName name="ttklampu_6">#REF!</definedName>
    <definedName name="ttklampu_7" localSheetId="2">#REF!</definedName>
    <definedName name="ttklampu_7">#REF!</definedName>
    <definedName name="ttklampu_8" localSheetId="2">#REF!</definedName>
    <definedName name="ttklampu_8">#REF!</definedName>
    <definedName name="ttkstop" localSheetId="2">#REF!</definedName>
    <definedName name="ttkstop">#REF!</definedName>
    <definedName name="ttkstop_10" localSheetId="2">#REF!</definedName>
    <definedName name="ttkstop_10">#REF!</definedName>
    <definedName name="ttkstop_2" localSheetId="2">#REF!</definedName>
    <definedName name="ttkstop_2">#REF!</definedName>
    <definedName name="ttkstop_3" localSheetId="2">#REF!</definedName>
    <definedName name="ttkstop_3">#REF!</definedName>
    <definedName name="ttkstop_4" localSheetId="2">#REF!</definedName>
    <definedName name="ttkstop_4">#REF!</definedName>
    <definedName name="ttkstop_5" localSheetId="2">#REF!</definedName>
    <definedName name="ttkstop_5">#REF!</definedName>
    <definedName name="ttkstop_6" localSheetId="2">#REF!</definedName>
    <definedName name="ttkstop_6">#REF!</definedName>
    <definedName name="ttkstop_7" localSheetId="2">#REF!</definedName>
    <definedName name="ttkstop_7">#REF!</definedName>
    <definedName name="ttkstop_8" localSheetId="2">#REF!</definedName>
    <definedName name="ttkstop_8">#REF!</definedName>
    <definedName name="TTL" localSheetId="2" hidden="1">#REF!</definedName>
    <definedName name="TTL" hidden="1">#REF!</definedName>
    <definedName name="TTLPRIC" localSheetId="2">#REF!</definedName>
    <definedName name="TTLPRIC">#REF!</definedName>
    <definedName name="TTP">#N/A</definedName>
    <definedName name="ttronmk" localSheetId="2">#REF!</definedName>
    <definedName name="ttronmk">#REF!</definedName>
    <definedName name="TTT" localSheetId="2" hidden="1">#REF!</definedName>
    <definedName name="TTT" hidden="1">#REF!</definedName>
    <definedName name="tttikkk" localSheetId="2">#REF!</definedName>
    <definedName name="tttikkk">#REF!</definedName>
    <definedName name="TTTT" localSheetId="2">#REF!</definedName>
    <definedName name="TTTT">#REF!</definedName>
    <definedName name="ttttey" hidden="1">{"'Sheet1'!$A$1"}</definedName>
    <definedName name="ttttt" localSheetId="2">#REF!</definedName>
    <definedName name="ttttt">#REF!</definedName>
    <definedName name="tttttttttttttttttttttttttttttt" localSheetId="2">#REF!</definedName>
    <definedName name="tttttttttttttttttttttttttttttt">#REF!</definedName>
    <definedName name="tu" localSheetId="2">#REF!</definedName>
    <definedName name="tu">#REF!</definedName>
    <definedName name="TUAL" localSheetId="2">#REF!</definedName>
    <definedName name="TUAL">#REF!</definedName>
    <definedName name="tualangb" localSheetId="2">#REF!</definedName>
    <definedName name="tualangb">#REF!</definedName>
    <definedName name="TUBA" localSheetId="2">#REF!</definedName>
    <definedName name="TUBA">#REF!</definedName>
    <definedName name="TUBAJ" localSheetId="2">#REF!</definedName>
    <definedName name="TUBAJ">#REF!</definedName>
    <definedName name="TUBATU" localSheetId="2">#REF!</definedName>
    <definedName name="TUBATU">#REF!</definedName>
    <definedName name="TUBE" localSheetId="2">#REF!</definedName>
    <definedName name="TUBE">#REF!</definedName>
    <definedName name="TUBESI" localSheetId="2">#REF!</definedName>
    <definedName name="TUBESI">#REF!</definedName>
    <definedName name="TUBO" localSheetId="2">#REF!</definedName>
    <definedName name="TUBO">#REF!</definedName>
    <definedName name="TUCA" localSheetId="2">#REF!</definedName>
    <definedName name="TUCA">#REF!</definedName>
    <definedName name="TUCAT" localSheetId="2">#REF!</definedName>
    <definedName name="TUCAT">#REF!</definedName>
    <definedName name="tug" localSheetId="2">#REF!</definedName>
    <definedName name="tug">#REF!</definedName>
    <definedName name="tuga" localSheetId="2">#REF!</definedName>
    <definedName name="tuga">#REF!</definedName>
    <definedName name="TUGALI" localSheetId="2">#REF!</definedName>
    <definedName name="TUGALI">#REF!</definedName>
    <definedName name="tuge" localSheetId="2">#REF!</definedName>
    <definedName name="tuge">#REF!</definedName>
    <definedName name="tugmurni" localSheetId="2">#REF!</definedName>
    <definedName name="tugmurni">#REF!</definedName>
    <definedName name="tuiy" localSheetId="2">#REF!</definedName>
    <definedName name="tuiy">#REF!</definedName>
    <definedName name="tuk" localSheetId="2">#REF!</definedName>
    <definedName name="tuk">#REF!</definedName>
    <definedName name="TUK._ANYAM" localSheetId="2">#REF!</definedName>
    <definedName name="TUK._ANYAM">#REF!</definedName>
    <definedName name="TUK.BATU" localSheetId="2">#REF!</definedName>
    <definedName name="TUK.BATU">#REF!</definedName>
    <definedName name="TUK.BESI" localSheetId="2">#REF!</definedName>
    <definedName name="TUK.BESI">#REF!</definedName>
    <definedName name="TUK.CAT" localSheetId="2">#REF!</definedName>
    <definedName name="TUK.CAT">#REF!</definedName>
    <definedName name="tuk.gali" localSheetId="2">#REF!</definedName>
    <definedName name="tuk.gali">#REF!</definedName>
    <definedName name="TUK.KAYU" localSheetId="2">#REF!</definedName>
    <definedName name="TUK.KAYU">#REF!</definedName>
    <definedName name="tuk.kusen" localSheetId="2">#REF!</definedName>
    <definedName name="tuk.kusen">#REF!</definedName>
    <definedName name="tuk_batu" localSheetId="2">#REF!</definedName>
    <definedName name="tuk_batu">#REF!</definedName>
    <definedName name="tuk_besi" localSheetId="2">#REF!</definedName>
    <definedName name="tuk_besi">#REF!</definedName>
    <definedName name="tuk_cat" localSheetId="2">#REF!</definedName>
    <definedName name="tuk_cat">#REF!</definedName>
    <definedName name="tuk_galtan" localSheetId="2">#REF!</definedName>
    <definedName name="tuk_galtan">#REF!</definedName>
    <definedName name="tuk_kayu" localSheetId="2">#REF!</definedName>
    <definedName name="tuk_kayu">#REF!</definedName>
    <definedName name="tuk_lis" localSheetId="2">#REF!</definedName>
    <definedName name="tuk_lis">#REF!</definedName>
    <definedName name="tuk_lump" localSheetId="2">#REF!</definedName>
    <definedName name="tuk_lump">#REF!</definedName>
    <definedName name="tuk_ma_aspl" localSheetId="2">#REF!</definedName>
    <definedName name="tuk_ma_aspl">#REF!</definedName>
    <definedName name="tuk_pancang" localSheetId="2">#REF!</definedName>
    <definedName name="tuk_pancang">#REF!</definedName>
    <definedName name="TUKA" localSheetId="2">#REF!</definedName>
    <definedName name="TUKA">#REF!</definedName>
    <definedName name="TUKANG" localSheetId="2">#REF!</definedName>
    <definedName name="TUKANG">#REF!</definedName>
    <definedName name="Tukang.b" localSheetId="2">#REF!</definedName>
    <definedName name="Tukang.b">#REF!</definedName>
    <definedName name="Tukang.kayu" localSheetId="2">#REF!</definedName>
    <definedName name="Tukang.kayu">#REF!</definedName>
    <definedName name="tukang_B_0" localSheetId="2">#REF!</definedName>
    <definedName name="tukang_B_0">#REF!</definedName>
    <definedName name="Tukang_Batu" localSheetId="2">#REF!</definedName>
    <definedName name="Tukang_Batu">#REF!</definedName>
    <definedName name="tukang_batu_kali" localSheetId="2">#REF!</definedName>
    <definedName name="tukang_batu_kali">#REF!</definedName>
    <definedName name="TUKANG_BATU_SETENGAH_TERAMPIL" localSheetId="2">#REF!</definedName>
    <definedName name="TUKANG_BATU_SETENGAH_TERAMPIL">#REF!</definedName>
    <definedName name="TUKANG_BATU_TERAMPIL" localSheetId="2">#REF!</definedName>
    <definedName name="TUKANG_BATU_TERAMPIL">#REF!</definedName>
    <definedName name="tukang_begisting" localSheetId="2">#REF!</definedName>
    <definedName name="tukang_begisting">#REF!</definedName>
    <definedName name="Tukang_Besi" localSheetId="2">#REF!</definedName>
    <definedName name="Tukang_Besi">#REF!</definedName>
    <definedName name="TUKANG_BESI_BETON_SETENGAH_TERAMPIL" localSheetId="2">#REF!</definedName>
    <definedName name="TUKANG_BESI_BETON_SETENGAH_TERAMPIL">#REF!</definedName>
    <definedName name="TUKANG_BESI_BETON_TERAMPIL" localSheetId="2">#REF!</definedName>
    <definedName name="TUKANG_BESI_BETON_TERAMPIL">#REF!</definedName>
    <definedName name="TUKANG_BESI_PROFIL_SETENGAH_TERAMPIL" localSheetId="2">#REF!</definedName>
    <definedName name="TUKANG_BESI_PROFIL_SETENGAH_TERAMPIL">#REF!</definedName>
    <definedName name="TUKANG_BESI_PROFIL_TERAMPIL" localSheetId="2">#REF!</definedName>
    <definedName name="TUKANG_BESI_PROFIL_TERAMPIL">#REF!</definedName>
    <definedName name="tukang_bt" localSheetId="2">#REF!</definedName>
    <definedName name="tukang_bt">#REF!</definedName>
    <definedName name="TUKANG_CAT" localSheetId="2">#REF!</definedName>
    <definedName name="TUKANG_CAT">#REF!</definedName>
    <definedName name="TUKANG_CAT___PELITUR_SETENGAH_TERAMPIL" localSheetId="2">#REF!</definedName>
    <definedName name="TUKANG_CAT___PELITUR_SETENGAH_TERAMPIL">#REF!</definedName>
    <definedName name="TUKANG_CAT___PELITUR_TERAMPIL" localSheetId="2">#REF!</definedName>
    <definedName name="TUKANG_CAT___PELITUR_TERAMPIL">#REF!</definedName>
    <definedName name="Tukang_Cat_Pelitur_Setengah_Terampil" localSheetId="2">#REF!</definedName>
    <definedName name="Tukang_Cat_Pelitur_Setengah_Terampil">#REF!</definedName>
    <definedName name="Tukang_Cat_Pelitur_Terampil" localSheetId="2">#REF!</definedName>
    <definedName name="Tukang_Cat_Pelitur_Terampil">#REF!</definedName>
    <definedName name="TUKANG_GALI" localSheetId="2">#REF!</definedName>
    <definedName name="TUKANG_GALI">#REF!</definedName>
    <definedName name="Tukang_gorong2_45sd75" localSheetId="2">#REF!</definedName>
    <definedName name="Tukang_gorong2_45sd75">#REF!</definedName>
    <definedName name="Tukang_gorong2_75sd120" localSheetId="2">#REF!</definedName>
    <definedName name="Tukang_gorong2_75sd120">#REF!</definedName>
    <definedName name="Tukang_gorong2_sd45" localSheetId="2">#REF!</definedName>
    <definedName name="Tukang_gorong2_sd45">#REF!</definedName>
    <definedName name="tukang_K_1_2_5" localSheetId="2">#REF!</definedName>
    <definedName name="tukang_K_1_2_5">#REF!</definedName>
    <definedName name="tukang_K_2_2_5" localSheetId="2">#REF!</definedName>
    <definedName name="tukang_K_2_2_5">#REF!</definedName>
    <definedName name="TUKANG_KAYU" localSheetId="2">#REF!</definedName>
    <definedName name="TUKANG_KAYU">#REF!</definedName>
    <definedName name="TUKANG_KAYU_SETENGAH_TERAMPIL" localSheetId="2">#REF!</definedName>
    <definedName name="TUKANG_KAYU_SETENGAH_TERAMPIL">#REF!</definedName>
    <definedName name="TUKANG_KAYU_TERAMPIL" localSheetId="2">#REF!</definedName>
    <definedName name="TUKANG_KAYU_TERAMPIL">#REF!</definedName>
    <definedName name="Tukang_las" localSheetId="2">#REF!</definedName>
    <definedName name="Tukang_las">#REF!</definedName>
    <definedName name="tukang_marka" localSheetId="2">#REF!</definedName>
    <definedName name="tukang_marka">#REF!</definedName>
    <definedName name="tukang_marka_jalan" localSheetId="2">#REF!</definedName>
    <definedName name="tukang_marka_jalan">#REF!</definedName>
    <definedName name="tukang_memasak_aspal" localSheetId="2">#REF!</definedName>
    <definedName name="tukang_memasak_aspal">#REF!</definedName>
    <definedName name="TUKANG_MEUBELAIR" localSheetId="2">#REF!</definedName>
    <definedName name="TUKANG_MEUBELAIR">#REF!</definedName>
    <definedName name="tukang_pancang_beton" localSheetId="2">#REF!</definedName>
    <definedName name="tukang_pancang_beton">#REF!</definedName>
    <definedName name="Tukang_PAsang_batu_mortar" localSheetId="2">#REF!</definedName>
    <definedName name="Tukang_PAsang_batu_mortar">#REF!</definedName>
    <definedName name="tukang_patok_hektometer" localSheetId="2">#REF!</definedName>
    <definedName name="tukang_patok_hektometer">#REF!</definedName>
    <definedName name="tukang_patok_kilometer" localSheetId="2">#REF!</definedName>
    <definedName name="tukang_patok_kilometer">#REF!</definedName>
    <definedName name="tukang_patok_pengarah" localSheetId="2">#REF!</definedName>
    <definedName name="tukang_patok_pengarah">#REF!</definedName>
    <definedName name="Tukang_pipa" localSheetId="2">#REF!</definedName>
    <definedName name="Tukang_pipa">#REF!</definedName>
    <definedName name="tukang_sandaran" localSheetId="2">#REF!</definedName>
    <definedName name="tukang_sandaran">#REF!</definedName>
    <definedName name="TUKANG_TAMAN" localSheetId="2">#REF!</definedName>
    <definedName name="TUKANG_TAMAN">#REF!</definedName>
    <definedName name="tukang_tulangan" localSheetId="2">#REF!</definedName>
    <definedName name="tukang_tulangan">#REF!</definedName>
    <definedName name="TUKANG753" localSheetId="2">#REF!</definedName>
    <definedName name="TUKANG753">#REF!</definedName>
    <definedName name="tukangb" localSheetId="2">#REF!</definedName>
    <definedName name="tukangb">#REF!</definedName>
    <definedName name="tukangbatu" localSheetId="2">#REF!</definedName>
    <definedName name="tukangbatu">#REF!</definedName>
    <definedName name="tukangbesi" localSheetId="2">#REF!</definedName>
    <definedName name="tukangbesi">#REF!</definedName>
    <definedName name="tukangc" localSheetId="2">#REF!</definedName>
    <definedName name="tukangc">#REF!</definedName>
    <definedName name="tukangcat" localSheetId="2">#REF!</definedName>
    <definedName name="tukangcat">#REF!</definedName>
    <definedName name="tukanggali" localSheetId="2">#REF!</definedName>
    <definedName name="tukanggali">#REF!</definedName>
    <definedName name="TUKANGKAYU" localSheetId="2">#REF!</definedName>
    <definedName name="TUKANGKAYU">#REF!</definedName>
    <definedName name="Tukanglas" localSheetId="2">#REF!</definedName>
    <definedName name="Tukanglas">#REF!</definedName>
    <definedName name="Tukanglas_6">#N/A</definedName>
    <definedName name="Tukanglas_7">#N/A</definedName>
    <definedName name="TUKANGLISTRIK" localSheetId="2">#REF!</definedName>
    <definedName name="TUKANGLISTRIK">#REF!</definedName>
    <definedName name="tukangpipa" localSheetId="2">#REF!</definedName>
    <definedName name="tukangpipa">#REF!</definedName>
    <definedName name="TUKAYU" localSheetId="2">#REF!</definedName>
    <definedName name="TUKAYU">#REF!</definedName>
    <definedName name="tukbat" localSheetId="2">#REF!</definedName>
    <definedName name="tukbat">#REF!</definedName>
    <definedName name="tukbatu" localSheetId="2">#REF!</definedName>
    <definedName name="tukbatu">#REF!</definedName>
    <definedName name="tukbc" localSheetId="2">#REF!</definedName>
    <definedName name="tukbc">#REF!</definedName>
    <definedName name="tukbes" localSheetId="2">#REF!</definedName>
    <definedName name="tukbes">#REF!</definedName>
    <definedName name="tukbk" localSheetId="2">#REF!</definedName>
    <definedName name="tukbk">#REF!</definedName>
    <definedName name="tukbt" localSheetId="2">#REF!</definedName>
    <definedName name="tukbt">#REF!</definedName>
    <definedName name="tukcat" localSheetId="2">#REF!</definedName>
    <definedName name="tukcat">#REF!</definedName>
    <definedName name="tukka" localSheetId="2">#REF!</definedName>
    <definedName name="tukka">#REF!</definedName>
    <definedName name="tuklas" localSheetId="2">#REF!</definedName>
    <definedName name="tuklas">#REF!</definedName>
    <definedName name="tuklis" localSheetId="2">#REF!</definedName>
    <definedName name="tuklis">#REF!</definedName>
    <definedName name="tukng" localSheetId="2">#REF!</definedName>
    <definedName name="tukng">#REF!</definedName>
    <definedName name="tukngkayu" localSheetId="2">#REF!</definedName>
    <definedName name="tukngkayu">#REF!</definedName>
    <definedName name="tukyu" localSheetId="2">#REF!</definedName>
    <definedName name="tukyu">#REF!</definedName>
    <definedName name="Tul" localSheetId="2" hidden="1">#REF!</definedName>
    <definedName name="Tul" hidden="1">#REF!</definedName>
    <definedName name="tul.polos" localSheetId="2">#REF!</definedName>
    <definedName name="tul.polos">#REF!</definedName>
    <definedName name="tul.ulir" localSheetId="2">#REF!</definedName>
    <definedName name="tul.ulir">#REF!</definedName>
    <definedName name="tul_net" localSheetId="2">#REF!</definedName>
    <definedName name="tul_net">#REF!</definedName>
    <definedName name="tul_nete" localSheetId="2">#REF!</definedName>
    <definedName name="tul_nete">#REF!</definedName>
    <definedName name="Tulang" localSheetId="2" hidden="1">#REF!</definedName>
    <definedName name="Tulang" hidden="1">#REF!</definedName>
    <definedName name="tulang24" localSheetId="2">#REF!</definedName>
    <definedName name="tulang24">#REF!</definedName>
    <definedName name="tulang39" localSheetId="2">#REF!</definedName>
    <definedName name="tulang39">#REF!</definedName>
    <definedName name="Tulangan" localSheetId="2">#REF!</definedName>
    <definedName name="Tulangan">#REF!</definedName>
    <definedName name="tulangan_6">#N/A</definedName>
    <definedName name="tulangan_7">#N/A</definedName>
    <definedName name="Tulangan_gorong2_45sd75" localSheetId="2">#REF!</definedName>
    <definedName name="Tulangan_gorong2_45sd75">#REF!</definedName>
    <definedName name="tulangan_gorong2_75sd120" localSheetId="2">#REF!</definedName>
    <definedName name="tulangan_gorong2_75sd120">#REF!</definedName>
    <definedName name="TULANGANBESIPOLOS" localSheetId="2">#REF!</definedName>
    <definedName name="TULANGANBESIPOLOS">#REF!</definedName>
    <definedName name="TULANGANBESIULIR" localSheetId="2">#REF!</definedName>
    <definedName name="TULANGANBESIULIR">#REF!</definedName>
    <definedName name="tulangb" localSheetId="2">#REF!</definedName>
    <definedName name="tulangb">#REF!</definedName>
    <definedName name="tulangc" localSheetId="2">#REF!</definedName>
    <definedName name="tulangc">#REF!</definedName>
    <definedName name="tule" localSheetId="2">#REF!</definedName>
    <definedName name="tule">#REF!</definedName>
    <definedName name="tulpolos" localSheetId="2">#REF!</definedName>
    <definedName name="tulpolos">#REF!</definedName>
    <definedName name="tululir" localSheetId="2">#REF!</definedName>
    <definedName name="tululir">#REF!</definedName>
    <definedName name="tunggalIB" localSheetId="2">#REF!</definedName>
    <definedName name="tunggalIB">#REF!</definedName>
    <definedName name="tunggalOB" localSheetId="2">#REF!</definedName>
    <definedName name="tunggalOB">#REF!</definedName>
    <definedName name="tup" localSheetId="2">#REF!</definedName>
    <definedName name="tup">#REF!</definedName>
    <definedName name="turap11" localSheetId="2">#REF!</definedName>
    <definedName name="turap11">#REF!</definedName>
    <definedName name="turap7" localSheetId="2">#REF!</definedName>
    <definedName name="turap7">#REF!</definedName>
    <definedName name="turbo" localSheetId="2">#REF!</definedName>
    <definedName name="turbo">#REF!</definedName>
    <definedName name="turbogls" localSheetId="2">#REF!</definedName>
    <definedName name="turbogls">#REF!</definedName>
    <definedName name="turun_genteng" localSheetId="2">#REF!</definedName>
    <definedName name="turun_genteng">#REF!</definedName>
    <definedName name="tusiter" localSheetId="2">#REF!</definedName>
    <definedName name="tusiter">#REF!</definedName>
    <definedName name="tusiter_6" localSheetId="2">#REF!</definedName>
    <definedName name="tusiter_6">#REF!</definedName>
    <definedName name="tustr" hidden="1">{#N/A,#N/A,FALSE,"Chi tiÆt"}</definedName>
    <definedName name="tutup1" localSheetId="2">#REF!</definedName>
    <definedName name="tutup1">#REF!</definedName>
    <definedName name="tuur" localSheetId="2">#REF!</definedName>
    <definedName name="tuur">#REF!</definedName>
    <definedName name="tv" localSheetId="2">#REF!</definedName>
    <definedName name="tv">#REF!</definedName>
    <definedName name="TV.Nas" localSheetId="2">#REF!</definedName>
    <definedName name="TV.Nas">#REF!</definedName>
    <definedName name="TV.Phil" localSheetId="2">#REF!</definedName>
    <definedName name="TV.Phil">#REF!</definedName>
    <definedName name="tv75nc" localSheetId="2">#REF!</definedName>
    <definedName name="tv75nc">#REF!</definedName>
    <definedName name="tv75vl" localSheetId="2">#REF!</definedName>
    <definedName name="tv75vl">#REF!</definedName>
    <definedName name="TW" localSheetId="2">#REF!</definedName>
    <definedName name="TW">#REF!</definedName>
    <definedName name="TWA" localSheetId="2">#REF!</definedName>
    <definedName name="TWA">#REF!</definedName>
    <definedName name="TWBR" localSheetId="2">#REF!</definedName>
    <definedName name="TWBR">#REF!</definedName>
    <definedName name="Twd4k" localSheetId="2">#REF!</definedName>
    <definedName name="Twd4k">#REF!</definedName>
    <definedName name="TWell" localSheetId="2">#REF!</definedName>
    <definedName name="TWell">#REF!</definedName>
    <definedName name="TWG" localSheetId="2">#REF!</definedName>
    <definedName name="TWG">#REF!</definedName>
    <definedName name="TWJ" localSheetId="2">#REF!</definedName>
    <definedName name="TWJ">#REF!</definedName>
    <definedName name="twk" localSheetId="2">#REF!</definedName>
    <definedName name="twk">#REF!</definedName>
    <definedName name="twlk">#N/A</definedName>
    <definedName name="TWO" localSheetId="2">#REF!</definedName>
    <definedName name="TWO">#REF!</definedName>
    <definedName name="twood" localSheetId="2">#REF!</definedName>
    <definedName name="twood">#REF!</definedName>
    <definedName name="twood_5" localSheetId="2">#REF!</definedName>
    <definedName name="twood_5">#REF!</definedName>
    <definedName name="twood_7" localSheetId="2">#REF!</definedName>
    <definedName name="twood_7">#REF!</definedName>
    <definedName name="twood110" localSheetId="2">#REF!</definedName>
    <definedName name="twood110">#REF!</definedName>
    <definedName name="twood110_10" localSheetId="2">#REF!</definedName>
    <definedName name="twood110_10">#REF!</definedName>
    <definedName name="twood110_2" localSheetId="2">#REF!</definedName>
    <definedName name="twood110_2">#REF!</definedName>
    <definedName name="twood110_3" localSheetId="2">#REF!</definedName>
    <definedName name="twood110_3">#REF!</definedName>
    <definedName name="twood110_4" localSheetId="2">#REF!</definedName>
    <definedName name="twood110_4">#REF!</definedName>
    <definedName name="twood110_5" localSheetId="2">#REF!</definedName>
    <definedName name="twood110_5">#REF!</definedName>
    <definedName name="twood110_6" localSheetId="2">#REF!</definedName>
    <definedName name="twood110_6">#REF!</definedName>
    <definedName name="twood110_7" localSheetId="2">#REF!</definedName>
    <definedName name="twood110_7">#REF!</definedName>
    <definedName name="twood110_8" localSheetId="2">#REF!</definedName>
    <definedName name="twood110_8">#REF!</definedName>
    <definedName name="twood122" localSheetId="2">#REF!</definedName>
    <definedName name="twood122">#REF!</definedName>
    <definedName name="twood122_10" localSheetId="2">#REF!</definedName>
    <definedName name="twood122_10">#REF!</definedName>
    <definedName name="twood122_2" localSheetId="2">#REF!</definedName>
    <definedName name="twood122_2">#REF!</definedName>
    <definedName name="twood122_3" localSheetId="2">#REF!</definedName>
    <definedName name="twood122_3">#REF!</definedName>
    <definedName name="twood122_4" localSheetId="2">#REF!</definedName>
    <definedName name="twood122_4">#REF!</definedName>
    <definedName name="twood122_5" localSheetId="2">#REF!</definedName>
    <definedName name="twood122_5">#REF!</definedName>
    <definedName name="twood122_6" localSheetId="2">#REF!</definedName>
    <definedName name="twood122_6">#REF!</definedName>
    <definedName name="twood122_7" localSheetId="2">#REF!</definedName>
    <definedName name="twood122_7">#REF!</definedName>
    <definedName name="twood122_8" localSheetId="2">#REF!</definedName>
    <definedName name="twood122_8">#REF!</definedName>
    <definedName name="twoodalm" localSheetId="2">#REF!</definedName>
    <definedName name="twoodalm">#REF!</definedName>
    <definedName name="twoodalm_5" localSheetId="2">#REF!</definedName>
    <definedName name="twoodalm_5">#REF!</definedName>
    <definedName name="twoodalm_7" localSheetId="2">#REF!</definedName>
    <definedName name="twoodalm_7">#REF!</definedName>
    <definedName name="twp" localSheetId="2">#REF!</definedName>
    <definedName name="twp">#REF!</definedName>
    <definedName name="twpnk" localSheetId="2">#REF!</definedName>
    <definedName name="twpnk">#REF!</definedName>
    <definedName name="TWR" localSheetId="2">#REF!</definedName>
    <definedName name="TWR">#REF!</definedName>
    <definedName name="twroller" localSheetId="2">#REF!</definedName>
    <definedName name="twroller">#REF!</definedName>
    <definedName name="tx" localSheetId="2">#REF!</definedName>
    <definedName name="tx">#REF!</definedName>
    <definedName name="tx1bn" localSheetId="2">#REF!</definedName>
    <definedName name="tx1bn">#REF!</definedName>
    <definedName name="tx1pignc" localSheetId="2">#REF!</definedName>
    <definedName name="tx1pignc">#REF!</definedName>
    <definedName name="tx1pindnc" localSheetId="2">#REF!</definedName>
    <definedName name="tx1pindnc">#REF!</definedName>
    <definedName name="tx1pingnc" localSheetId="2">#REF!</definedName>
    <definedName name="tx1pingnc">#REF!</definedName>
    <definedName name="tx1pintnc" localSheetId="2">#REF!</definedName>
    <definedName name="tx1pintnc">#REF!</definedName>
    <definedName name="tx1pitnc" localSheetId="2">#REF!</definedName>
    <definedName name="tx1pitnc">#REF!</definedName>
    <definedName name="tx2mhnnc" localSheetId="2">#REF!</definedName>
    <definedName name="tx2mhnnc">#REF!</definedName>
    <definedName name="tx2mitnc" localSheetId="2">#REF!</definedName>
    <definedName name="tx2mitnc">#REF!</definedName>
    <definedName name="txhnnc" localSheetId="2">#REF!</definedName>
    <definedName name="txhnnc">#REF!</definedName>
    <definedName name="TXIDR" localSheetId="2">#REF!</definedName>
    <definedName name="TXIDR">#REF!</definedName>
    <definedName name="txig1nc" localSheetId="2">#REF!</definedName>
    <definedName name="txig1nc">#REF!</definedName>
    <definedName name="txin190nc" localSheetId="2">#REF!</definedName>
    <definedName name="txin190nc">#REF!</definedName>
    <definedName name="txinnc" localSheetId="2">#REF!</definedName>
    <definedName name="txinnc">#REF!</definedName>
    <definedName name="txit1nc" localSheetId="2">#REF!</definedName>
    <definedName name="txit1nc">#REF!</definedName>
    <definedName name="TY" localSheetId="2" hidden="1">#REF!</definedName>
    <definedName name="TY" hidden="1">#REF!</definedName>
    <definedName name="ty6u" localSheetId="2">#REF!</definedName>
    <definedName name="ty6u">#REF!</definedName>
    <definedName name="Tyco" localSheetId="2">#REF!</definedName>
    <definedName name="Tyco">#REF!</definedName>
    <definedName name="tye45pvc10" localSheetId="2">#REF!</definedName>
    <definedName name="tye45pvc10">#REF!</definedName>
    <definedName name="tye90pvc10" localSheetId="2">#REF!</definedName>
    <definedName name="tye90pvc10">#REF!</definedName>
    <definedName name="tyi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YIE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yityd" hidden="1">{#N/A,#N/A,FALSE,"Chi tiÆt"}</definedName>
    <definedName name="Tyler" localSheetId="2">#REF!</definedName>
    <definedName name="Tyler">#REF!</definedName>
    <definedName name="TYPE_ETUD">#N/A</definedName>
    <definedName name="type1" localSheetId="2">#REF!</definedName>
    <definedName name="type1">#REF!</definedName>
    <definedName name="type2" localSheetId="2">#REF!</definedName>
    <definedName name="type2">#REF!</definedName>
    <definedName name="TYPICAL_FLOOR___7_LEVEL" localSheetId="2">#REF!</definedName>
    <definedName name="TYPICAL_FLOOR___7_LEVEL">#REF!</definedName>
    <definedName name="TYPICAL_FLOOR___7_LEVEL_2" localSheetId="2">#REF!</definedName>
    <definedName name="TYPICAL_FLOOR___7_LEVEL_2">#REF!</definedName>
    <definedName name="TYPICAL_FLOOR___7_LEVEL_23">"$#REF!.$C$233"</definedName>
    <definedName name="TYPICAL_FLOOR___7_LEVEL_3" localSheetId="2">#REF!</definedName>
    <definedName name="TYPICAL_FLOOR___7_LEVEL_3">#REF!</definedName>
    <definedName name="Tyre_roller" localSheetId="2">#REF!</definedName>
    <definedName name="Tyre_roller">#REF!</definedName>
    <definedName name="TYRE_ROLLER_8___10_T." localSheetId="2">#REF!</definedName>
    <definedName name="TYRE_ROLLER_8___10_T.">#REF!</definedName>
    <definedName name="Tyred_roller" localSheetId="2">#REF!</definedName>
    <definedName name="Tyred_roller">#REF!</definedName>
    <definedName name="tyreroller" localSheetId="2">#REF!</definedName>
    <definedName name="tyreroller">#REF!</definedName>
    <definedName name="tyro" localSheetId="2">#REF!</definedName>
    <definedName name="tyro">#REF!</definedName>
    <definedName name="tytu" hidden="1">{"'Sheet1'!$A$1"}</definedName>
    <definedName name="tyu" hidden="1">{#N/A,#N/A,FALSE,"REK-S-TPL";#N/A,#N/A,FALSE,"REK-TPML";#N/A,#N/A,FALSE,"RAB-TEMPEL"}</definedName>
    <definedName name="TYUWETY" localSheetId="2">#REF!</definedName>
    <definedName name="TYUWETY">#REF!</definedName>
    <definedName name="tyyy" hidden="1">{"'Sheet1'!$A$1"}</definedName>
    <definedName name="u" hidden="1">{#N/A,#N/A,FALSE,"Chi tiÆt"}</definedName>
    <definedName name="U.01" localSheetId="2">#REF!</definedName>
    <definedName name="U.01">#REF!</definedName>
    <definedName name="u.01.2.1" localSheetId="2">#REF!</definedName>
    <definedName name="u.01.2.1">#REF!</definedName>
    <definedName name="u.01.2.9" localSheetId="2">#REF!</definedName>
    <definedName name="u.01.2.9">#REF!</definedName>
    <definedName name="U.02" localSheetId="2">#REF!</definedName>
    <definedName name="U.02">#REF!</definedName>
    <definedName name="U.03" localSheetId="2">#REF!</definedName>
    <definedName name="U.03">#REF!</definedName>
    <definedName name="U.04" localSheetId="2">#REF!</definedName>
    <definedName name="U.04">#REF!</definedName>
    <definedName name="U.05" localSheetId="2">#REF!</definedName>
    <definedName name="U.05">#REF!</definedName>
    <definedName name="U.06" localSheetId="2">#REF!</definedName>
    <definedName name="U.06">#REF!</definedName>
    <definedName name="U.07" localSheetId="2">#REF!</definedName>
    <definedName name="U.07">#REF!</definedName>
    <definedName name="U.08" localSheetId="2">#REF!</definedName>
    <definedName name="U.08">#REF!</definedName>
    <definedName name="U.09" localSheetId="2">#REF!</definedName>
    <definedName name="U.09">#REF!</definedName>
    <definedName name="U.1" localSheetId="2">#REF!</definedName>
    <definedName name="U.1">#REF!</definedName>
    <definedName name="u.1.2.1" localSheetId="2">#REF!</definedName>
    <definedName name="u.1.2.1">#REF!</definedName>
    <definedName name="u.1.2.9" localSheetId="2">#REF!</definedName>
    <definedName name="u.1.2.9">#REF!</definedName>
    <definedName name="U.10" localSheetId="2">#REF!</definedName>
    <definedName name="U.10">#REF!</definedName>
    <definedName name="U.11" localSheetId="2">#REF!</definedName>
    <definedName name="U.11">#REF!</definedName>
    <definedName name="u.11.2.10" localSheetId="2">#REF!</definedName>
    <definedName name="u.11.2.10">#REF!</definedName>
    <definedName name="U.12" localSheetId="2">#REF!</definedName>
    <definedName name="U.12">#REF!</definedName>
    <definedName name="u.12.3.2.a" localSheetId="2">#REF!</definedName>
    <definedName name="u.12.3.2.a">#REF!</definedName>
    <definedName name="u.13.2.27.b" localSheetId="2">#REF!</definedName>
    <definedName name="u.13.2.27.b">#REF!</definedName>
    <definedName name="u.13.3.3.a" localSheetId="2">#REF!</definedName>
    <definedName name="u.13.3.3.a">#REF!</definedName>
    <definedName name="U.2" localSheetId="2">#REF!</definedName>
    <definedName name="U.2">#REF!</definedName>
    <definedName name="U.2a" localSheetId="2">#REF!</definedName>
    <definedName name="U.2a">#REF!</definedName>
    <definedName name="U.Angkutbesi" localSheetId="2">#REF!</definedName>
    <definedName name="U.Angkutbesi">#REF!</definedName>
    <definedName name="U.Batu" localSheetId="2">#REF!</definedName>
    <definedName name="U.Batu">#REF!</definedName>
    <definedName name="U.Bekisting" localSheetId="2">#REF!</definedName>
    <definedName name="U.Bekisting">#REF!</definedName>
    <definedName name="u.besi" localSheetId="2">#REF!</definedName>
    <definedName name="u.besi">#REF!</definedName>
    <definedName name="U.BongkarBkst" localSheetId="2">#REF!</definedName>
    <definedName name="U.BongkarBkst">#REF!</definedName>
    <definedName name="U.Conduit" localSheetId="2">#REF!</definedName>
    <definedName name="U.Conduit">#REF!</definedName>
    <definedName name="u.cor" localSheetId="2">#REF!</definedName>
    <definedName name="u.cor">#REF!</definedName>
    <definedName name="U.Cor1" localSheetId="2">#REF!</definedName>
    <definedName name="U.Cor1">#REF!</definedName>
    <definedName name="U.Cor2" localSheetId="2">#REF!</definedName>
    <definedName name="U.Cor2">#REF!</definedName>
    <definedName name="U.Curing" localSheetId="2">#REF!</definedName>
    <definedName name="U.Curing">#REF!</definedName>
    <definedName name="u.f.22.a" localSheetId="2">#REF!</definedName>
    <definedName name="u.f.22.a">#REF!</definedName>
    <definedName name="u.f.22.b" localSheetId="2">#REF!</definedName>
    <definedName name="u.f.22.b">#REF!</definedName>
    <definedName name="u.f.38.a" localSheetId="2">#REF!</definedName>
    <definedName name="u.f.38.a">#REF!</definedName>
    <definedName name="u.f.38.b" localSheetId="2">#REF!</definedName>
    <definedName name="u.f.38.b">#REF!</definedName>
    <definedName name="u.f.38.e" localSheetId="2">#REF!</definedName>
    <definedName name="u.f.38.e">#REF!</definedName>
    <definedName name="u.f.38.f" localSheetId="2">#REF!</definedName>
    <definedName name="u.f.38.f">#REF!</definedName>
    <definedName name="u.g.50.r" localSheetId="2">#REF!</definedName>
    <definedName name="u.g.50.r">#REF!</definedName>
    <definedName name="U.Gelarbase" localSheetId="2">#REF!</definedName>
    <definedName name="U.Gelarbase">#REF!</definedName>
    <definedName name="U.Gelarps" localSheetId="2">#REF!</definedName>
    <definedName name="U.Gelarps">#REF!</definedName>
    <definedName name="U.Kepala_Tukang_Kayu" localSheetId="2">#REF!</definedName>
    <definedName name="U.Kepala_Tukang_Kayu">#REF!</definedName>
    <definedName name="u.ktukang" localSheetId="2">#REF!</definedName>
    <definedName name="u.ktukang">#REF!</definedName>
    <definedName name="U.M_a_n_d_o_r" localSheetId="2">#REF!</definedName>
    <definedName name="U.M_a_n_d_o_r">#REF!</definedName>
    <definedName name="u.mandor" localSheetId="2">#REF!</definedName>
    <definedName name="u.mandor">#REF!</definedName>
    <definedName name="U.P_e_k_e_r_j_a" localSheetId="2">#REF!</definedName>
    <definedName name="U.P_e_k_e_r_j_a">#REF!</definedName>
    <definedName name="U.pabrikasibesi" localSheetId="2">#REF!</definedName>
    <definedName name="U.pabrikasibesi">#REF!</definedName>
    <definedName name="u.pekerja" localSheetId="2">#REF!</definedName>
    <definedName name="u.pekerja">#REF!</definedName>
    <definedName name="U.Siapcor" localSheetId="2">#REF!</definedName>
    <definedName name="U.Siapcor">#REF!</definedName>
    <definedName name="U.Stelbesi" localSheetId="2">#REF!</definedName>
    <definedName name="U.Stelbesi">#REF!</definedName>
    <definedName name="u.tukang" localSheetId="2">#REF!</definedName>
    <definedName name="u.tukang">#REF!</definedName>
    <definedName name="U.Tukang_Kayu" localSheetId="2">#REF!</definedName>
    <definedName name="U.Tukang_Kayu">#REF!</definedName>
    <definedName name="U_1" localSheetId="2">#REF!</definedName>
    <definedName name="U_1">#REF!</definedName>
    <definedName name="U_23">"'file:///F:/SIMAS/EST.2006/AUDITORIUM GBI-SENTUL/Tender GBI/GRAND TOTAL.XLS'#$'Daf_ No_ _ 4_2'.$#REF!$#REF!"</definedName>
    <definedName name="U_24" localSheetId="2">#REF!</definedName>
    <definedName name="U_24">#REF!</definedName>
    <definedName name="U_24_5" localSheetId="2">#REF!</definedName>
    <definedName name="U_24_5">#REF!</definedName>
    <definedName name="U_32" localSheetId="2">#REF!</definedName>
    <definedName name="U_32">#REF!</definedName>
    <definedName name="U_32_5" localSheetId="2">#REF!</definedName>
    <definedName name="U_32_5">#REF!</definedName>
    <definedName name="u_b_a_s" localSheetId="2">CONCATENATE(#REF!,#REF!,#REF!,#REF!)</definedName>
    <definedName name="u_b_a_s">CONCATENATE(#REF!,#REF!,#REF!,#REF!)</definedName>
    <definedName name="U_bekisting" localSheetId="2">#REF!</definedName>
    <definedName name="U_bekisting">#REF!</definedName>
    <definedName name="U_beton123" localSheetId="2">#REF!</definedName>
    <definedName name="U_beton123">#REF!</definedName>
    <definedName name="U_Buruh_Semi_Terampil" localSheetId="2">#REF!</definedName>
    <definedName name="U_Buruh_Semi_Terampil">#REF!</definedName>
    <definedName name="U_Buruh_Tak_Terampil" localSheetId="2">#REF!</definedName>
    <definedName name="U_Buruh_Tak_Terampil">#REF!</definedName>
    <definedName name="U_Buruh_Terampil" localSheetId="2">#REF!</definedName>
    <definedName name="U_Buruh_Terampil">#REF!</definedName>
    <definedName name="u_clos_T420_J" localSheetId="2">#REF!</definedName>
    <definedName name="u_clos_T420_J">#REF!</definedName>
    <definedName name="U_CO_100" localSheetId="2">#REF!</definedName>
    <definedName name="U_CO_100">#REF!</definedName>
    <definedName name="U_CO_50" localSheetId="2">#REF!</definedName>
    <definedName name="U_CO_50">#REF!</definedName>
    <definedName name="U_CO_80" localSheetId="2">#REF!</definedName>
    <definedName name="U_CO_80">#REF!</definedName>
    <definedName name="U_detec" localSheetId="2">#REF!</definedName>
    <definedName name="U_detec">#REF!</definedName>
    <definedName name="u_EAG_10x8" localSheetId="2">#REF!</definedName>
    <definedName name="u_EAG_10x8">#REF!</definedName>
    <definedName name="u_EAG_7x5" localSheetId="2">#REF!</definedName>
    <definedName name="u_EAG_7x5">#REF!</definedName>
    <definedName name="U_Ef_800" localSheetId="2">#REF!</definedName>
    <definedName name="U_Ef_800">#REF!</definedName>
    <definedName name="U_Faucet" localSheetId="2">#REF!</definedName>
    <definedName name="U_Faucet">#REF!</definedName>
    <definedName name="u_fe_sound" localSheetId="2">#REF!</definedName>
    <definedName name="u_fe_sound">#REF!</definedName>
    <definedName name="U_floor_drain50" localSheetId="2">#REF!</definedName>
    <definedName name="U_floor_drain50">#REF!</definedName>
    <definedName name="u_flow_switch" localSheetId="2">#REF!</definedName>
    <definedName name="u_flow_switch">#REF!</definedName>
    <definedName name="U_GG" localSheetId="2">#REF!</definedName>
    <definedName name="U_GG">#REF!</definedName>
    <definedName name="U_Gs_20" localSheetId="2">#REF!</definedName>
    <definedName name="U_Gs_20">#REF!</definedName>
    <definedName name="U_Gs_24" localSheetId="2">#REF!</definedName>
    <definedName name="U_Gs_24">#REF!</definedName>
    <definedName name="u_gv_100_c150" localSheetId="2">#REF!</definedName>
    <definedName name="u_gv_100_c150">#REF!</definedName>
    <definedName name="u_gv_20" localSheetId="2">#REF!</definedName>
    <definedName name="u_gv_20">#REF!</definedName>
    <definedName name="u_gv_25_c150" localSheetId="2">#REF!</definedName>
    <definedName name="u_gv_25_c150">#REF!</definedName>
    <definedName name="u_gv_40" localSheetId="2">#REF!</definedName>
    <definedName name="u_gv_40">#REF!</definedName>
    <definedName name="u_gv_65" localSheetId="2">#REF!</definedName>
    <definedName name="u_gv_65">#REF!</definedName>
    <definedName name="u_gv_80_c150" localSheetId="2">#REF!</definedName>
    <definedName name="u_gv_80_c150">#REF!</definedName>
    <definedName name="u_head_sprinkler" localSheetId="2">#REF!</definedName>
    <definedName name="u_head_sprinkler">#REF!</definedName>
    <definedName name="U_Indoor_box" localSheetId="2">#REF!</definedName>
    <definedName name="U_Indoor_box">#REF!</definedName>
    <definedName name="U_Ins_call_itc" localSheetId="2">#REF!</definedName>
    <definedName name="U_Ins_call_itc">#REF!</definedName>
    <definedName name="U_Ins_ceiling" localSheetId="2">#REF!</definedName>
    <definedName name="U_Ins_ceiling">#REF!</definedName>
    <definedName name="U_Ins_data" localSheetId="2">#REF!</definedName>
    <definedName name="U_Ins_data">#REF!</definedName>
    <definedName name="U_Ins_detec" localSheetId="2">#REF!</definedName>
    <definedName name="U_Ins_detec">#REF!</definedName>
    <definedName name="U_Ins_fan" localSheetId="2">#REF!</definedName>
    <definedName name="U_Ins_fan">#REF!</definedName>
    <definedName name="u_ins_fcu" localSheetId="2">#REF!</definedName>
    <definedName name="u_ins_fcu">#REF!</definedName>
    <definedName name="U_Ins_man_flow_bell" localSheetId="2">#REF!</definedName>
    <definedName name="U_Ins_man_flow_bell">#REF!</definedName>
    <definedName name="u_ins_out" localSheetId="2">#REF!</definedName>
    <definedName name="u_ins_out">#REF!</definedName>
    <definedName name="u_ins_pen" localSheetId="2">#REF!</definedName>
    <definedName name="u_ins_pen">#REF!</definedName>
    <definedName name="U_Ins_telp" localSheetId="2">#REF!</definedName>
    <definedName name="U_Ins_telp">#REF!</definedName>
    <definedName name="U_Ins_transmitter" localSheetId="2">#REF!</definedName>
    <definedName name="U_Ins_transmitter">#REF!</definedName>
    <definedName name="U_Kepala_Tkg" localSheetId="2">#REF!</definedName>
    <definedName name="U_Kepala_Tkg">#REF!</definedName>
    <definedName name="u_kitchen_sink" localSheetId="2">#REF!</definedName>
    <definedName name="u_kitchen_sink">#REF!</definedName>
    <definedName name="u_lamp" localSheetId="2">#REF!</definedName>
    <definedName name="u_lamp">#REF!</definedName>
    <definedName name="u_loading_unloadingSP" localSheetId="2">#REF!</definedName>
    <definedName name="u_loading_unloadingSP">#REF!</definedName>
    <definedName name="u_loading_unloadingSQ" localSheetId="2">#REF!</definedName>
    <definedName name="u_loading_unloadingSQ">#REF!</definedName>
    <definedName name="U_Mekanik_Terampil" localSheetId="2">#REF!</definedName>
    <definedName name="U_Mekanik_Terampil">#REF!</definedName>
    <definedName name="u_mrtr" localSheetId="2">#REF!</definedName>
    <definedName name="u_mrtr">#REF!</definedName>
    <definedName name="u_pasir" localSheetId="2">#REF!</definedName>
    <definedName name="u_pasir">#REF!</definedName>
    <definedName name="u_pasir_padat" localSheetId="2">#REF!</definedName>
    <definedName name="u_pasir_padat">#REF!</definedName>
    <definedName name="U_pekerja" localSheetId="2">#REF!</definedName>
    <definedName name="U_pekerja">#REF!</definedName>
    <definedName name="U_Pembantu_Operator" localSheetId="2">#REF!</definedName>
    <definedName name="U_Pembantu_Operator">#REF!</definedName>
    <definedName name="U_Pembantu_Sopir" localSheetId="2">#REF!</definedName>
    <definedName name="U_Pembantu_Sopir">#REF!</definedName>
    <definedName name="U_Pembesian_polos" localSheetId="2">#REF!</definedName>
    <definedName name="U_Pembesian_polos">#REF!</definedName>
    <definedName name="U_R_KAMPER" localSheetId="2">#REF!</definedName>
    <definedName name="U_R_KAMPER">#REF!</definedName>
    <definedName name="u_scred" localSheetId="2">#REF!</definedName>
    <definedName name="u_scred">#REF!</definedName>
    <definedName name="u_se" localSheetId="2">#REF!</definedName>
    <definedName name="u_se">#REF!</definedName>
    <definedName name="U_Sopir_Terampil" localSheetId="2">#REF!</definedName>
    <definedName name="U_Sopir_Terampil">#REF!</definedName>
    <definedName name="U_T_TX706_AC" localSheetId="2">#REF!</definedName>
    <definedName name="U_T_TX706_AC">#REF!</definedName>
    <definedName name="u_tanah" localSheetId="2">#REF!</definedName>
    <definedName name="u_tanah">#REF!</definedName>
    <definedName name="U_TB_Sound" localSheetId="2">#REF!</definedName>
    <definedName name="U_TB_Sound">#REF!</definedName>
    <definedName name="U_TB_telp" localSheetId="2">#REF!</definedName>
    <definedName name="U_TB_telp">#REF!</definedName>
    <definedName name="U_TBFA" localSheetId="2">#REF!</definedName>
    <definedName name="U_TBFA">#REF!</definedName>
    <definedName name="U_Tkg_batu" localSheetId="2">#REF!</definedName>
    <definedName name="U_Tkg_batu">#REF!</definedName>
    <definedName name="U_Toto_L548" localSheetId="2">#REF!</definedName>
    <definedName name="U_Toto_L548">#REF!</definedName>
    <definedName name="U_Tukang_Gali" localSheetId="2">#REF!</definedName>
    <definedName name="U_Tukang_Gali">#REF!</definedName>
    <definedName name="u_u57m" localSheetId="2">#REF!</definedName>
    <definedName name="u_u57m">#REF!</definedName>
    <definedName name="u_u57m_6" localSheetId="2">#REF!</definedName>
    <definedName name="u_u57m_6">#REF!</definedName>
    <definedName name="u_urinal_57_M" localSheetId="2">#REF!</definedName>
    <definedName name="u_urinal_57_M">#REF!</definedName>
    <definedName name="u_wastafel_pop" localSheetId="2">#REF!</definedName>
    <definedName name="u_wastafel_pop">#REF!</definedName>
    <definedName name="U_ZV_064" localSheetId="2">#REF!</definedName>
    <definedName name="U_ZV_064">#REF!</definedName>
    <definedName name="U_ZV_303" localSheetId="2">#REF!</definedName>
    <definedName name="U_ZV_303">#REF!</definedName>
    <definedName name="u52." localSheetId="2">#REF!</definedName>
    <definedName name="u52.">#REF!</definedName>
    <definedName name="ua2a" localSheetId="2">#REF!</definedName>
    <definedName name="ua2a">#REF!</definedName>
    <definedName name="ua2b" localSheetId="2">#REF!</definedName>
    <definedName name="ua2b">#REF!</definedName>
    <definedName name="UAHU" localSheetId="2">#REF!</definedName>
    <definedName name="UAHU">#REF!</definedName>
    <definedName name="uang" localSheetId="2">#REF!</definedName>
    <definedName name="uang">#REF!</definedName>
    <definedName name="Uang_makan_operator" localSheetId="2">#REF!</definedName>
    <definedName name="Uang_makan_operator">#REF!</definedName>
    <definedName name="uap" localSheetId="2">#REF!</definedName>
    <definedName name="uap">#REF!</definedName>
    <definedName name="UBAHALAT" localSheetId="2">#REF!</definedName>
    <definedName name="UBAHALAT">#REF!</definedName>
    <definedName name="ubak" localSheetId="2">#REF!</definedName>
    <definedName name="ubak">#REF!</definedName>
    <definedName name="ubas" localSheetId="2">CONCATENATE(#REF!,#REF!,#REF!,#REF!)</definedName>
    <definedName name="ubas">CONCATENATE(#REF!,#REF!,#REF!,#REF!)</definedName>
    <definedName name="ubatu" localSheetId="2">#REF!</definedName>
    <definedName name="ubatu">#REF!</definedName>
    <definedName name="UBB" localSheetId="2">#REF!</definedName>
    <definedName name="UBB">#REF!</definedName>
    <definedName name="ubbal" localSheetId="2">#REF!</definedName>
    <definedName name="ubbal">#REF!</definedName>
    <definedName name="ubekb" localSheetId="2">#REF!</definedName>
    <definedName name="ubekb">#REF!</definedName>
    <definedName name="ubekbal" localSheetId="2">#REF!</definedName>
    <definedName name="ubekbal">#REF!</definedName>
    <definedName name="ubekmult" localSheetId="2">#REF!</definedName>
    <definedName name="ubekmult">#REF!</definedName>
    <definedName name="ubekp" localSheetId="2">#REF!</definedName>
    <definedName name="ubekp">#REF!</definedName>
    <definedName name="ubekpan" localSheetId="2">#REF!</definedName>
    <definedName name="ubekpan">#REF!</definedName>
    <definedName name="ubesi" localSheetId="2">#REF!</definedName>
    <definedName name="ubesi">#REF!</definedName>
    <definedName name="Ubin_abu_abu_20x20_cm" localSheetId="2">#REF!</definedName>
    <definedName name="Ubin_abu_abu_20x20_cm">#REF!</definedName>
    <definedName name="ubin_pc30" localSheetId="2">#REF!</definedName>
    <definedName name="ubin_pc30">#REF!</definedName>
    <definedName name="Ubin_wafel__20x20_cm" localSheetId="2">#REF!</definedName>
    <definedName name="Ubin_wafel__20x20_cm">#REF!</definedName>
    <definedName name="ubin30x30" localSheetId="2">#REF!</definedName>
    <definedName name="ubin30x30">#REF!</definedName>
    <definedName name="ubin30x30_6">#N/A</definedName>
    <definedName name="ubin30x30_7">#N/A</definedName>
    <definedName name="ubinkeramik" localSheetId="2">#REF!</definedName>
    <definedName name="ubinkeramik">#REF!</definedName>
    <definedName name="ubinkeramik_6">#N/A</definedName>
    <definedName name="ubinkeramik_7">#N/A</definedName>
    <definedName name="UBINKERAMIK2020POLOS1PC3PS" localSheetId="2">#REF!</definedName>
    <definedName name="UBINKERAMIK2020POLOS1PC3PS">#REF!</definedName>
    <definedName name="UBINKERAMIK3030POLOS1PC3PS" localSheetId="2">#REF!</definedName>
    <definedName name="UBINKERAMIK3030POLOS1PC3PS">#REF!</definedName>
    <definedName name="UBINKERAMIK3030WARNA1PC3PS" localSheetId="2">#REF!</definedName>
    <definedName name="UBINKERAMIK3030WARNA1PC3PS">#REF!</definedName>
    <definedName name="UBINKERAMIK4040WARNA1PC3PS" localSheetId="2">#REF!</definedName>
    <definedName name="UBINKERAMIK4040WARNA1PC3PS">#REF!</definedName>
    <definedName name="UBINKERAMIKPLINT1030" localSheetId="2">#REF!</definedName>
    <definedName name="UBINKERAMIKPLINT1030">#REF!</definedName>
    <definedName name="UBINMOZAIK">#N/A</definedName>
    <definedName name="UBINSTEPNOZING" localSheetId="2">#REF!</definedName>
    <definedName name="UBINSTEPNOZING">#REF!</definedName>
    <definedName name="UbinWarna" localSheetId="2">#REF!</definedName>
    <definedName name="UbinWarna">#REF!</definedName>
    <definedName name="ubk" localSheetId="2">#REF!</definedName>
    <definedName name="ubk">#REF!</definedName>
    <definedName name="ubkol" localSheetId="2">#REF!</definedName>
    <definedName name="ubkol">#REF!</definedName>
    <definedName name="ublist" localSheetId="2">#REF!</definedName>
    <definedName name="ublist">#REF!</definedName>
    <definedName name="ubltd" localSheetId="2">#REF!</definedName>
    <definedName name="ubltd">#REF!</definedName>
    <definedName name="ubor" localSheetId="2">#REF!</definedName>
    <definedName name="ubor">#REF!</definedName>
    <definedName name="ubowplank" localSheetId="2">#REF!</definedName>
    <definedName name="ubowplank">#REF!</definedName>
    <definedName name="UBP2_3" localSheetId="2">#REF!</definedName>
    <definedName name="UBP2_3">#REF!</definedName>
    <definedName name="UBP5_6" localSheetId="2">#REF!</definedName>
    <definedName name="UBP5_6">#REF!</definedName>
    <definedName name="ubpile" localSheetId="2">#REF!</definedName>
    <definedName name="ubpile">#REF!</definedName>
    <definedName name="ubplat" localSheetId="2">#REF!</definedName>
    <definedName name="ubplat">#REF!</definedName>
    <definedName name="ubrav" localSheetId="2">#REF!</definedName>
    <definedName name="ubrav">#REF!</definedName>
    <definedName name="ubrc" localSheetId="2">#REF!</definedName>
    <definedName name="ubrc">#REF!</definedName>
    <definedName name="ubtang" localSheetId="2">#REF!</definedName>
    <definedName name="ubtang">#REF!</definedName>
    <definedName name="ubttemp" localSheetId="2">#REF!</definedName>
    <definedName name="ubttemp">#REF!</definedName>
    <definedName name="UBULK" localSheetId="2">#REF!</definedName>
    <definedName name="UBULK">#REF!</definedName>
    <definedName name="ucat" localSheetId="2">#REF!</definedName>
    <definedName name="ucat">#REF!</definedName>
    <definedName name="ucatbes" localSheetId="2">#REF!</definedName>
    <definedName name="ucatbes">#REF!</definedName>
    <definedName name="ucatdal" localSheetId="2">#REF!</definedName>
    <definedName name="ucatdal">#REF!</definedName>
    <definedName name="ucatkay" localSheetId="2">#REF!</definedName>
    <definedName name="ucatkay">#REF!</definedName>
    <definedName name="ucatluar" localSheetId="2">#REF!</definedName>
    <definedName name="ucatluar">#REF!</definedName>
    <definedName name="ucatplaf" localSheetId="2">#REF!</definedName>
    <definedName name="ucatplaf">#REF!</definedName>
    <definedName name="ucel" localSheetId="2">#REF!</definedName>
    <definedName name="ucel">#REF!</definedName>
    <definedName name="ucian" localSheetId="2">#REF!</definedName>
    <definedName name="ucian">#REF!</definedName>
    <definedName name="ucon_fab" localSheetId="2">#REF!</definedName>
    <definedName name="ucon_fab">#REF!</definedName>
    <definedName name="ucon_ins" localSheetId="2">#REF!</definedName>
    <definedName name="ucon_ins">#REF!</definedName>
    <definedName name="ucon_pics" localSheetId="2">#REF!</definedName>
    <definedName name="ucon_pics">#REF!</definedName>
    <definedName name="ucon_pifrp" localSheetId="2">#REF!</definedName>
    <definedName name="ucon_pifrp">#REF!</definedName>
    <definedName name="ucon_piss" localSheetId="2">#REF!</definedName>
    <definedName name="ucon_piss">#REF!</definedName>
    <definedName name="ucor" localSheetId="2">#REF!</definedName>
    <definedName name="ucor">#REF!</definedName>
    <definedName name="UDATA" localSheetId="2">#REF!</definedName>
    <definedName name="UDATA">#REF!</definedName>
    <definedName name="udel" localSheetId="2">#REF!</definedName>
    <definedName name="udel">#REF!</definedName>
    <definedName name="udo" hidden="1">{#N/A,#N/A,FALSE,"REK";#N/A,#N/A,FALSE,"rab"}</definedName>
    <definedName name="UDUCT" localSheetId="2">#REF!</definedName>
    <definedName name="UDUCT">#REF!</definedName>
    <definedName name="UFCU" localSheetId="2">#REF!</definedName>
    <definedName name="UFCU">#REF!</definedName>
    <definedName name="ufen" localSheetId="2">#REF!</definedName>
    <definedName name="ufen">#REF!</definedName>
    <definedName name="ugal" localSheetId="2">#REF!</definedName>
    <definedName name="ugal">#REF!</definedName>
    <definedName name="UGD" localSheetId="2">#REF!</definedName>
    <definedName name="UGD">#REF!</definedName>
    <definedName name="uh" localSheetId="2">#REF!</definedName>
    <definedName name="uh">#REF!</definedName>
    <definedName name="uhf" localSheetId="2">#REF!</definedName>
    <definedName name="uhf">#REF!</definedName>
    <definedName name="UI" localSheetId="2" hidden="1">#REF!</definedName>
    <definedName name="UI" hidden="1">#REF!</definedName>
    <definedName name="UI_5" localSheetId="2">#REF!</definedName>
    <definedName name="UI_5">#REF!</definedName>
    <definedName name="uindir_me" localSheetId="2">#REF!</definedName>
    <definedName name="uindir_me">#REF!</definedName>
    <definedName name="uindir_pi" localSheetId="2">#REF!</definedName>
    <definedName name="uindir_pi">#REF!</definedName>
    <definedName name="UINSTKTAG">#N/A</definedName>
    <definedName name="UINSTPEN">#N/A</definedName>
    <definedName name="UINSTSK">#N/A</definedName>
    <definedName name="uio" hidden="1">{#N/A,#N/A,FALSE,"CCTV"}</definedName>
    <definedName name="uir" localSheetId="2">#REF!</definedName>
    <definedName name="uir">#REF!</definedName>
    <definedName name="uis" localSheetId="2">#REF!</definedName>
    <definedName name="uis">#REF!</definedName>
    <definedName name="uitz" localSheetId="2">#REF!</definedName>
    <definedName name="uitz">#REF!</definedName>
    <definedName name="uitzet" localSheetId="2">#REF!</definedName>
    <definedName name="uitzet">#REF!</definedName>
    <definedName name="UITZETBENDUNG" localSheetId="2">#REF!</definedName>
    <definedName name="UITZETBENDUNG">#REF!</definedName>
    <definedName name="UITZETSAL" localSheetId="2">#REF!</definedName>
    <definedName name="UITZETSAL">#REF!</definedName>
    <definedName name="UIU" localSheetId="2">#REF!</definedName>
    <definedName name="UIU">#REF!</definedName>
    <definedName name="uj_pengelasanSP30X30" localSheetId="2">#REF!</definedName>
    <definedName name="uj_pengelasanSP30X30">#REF!</definedName>
    <definedName name="uj_pengelasanSP35X35" localSheetId="2">#REF!</definedName>
    <definedName name="uj_pengelasanSP35X35">#REF!</definedName>
    <definedName name="uj_pengelasanSP40X40" localSheetId="2">#REF!</definedName>
    <definedName name="uj_pengelasanSP40X40">#REF!</definedName>
    <definedName name="uj_pengelasanSP45X45" localSheetId="2">#REF!</definedName>
    <definedName name="uj_pengelasanSP45X45">#REF!</definedName>
    <definedName name="uj_pengelasanSP50X50" localSheetId="2">#REF!</definedName>
    <definedName name="uj_pengelasanSP50X50">#REF!</definedName>
    <definedName name="uj_pengelasanSP60X60" localSheetId="2">#REF!</definedName>
    <definedName name="uj_pengelasanSP60X60">#REF!</definedName>
    <definedName name="uj_pengelasanSQ30X30" localSheetId="2">#REF!</definedName>
    <definedName name="uj_pengelasanSQ30X30">#REF!</definedName>
    <definedName name="uj_pengelasanSQ35X35" localSheetId="2">#REF!</definedName>
    <definedName name="uj_pengelasanSQ35X35">#REF!</definedName>
    <definedName name="uj_pengelasanSQ40X40" localSheetId="2">#REF!</definedName>
    <definedName name="uj_pengelasanSQ40X40">#REF!</definedName>
    <definedName name="uj_pengelasanSQ45X45" localSheetId="2">#REF!</definedName>
    <definedName name="uj_pengelasanSQ45X45">#REF!</definedName>
    <definedName name="uj_pengelasanSQ50X50" localSheetId="2">#REF!</definedName>
    <definedName name="uj_pengelasanSQ50X50">#REF!</definedName>
    <definedName name="ujghj" hidden="1">{#N/A,#N/A,FALSE,"Chi tiÆt"}</definedName>
    <definedName name="UJUNG_PANDANG_AIRPORT_DEVELOPMENT_PROJECT" localSheetId="2">#REF!</definedName>
    <definedName name="UJUNG_PANDANG_AIRPORT_DEVELOPMENT_PROJECT">#REF!</definedName>
    <definedName name="UJUNG_PANDANG_AIRPORT_DEVELOPMENT_PROJECT_37">"$#REF!.$A$81:$B$82"</definedName>
    <definedName name="ujungjepit" localSheetId="2">#REF!</definedName>
    <definedName name="ujungjepit">#REF!</definedName>
    <definedName name="UK" localSheetId="2">#REF!</definedName>
    <definedName name="UK">#REF!</definedName>
    <definedName name="ukayu" localSheetId="2">#REF!</definedName>
    <definedName name="ukayu">#REF!</definedName>
    <definedName name="ukepala" localSheetId="2">#REF!</definedName>
    <definedName name="ukepala">#REF!</definedName>
    <definedName name="uker" localSheetId="2">#REF!</definedName>
    <definedName name="uker">#REF!</definedName>
    <definedName name="uker20" localSheetId="2">#REF!</definedName>
    <definedName name="uker20">#REF!</definedName>
    <definedName name="uker30" localSheetId="2">#REF!</definedName>
    <definedName name="uker30">#REF!</definedName>
    <definedName name="ukerd" localSheetId="2">#REF!</definedName>
    <definedName name="ukerd">#REF!</definedName>
    <definedName name="ukir" localSheetId="2">#REF!</definedName>
    <definedName name="ukir">#REF!</definedName>
    <definedName name="UKK" localSheetId="2">#REF!</definedName>
    <definedName name="UKK">#REF!</definedName>
    <definedName name="ukkf" localSheetId="2">#REF!</definedName>
    <definedName name="ukkf">#REF!</definedName>
    <definedName name="ukol15" localSheetId="2">#REF!</definedName>
    <definedName name="ukol15">#REF!</definedName>
    <definedName name="UKR_BEN" localSheetId="2">#REF!</definedName>
    <definedName name="UKR_BEN">#REF!</definedName>
    <definedName name="UKTGSUPIORI" localSheetId="2">#REF!</definedName>
    <definedName name="UKTGSUPIORI">#REF!</definedName>
    <definedName name="ukur" localSheetId="2">#REF!</definedName>
    <definedName name="ukur">#REF!</definedName>
    <definedName name="ukur_boplank" localSheetId="2">#REF!</definedName>
    <definedName name="ukur_boplank">#REF!</definedName>
    <definedName name="ukuran" localSheetId="2">#REF!</definedName>
    <definedName name="ukuran">#REF!</definedName>
    <definedName name="ukyu" localSheetId="2">#REF!</definedName>
    <definedName name="ukyu">#REF!</definedName>
    <definedName name="ulaker" localSheetId="2">#REF!</definedName>
    <definedName name="ulaker">#REF!</definedName>
    <definedName name="ULIN" localSheetId="2">#REF!</definedName>
    <definedName name="ULIN">#REF!</definedName>
    <definedName name="ulir" localSheetId="2">#REF!</definedName>
    <definedName name="ulir">#REF!</definedName>
    <definedName name="ULJHMN" localSheetId="2">#REF!</definedName>
    <definedName name="ULJHMN">#REF!</definedName>
    <definedName name="ulwp60" localSheetId="2">#REF!</definedName>
    <definedName name="ulwp60">#REF!</definedName>
    <definedName name="um" localSheetId="2">#REF!</definedName>
    <definedName name="um">#REF!</definedName>
    <definedName name="uma_operator" localSheetId="2">#REF!</definedName>
    <definedName name="uma_operator">#REF!</definedName>
    <definedName name="umadat" localSheetId="2">#REF!</definedName>
    <definedName name="umadat">#REF!</definedName>
    <definedName name="UMAN" localSheetId="2">#REF!</definedName>
    <definedName name="UMAN">#REF!</definedName>
    <definedName name="umandor" localSheetId="2">#REF!</definedName>
    <definedName name="umandor">#REF!</definedName>
    <definedName name="UMDRSUPIORI" localSheetId="2">#REF!</definedName>
    <definedName name="UMDRSUPIORI">#REF!</definedName>
    <definedName name="umeranti" localSheetId="2">#REF!</definedName>
    <definedName name="umeranti">#REF!</definedName>
    <definedName name="ump" localSheetId="2">#REF!</definedName>
    <definedName name="ump">#REF!</definedName>
    <definedName name="UMR" localSheetId="2">#REF!</definedName>
    <definedName name="UMR">#REF!</definedName>
    <definedName name="umu" localSheetId="2">#REF!</definedName>
    <definedName name="umu">#REF!</definedName>
    <definedName name="UMUM" localSheetId="2">#REF!</definedName>
    <definedName name="UMUM">#REF!</definedName>
    <definedName name="umum_2" localSheetId="2">#REF!</definedName>
    <definedName name="umum_2">#REF!</definedName>
    <definedName name="umum_3" localSheetId="2">#REF!</definedName>
    <definedName name="umum_3">#REF!</definedName>
    <definedName name="UMUM01" localSheetId="2">#REF!</definedName>
    <definedName name="UMUM01">#REF!</definedName>
    <definedName name="UMUM02" localSheetId="2">#REF!</definedName>
    <definedName name="UMUM02">#REF!</definedName>
    <definedName name="UMUM03" localSheetId="2">#REF!</definedName>
    <definedName name="UMUM03">#REF!</definedName>
    <definedName name="UMUM04" localSheetId="2">#REF!</definedName>
    <definedName name="UMUM04">#REF!</definedName>
    <definedName name="UMUM05" localSheetId="2">#REF!</definedName>
    <definedName name="UMUM05">#REF!</definedName>
    <definedName name="UMUM95" localSheetId="2">#REF!</definedName>
    <definedName name="UMUM95">#REF!</definedName>
    <definedName name="under" localSheetId="2">#REF!</definedName>
    <definedName name="under">#REF!</definedName>
    <definedName name="undercoat" localSheetId="2">#REF!</definedName>
    <definedName name="undercoat">#REF!</definedName>
    <definedName name="UnderlineSubTotalAnalisaRAB" localSheetId="2">IF(AND(ISTEXT(#REF!),ISBLANK(#REF!)),1,0)</definedName>
    <definedName name="UnderlineSubTotalAnalisaRAB">IF(AND(ISTEXT(#REF!),ISBLANK(#REF!)),1,0)</definedName>
    <definedName name="Uni" localSheetId="2">#REF!</definedName>
    <definedName name="Uni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_40" localSheetId="2">#REF!</definedName>
    <definedName name="UNION_40">#REF!</definedName>
    <definedName name="UNION_50" localSheetId="2">#REF!</definedName>
    <definedName name="UNION_50">#REF!</definedName>
    <definedName name="UNIT" localSheetId="2">#REF!</definedName>
    <definedName name="UNIT">#REF!</definedName>
    <definedName name="UNIT_KERJA_____CABANG_III_RIAU" localSheetId="2">#REF!</definedName>
    <definedName name="UNIT_KERJA_____CABANG_III_RIAU">#REF!</definedName>
    <definedName name="unitprice" localSheetId="2">#REF!</definedName>
    <definedName name="unitprice">#REF!</definedName>
    <definedName name="unitt" localSheetId="2">#REF!</definedName>
    <definedName name="unitt">#REF!</definedName>
    <definedName name="UNME" localSheetId="2">#REF!</definedName>
    <definedName name="UNME">#REF!</definedName>
    <definedName name="unt_eqp" localSheetId="2">#REF!</definedName>
    <definedName name="unt_eqp">#REF!</definedName>
    <definedName name="unt_mp" localSheetId="2">#REF!</definedName>
    <definedName name="unt_mp">#REF!</definedName>
    <definedName name="untung" localSheetId="2">#REF!</definedName>
    <definedName name="untung">#REF!</definedName>
    <definedName name="UNYFGBY416">#N/A</definedName>
    <definedName name="UNYFGBY425">#N/A</definedName>
    <definedName name="UNYM34">#N/A</definedName>
    <definedName name="UNYY34">#N/A</definedName>
    <definedName name="UNYY36">#N/A</definedName>
    <definedName name="UNYY410">#N/A</definedName>
    <definedName name="UNYY416">#N/A</definedName>
    <definedName name="UNYY46">#N/A</definedName>
    <definedName name="UOPERATOR" localSheetId="2">#REF!</definedName>
    <definedName name="UOPERATOR">#REF!</definedName>
    <definedName name="up" localSheetId="2">#REF!</definedName>
    <definedName name="up">#REF!</definedName>
    <definedName name="UP.1" localSheetId="2">#REF!</definedName>
    <definedName name="UP.1">#REF!</definedName>
    <definedName name="up_" localSheetId="2">#REF!</definedName>
    <definedName name="up_">#REF!</definedName>
    <definedName name="UP_Buruh_Semi_Terampil" localSheetId="2">#REF!</definedName>
    <definedName name="UP_Buruh_Semi_Terampil">#REF!</definedName>
    <definedName name="UP_Buruh_Tak_Terampil" localSheetId="2">#REF!</definedName>
    <definedName name="UP_Buruh_Tak_Terampil">#REF!</definedName>
    <definedName name="UP_Buruh_Terampil" localSheetId="2">#REF!</definedName>
    <definedName name="UP_Buruh_Terampil">#REF!</definedName>
    <definedName name="UP_Kepala_Tukang_Batu" localSheetId="2">#REF!</definedName>
    <definedName name="UP_Kepala_Tukang_Batu">#REF!</definedName>
    <definedName name="UP_Kepala_Tukang_Besi" localSheetId="2">#REF!</definedName>
    <definedName name="UP_Kepala_Tukang_Besi">#REF!</definedName>
    <definedName name="UP_Kepala_Tukang_Cat" localSheetId="2">#REF!</definedName>
    <definedName name="UP_Kepala_Tukang_Cat">#REF!</definedName>
    <definedName name="UP_Kepala_Tukang_Kayu" localSheetId="2">#REF!</definedName>
    <definedName name="UP_Kepala_Tukang_Kayu">#REF!</definedName>
    <definedName name="UP_Mekanik_Terampil" localSheetId="2">#REF!</definedName>
    <definedName name="UP_Mekanik_Terampil">#REF!</definedName>
    <definedName name="UP_Operator_Terampil" localSheetId="2">#REF!</definedName>
    <definedName name="UP_Operator_Terampil">#REF!</definedName>
    <definedName name="up_pancang" localSheetId="2">#REF!</definedName>
    <definedName name="up_pancang">#REF!</definedName>
    <definedName name="UP_Pekerja_Biasa" localSheetId="2">#REF!</definedName>
    <definedName name="UP_Pekerja_Biasa">#REF!</definedName>
    <definedName name="UP_Pembantu_Operator" localSheetId="2">#REF!</definedName>
    <definedName name="UP_Pembantu_Operator">#REF!</definedName>
    <definedName name="UP_Pembantu_Sopir" localSheetId="2">#REF!</definedName>
    <definedName name="UP_Pembantu_Sopir">#REF!</definedName>
    <definedName name="UP_Sopir_Terampil" localSheetId="2">#REF!</definedName>
    <definedName name="UP_Sopir_Terampil">#REF!</definedName>
    <definedName name="UP_Tukang_Batu" localSheetId="2">#REF!</definedName>
    <definedName name="UP_Tukang_Batu">#REF!</definedName>
    <definedName name="UP_Tukang_Besi" localSheetId="2">#REF!</definedName>
    <definedName name="UP_Tukang_Besi">#REF!</definedName>
    <definedName name="UP_Tukang_Cat" localSheetId="2">#REF!</definedName>
    <definedName name="UP_Tukang_Cat">#REF!</definedName>
    <definedName name="UP_Tukang_Gali" localSheetId="2">#REF!</definedName>
    <definedName name="UP_Tukang_Gali">#REF!</definedName>
    <definedName name="UP_Tukang_Kayu" localSheetId="2">#REF!</definedName>
    <definedName name="UP_Tukang_Kayu">#REF!</definedName>
    <definedName name="up20d">#N/A</definedName>
    <definedName name="UPAAH_PASANG_KA" localSheetId="2">#REF!</definedName>
    <definedName name="UPAAH_PASANG_KA">#REF!</definedName>
    <definedName name="upaan" localSheetId="2">#REF!</definedName>
    <definedName name="upaan">#REF!</definedName>
    <definedName name="UPAH" localSheetId="2">#REF!</definedName>
    <definedName name="UPAH">#REF!</definedName>
    <definedName name="upah.10001" localSheetId="2">#REF!</definedName>
    <definedName name="upah.10001">#REF!</definedName>
    <definedName name="UPAH?" localSheetId="2">#REF!</definedName>
    <definedName name="UPAH?">#REF!</definedName>
    <definedName name="UPAH_2" localSheetId="2">#REF!</definedName>
    <definedName name="UPAH_2">#REF!</definedName>
    <definedName name="UPAH_23">"$#REF!.$H$3"</definedName>
    <definedName name="UPAH_3" localSheetId="2">#REF!</definedName>
    <definedName name="UPAH_3">#REF!</definedName>
    <definedName name="UPAH_7" localSheetId="2">#REF!</definedName>
    <definedName name="UPAH_7">#REF!</definedName>
    <definedName name="UPAH_8" localSheetId="2">#REF!</definedName>
    <definedName name="UPAH_8">#REF!</definedName>
    <definedName name="UPAH_BAHAN_CK" localSheetId="2">#REF!</definedName>
    <definedName name="UPAH_BAHAN_CK">#REF!</definedName>
    <definedName name="Upah_begisting" localSheetId="2">#REF!</definedName>
    <definedName name="Upah_begisting">#REF!</definedName>
    <definedName name="UPAH_BEKISTING_" localSheetId="2">#REF!</definedName>
    <definedName name="UPAH_BEKISTING_">#REF!</definedName>
    <definedName name="Upah_beton_lt_kerja_rabat_beton" localSheetId="2">#REF!</definedName>
    <definedName name="Upah_beton_lt_kerja_rabat_beton">#REF!</definedName>
    <definedName name="upah_bhn_ars" localSheetId="2">#REF!</definedName>
    <definedName name="upah_bhn_ars">#REF!</definedName>
    <definedName name="Upah_Cat_Anti_Karat" localSheetId="2">#REF!</definedName>
    <definedName name="Upah_Cat_Anti_Karat">#REF!</definedName>
    <definedName name="UPAH_COR" localSheetId="2">#REF!</definedName>
    <definedName name="UPAH_COR">#REF!</definedName>
    <definedName name="Upah_Cor_Beton_K_125" localSheetId="2">#REF!</definedName>
    <definedName name="Upah_Cor_Beton_K_125">#REF!</definedName>
    <definedName name="Upah_cor_beton_k_250" localSheetId="2">#REF!</definedName>
    <definedName name="Upah_cor_beton_k_250">#REF!</definedName>
    <definedName name="Upah_Cor_Beton_K_350" localSheetId="2">#REF!</definedName>
    <definedName name="Upah_Cor_Beton_K_350">#REF!</definedName>
    <definedName name="Upah_cor_beton_pondasi_k_250" localSheetId="2">#REF!</definedName>
    <definedName name="Upah_cor_beton_pondasi_k_250">#REF!</definedName>
    <definedName name="Upah_Cutting_beton" localSheetId="2">#REF!</definedName>
    <definedName name="Upah_Cutting_beton">#REF!</definedName>
    <definedName name="Upah_Fabrikasi" localSheetId="2">#REF!</definedName>
    <definedName name="Upah_Fabrikasi">#REF!</definedName>
    <definedName name="Upah_galian_biasa" localSheetId="2">#REF!</definedName>
    <definedName name="Upah_galian_biasa">#REF!</definedName>
    <definedName name="Upah_Grooving_beton" localSheetId="2">#REF!</definedName>
    <definedName name="Upah_Grooving_beton">#REF!</definedName>
    <definedName name="UPAH_KERJA" localSheetId="2">#REF!</definedName>
    <definedName name="UPAH_KERJA">#REF!</definedName>
    <definedName name="Upah_List" localSheetId="2">#REF!</definedName>
    <definedName name="Upah_List">#REF!</definedName>
    <definedName name="upah_lookup" localSheetId="2">#REF!</definedName>
    <definedName name="upah_lookup">#REF!</definedName>
    <definedName name="UPAH_NDAO" localSheetId="2">#REF!</definedName>
    <definedName name="UPAH_NDAO">#REF!</definedName>
    <definedName name="Upah_Open_storage" localSheetId="2">#REF!</definedName>
    <definedName name="Upah_Open_storage">#REF!</definedName>
    <definedName name="Upah_pancang_Cerucuk" localSheetId="2">#REF!</definedName>
    <definedName name="Upah_pancang_Cerucuk">#REF!</definedName>
    <definedName name="Upah_pancang_ulin" localSheetId="2">#REF!</definedName>
    <definedName name="Upah_pancang_ulin">#REF!</definedName>
    <definedName name="Upah_pasang_batu" localSheetId="2">#REF!</definedName>
    <definedName name="Upah_pasang_batu">#REF!</definedName>
    <definedName name="Upah_pasang_gorong2" localSheetId="2">#REF!</definedName>
    <definedName name="Upah_pasang_gorong2">#REF!</definedName>
    <definedName name="Upah_pasang_pipa_GI__ø_1_2" localSheetId="2">#REF!</definedName>
    <definedName name="Upah_pasang_pipa_GI__ø_1_2">#REF!</definedName>
    <definedName name="Upah_pasang_pipa_GI__ø_3_4" localSheetId="2">#REF!</definedName>
    <definedName name="Upah_pasang_pipa_GI__ø_3_4">#REF!</definedName>
    <definedName name="Upah_pasang_pipa_pvc__ø_2" localSheetId="2">#REF!</definedName>
    <definedName name="Upah_pasang_pipa_pvc__ø_2">#REF!</definedName>
    <definedName name="Upah_pasang_pipa_pvc__ø_4" localSheetId="2">#REF!</definedName>
    <definedName name="Upah_pasang_pipa_pvc__ø_4">#REF!</definedName>
    <definedName name="Upah_Pasang_wire_mesh" localSheetId="2">#REF!</definedName>
    <definedName name="Upah_Pasang_wire_mesh">#REF!</definedName>
    <definedName name="Upah_Pasangan_batu_kali" localSheetId="2">#REF!</definedName>
    <definedName name="Upah_Pasangan_batu_kali">#REF!</definedName>
    <definedName name="Upah_Pasangan_mortar" localSheetId="2">#REF!</definedName>
    <definedName name="Upah_Pasangan_mortar">#REF!</definedName>
    <definedName name="Upah_pelayanan_PLN" localSheetId="2">#REF!</definedName>
    <definedName name="Upah_pelayanan_PLN">#REF!</definedName>
    <definedName name="Upah_Pembesian" localSheetId="2">#REF!</definedName>
    <definedName name="Upah_Pembesian">#REF!</definedName>
    <definedName name="Upah_perapian" localSheetId="2">#REF!</definedName>
    <definedName name="Upah_perapian">#REF!</definedName>
    <definedName name="Upah_perapian_galian" localSheetId="2">#REF!</definedName>
    <definedName name="Upah_perapian_galian">#REF!</definedName>
    <definedName name="UPAH_RP" localSheetId="2">#REF!</definedName>
    <definedName name="UPAH_RP">#REF!</definedName>
    <definedName name="Upah_Sealent_joint" localSheetId="2">#REF!</definedName>
    <definedName name="Upah_Sealent_joint">#REF!</definedName>
    <definedName name="Upah_tambahan" localSheetId="2">#REF!</definedName>
    <definedName name="Upah_tambahan">#REF!</definedName>
    <definedName name="Upah_tenaga_harian" localSheetId="2">#REF!</definedName>
    <definedName name="Upah_tenaga_harian">#REF!</definedName>
    <definedName name="Upah_Timbunan_biasa" localSheetId="2">#REF!</definedName>
    <definedName name="Upah_Timbunan_biasa">#REF!</definedName>
    <definedName name="UPAH_US" localSheetId="2">#REF!</definedName>
    <definedName name="UPAH_US">#REF!</definedName>
    <definedName name="Upah_valve" localSheetId="2">#REF!</definedName>
    <definedName name="Upah_valve">#REF!</definedName>
    <definedName name="upah1" localSheetId="2">#REF!</definedName>
    <definedName name="upah1">#REF!</definedName>
    <definedName name="upah2" localSheetId="2">#REF!</definedName>
    <definedName name="upah2">#REF!</definedName>
    <definedName name="upaha" localSheetId="2">#REF!</definedName>
    <definedName name="upaha">#REF!</definedName>
    <definedName name="upahawmaspion0.5" localSheetId="2">#REF!</definedName>
    <definedName name="upahawmaspion0.5">#REF!</definedName>
    <definedName name="upahawmaspion0.75" localSheetId="2">#REF!</definedName>
    <definedName name="upahawmaspion0.75">#REF!</definedName>
    <definedName name="upahawmaspion1" localSheetId="2">#REF!</definedName>
    <definedName name="upahawmaspion1">#REF!</definedName>
    <definedName name="upahawmaspion1.25" localSheetId="2">#REF!</definedName>
    <definedName name="upahawmaspion1.25">#REF!</definedName>
    <definedName name="upahawmaspion1.5" localSheetId="2">#REF!</definedName>
    <definedName name="upahawmaspion1.5">#REF!</definedName>
    <definedName name="upahawmaspion10" localSheetId="2">#REF!</definedName>
    <definedName name="upahawmaspion10">#REF!</definedName>
    <definedName name="upahawmaspion12" localSheetId="2">#REF!</definedName>
    <definedName name="upahawmaspion12">#REF!</definedName>
    <definedName name="upahawmaspion14" localSheetId="2">#REF!</definedName>
    <definedName name="upahawmaspion14">#REF!</definedName>
    <definedName name="upahawmaspion16" localSheetId="2">#REF!</definedName>
    <definedName name="upahawmaspion16">#REF!</definedName>
    <definedName name="upahawmaspion2" localSheetId="2">#REF!</definedName>
    <definedName name="upahawmaspion2">#REF!</definedName>
    <definedName name="upahawmaspion2.5" localSheetId="2">#REF!</definedName>
    <definedName name="upahawmaspion2.5">#REF!</definedName>
    <definedName name="upahawmaspion3" localSheetId="2">#REF!</definedName>
    <definedName name="upahawmaspion3">#REF!</definedName>
    <definedName name="upahawmaspion4" localSheetId="2">#REF!</definedName>
    <definedName name="upahawmaspion4">#REF!</definedName>
    <definedName name="upahawmaspion5" localSheetId="2">#REF!</definedName>
    <definedName name="upahawmaspion5">#REF!</definedName>
    <definedName name="upahawmaspion6" localSheetId="2">#REF!</definedName>
    <definedName name="upahawmaspion6">#REF!</definedName>
    <definedName name="upahawmaspion8" localSheetId="2">#REF!</definedName>
    <definedName name="upahawmaspion8">#REF!</definedName>
    <definedName name="upahawrucika0.5" localSheetId="2">#REF!</definedName>
    <definedName name="upahawrucika0.5">#REF!</definedName>
    <definedName name="upahawrucika0.75" localSheetId="2">#REF!</definedName>
    <definedName name="upahawrucika0.75">#REF!</definedName>
    <definedName name="upahawrucika0.76" localSheetId="2">#REF!</definedName>
    <definedName name="upahawrucika0.76">#REF!</definedName>
    <definedName name="upahawrucika1" localSheetId="2">#REF!</definedName>
    <definedName name="upahawrucika1">#REF!</definedName>
    <definedName name="upahawrucika1.25" localSheetId="2">#REF!</definedName>
    <definedName name="upahawrucika1.25">#REF!</definedName>
    <definedName name="upahawrucika1.5" localSheetId="2">#REF!</definedName>
    <definedName name="upahawrucika1.5">#REF!</definedName>
    <definedName name="upahawrucika10" localSheetId="2">#REF!</definedName>
    <definedName name="upahawrucika10">#REF!</definedName>
    <definedName name="upahawrucika12" localSheetId="2">#REF!</definedName>
    <definedName name="upahawrucika12">#REF!</definedName>
    <definedName name="upahawrucika2" localSheetId="2">#REF!</definedName>
    <definedName name="upahawrucika2">#REF!</definedName>
    <definedName name="upahawrucika2.5" localSheetId="2">#REF!</definedName>
    <definedName name="upahawrucika2.5">#REF!</definedName>
    <definedName name="upahawrucika3" localSheetId="2">#REF!</definedName>
    <definedName name="upahawrucika3">#REF!</definedName>
    <definedName name="upahawrucika4" localSheetId="2">#REF!</definedName>
    <definedName name="upahawrucika4">#REF!</definedName>
    <definedName name="upahawrucika5" localSheetId="2">#REF!</definedName>
    <definedName name="upahawrucika5">#REF!</definedName>
    <definedName name="upahawrucika6" localSheetId="2">#REF!</definedName>
    <definedName name="upahawrucika6">#REF!</definedName>
    <definedName name="upahawrucika8" localSheetId="2">#REF!</definedName>
    <definedName name="upahawrucika8">#REF!</definedName>
    <definedName name="upahawwavin0.5" localSheetId="2">#REF!</definedName>
    <definedName name="upahawwavin0.5">#REF!</definedName>
    <definedName name="upahawwavin0.75" localSheetId="2">#REF!</definedName>
    <definedName name="upahawwavin0.75">#REF!</definedName>
    <definedName name="upahawwavin1" localSheetId="2">#REF!</definedName>
    <definedName name="upahawwavin1">#REF!</definedName>
    <definedName name="upahawwavin1.25" localSheetId="2">#REF!</definedName>
    <definedName name="upahawwavin1.25">#REF!</definedName>
    <definedName name="upahawwavin1.5" localSheetId="2">#REF!</definedName>
    <definedName name="upahawwavin1.5">#REF!</definedName>
    <definedName name="upahawwavin10" localSheetId="2">#REF!</definedName>
    <definedName name="upahawwavin10">#REF!</definedName>
    <definedName name="upahawwavin12" localSheetId="2">#REF!</definedName>
    <definedName name="upahawwavin12">#REF!</definedName>
    <definedName name="upahawwavin2" localSheetId="2">#REF!</definedName>
    <definedName name="upahawwavin2">#REF!</definedName>
    <definedName name="upahawwavin2.5" localSheetId="2">#REF!</definedName>
    <definedName name="upahawwavin2.5">#REF!</definedName>
    <definedName name="upahawwavin3" localSheetId="2">#REF!</definedName>
    <definedName name="upahawwavin3">#REF!</definedName>
    <definedName name="upahawwavin4" localSheetId="2">#REF!</definedName>
    <definedName name="upahawwavin4">#REF!</definedName>
    <definedName name="upahawwavin5" localSheetId="2">#REF!</definedName>
    <definedName name="upahawwavin5">#REF!</definedName>
    <definedName name="upahawwavin6" localSheetId="2">#REF!</definedName>
    <definedName name="upahawwavin6">#REF!</definedName>
    <definedName name="upahawwavin8" localSheetId="2">#REF!</definedName>
    <definedName name="upahawwavin8">#REF!</definedName>
    <definedName name="UpahB" localSheetId="2">#REF!</definedName>
    <definedName name="UpahB">#REF!</definedName>
    <definedName name="UPAHBAHAN" localSheetId="2">#REF!</definedName>
    <definedName name="UPAHBAHAN">#REF!</definedName>
    <definedName name="UpahBahan1" localSheetId="2">#REF!</definedName>
    <definedName name="UpahBahan1">#REF!</definedName>
    <definedName name="UpahBahan2" localSheetId="2">#REF!</definedName>
    <definedName name="UpahBahan2">#REF!</definedName>
    <definedName name="UpahBaru" localSheetId="2">#REF!</definedName>
    <definedName name="UpahBaru">#REF!</definedName>
    <definedName name="upahbatu" localSheetId="2">#REF!</definedName>
    <definedName name="upahbatu">#REF!</definedName>
    <definedName name="upahbc10" localSheetId="2">#REF!</definedName>
    <definedName name="upahbc10">#REF!</definedName>
    <definedName name="upahbc120" localSheetId="2">#REF!</definedName>
    <definedName name="upahbc120">#REF!</definedName>
    <definedName name="upahbc16" localSheetId="2">#REF!</definedName>
    <definedName name="upahbc16">#REF!</definedName>
    <definedName name="upahbc25" localSheetId="2">#REF!</definedName>
    <definedName name="upahbc25">#REF!</definedName>
    <definedName name="upahbc35" localSheetId="2">#REF!</definedName>
    <definedName name="upahbc35">#REF!</definedName>
    <definedName name="upahbc4" localSheetId="2">#REF!</definedName>
    <definedName name="upahbc4">#REF!</definedName>
    <definedName name="upahbc50" localSheetId="2">#REF!</definedName>
    <definedName name="upahbc50">#REF!</definedName>
    <definedName name="upahbc6" localSheetId="2">#REF!</definedName>
    <definedName name="upahbc6">#REF!</definedName>
    <definedName name="upahbc70" localSheetId="2">#REF!</definedName>
    <definedName name="upahbc70">#REF!</definedName>
    <definedName name="upahbegesting" localSheetId="2">#REF!</definedName>
    <definedName name="upahbegesting">#REF!</definedName>
    <definedName name="upahbesi" localSheetId="2">#REF!</definedName>
    <definedName name="upahbesi">#REF!</definedName>
    <definedName name="upahbeton" localSheetId="2">#REF!</definedName>
    <definedName name="upahbeton">#REF!</definedName>
    <definedName name="upahbidet" localSheetId="2">#REF!</definedName>
    <definedName name="upahbidet">#REF!</definedName>
    <definedName name="upahbs0.5" localSheetId="2">#REF!</definedName>
    <definedName name="upahbs0.5">#REF!</definedName>
    <definedName name="upahbs0.75" localSheetId="2">#REF!</definedName>
    <definedName name="upahbs0.75">#REF!</definedName>
    <definedName name="upahbs1" localSheetId="2">#REF!</definedName>
    <definedName name="upahbs1">#REF!</definedName>
    <definedName name="upahbs1.25" localSheetId="2">#REF!</definedName>
    <definedName name="upahbs1.25">#REF!</definedName>
    <definedName name="upahbs1.5" localSheetId="2">#REF!</definedName>
    <definedName name="upahbs1.5">#REF!</definedName>
    <definedName name="upahbs2" localSheetId="2">#REF!</definedName>
    <definedName name="upahbs2">#REF!</definedName>
    <definedName name="upahbs2.5" localSheetId="2">#REF!</definedName>
    <definedName name="upahbs2.5">#REF!</definedName>
    <definedName name="upahbs3" localSheetId="2">#REF!</definedName>
    <definedName name="upahbs3">#REF!</definedName>
    <definedName name="upahbs4" localSheetId="2">#REF!</definedName>
    <definedName name="upahbs4">#REF!</definedName>
    <definedName name="upahbs40bakrie1" localSheetId="2">#REF!</definedName>
    <definedName name="upahbs40bakrie1">#REF!</definedName>
    <definedName name="upahbs40bakrie1.25" localSheetId="2">#REF!</definedName>
    <definedName name="upahbs40bakrie1.25">#REF!</definedName>
    <definedName name="upahbs40bakrie1.5" localSheetId="2">#REF!</definedName>
    <definedName name="upahbs40bakrie1.5">#REF!</definedName>
    <definedName name="upahbs40bakrie2" localSheetId="2">#REF!</definedName>
    <definedName name="upahbs40bakrie2">#REF!</definedName>
    <definedName name="upahbs40bakrie2.5" localSheetId="2">#REF!</definedName>
    <definedName name="upahbs40bakrie2.5">#REF!</definedName>
    <definedName name="upahbs40bakrie3" localSheetId="2">#REF!</definedName>
    <definedName name="upahbs40bakrie3">#REF!</definedName>
    <definedName name="upahbs40bakrie4" localSheetId="2">#REF!</definedName>
    <definedName name="upahbs40bakrie4">#REF!</definedName>
    <definedName name="upahbs40bakrie5" localSheetId="2">#REF!</definedName>
    <definedName name="upahbs40bakrie5">#REF!</definedName>
    <definedName name="upahbs40bakrie6" localSheetId="2">#REF!</definedName>
    <definedName name="upahbs40bakrie6">#REF!</definedName>
    <definedName name="upahbs40medppi0.5" localSheetId="2">#REF!</definedName>
    <definedName name="upahbs40medppi0.5">#REF!</definedName>
    <definedName name="upahbs40medppi0.75" localSheetId="2">#REF!</definedName>
    <definedName name="upahbs40medppi0.75">#REF!</definedName>
    <definedName name="upahbs40medppi1" localSheetId="2">#REF!</definedName>
    <definedName name="upahbs40medppi1">#REF!</definedName>
    <definedName name="upahbs40medppi1.25" localSheetId="2">#REF!</definedName>
    <definedName name="upahbs40medppi1.25">#REF!</definedName>
    <definedName name="upahbs40medppi1.5" localSheetId="2">#REF!</definedName>
    <definedName name="upahbs40medppi1.5">#REF!</definedName>
    <definedName name="upahbs40medppi2" localSheetId="2">#REF!</definedName>
    <definedName name="upahbs40medppi2">#REF!</definedName>
    <definedName name="upahbs40medppi2.5" localSheetId="2">#REF!</definedName>
    <definedName name="upahbs40medppi2.5">#REF!</definedName>
    <definedName name="upahbs40medppi3" localSheetId="2">#REF!</definedName>
    <definedName name="upahbs40medppi3">#REF!</definedName>
    <definedName name="upahbs40medppi4" localSheetId="2">#REF!</definedName>
    <definedName name="upahbs40medppi4">#REF!</definedName>
    <definedName name="upahbs40medppi5" localSheetId="2">#REF!</definedName>
    <definedName name="upahbs40medppi5">#REF!</definedName>
    <definedName name="upahbs40medppi6" localSheetId="2">#REF!</definedName>
    <definedName name="upahbs40medppi6">#REF!</definedName>
    <definedName name="upahbs40medppi8" localSheetId="2">#REF!</definedName>
    <definedName name="upahbs40medppi8">#REF!</definedName>
    <definedName name="upahbs40ppi0.5" localSheetId="2">#REF!</definedName>
    <definedName name="upahbs40ppi0.5">#REF!</definedName>
    <definedName name="upahbs40ppi0.75" localSheetId="2">#REF!</definedName>
    <definedName name="upahbs40ppi0.75">#REF!</definedName>
    <definedName name="upahbs40ppi1" localSheetId="2">#REF!</definedName>
    <definedName name="upahbs40ppi1">#REF!</definedName>
    <definedName name="upahbs40ppi1.25" localSheetId="2">#REF!</definedName>
    <definedName name="upahbs40ppi1.25">#REF!</definedName>
    <definedName name="upahbs40ppi1.5" localSheetId="2">#REF!</definedName>
    <definedName name="upahbs40ppi1.5">#REF!</definedName>
    <definedName name="upahbs40ppi2" localSheetId="2">#REF!</definedName>
    <definedName name="upahbs40ppi2">#REF!</definedName>
    <definedName name="upahbs40ppi2.5" localSheetId="2">#REF!</definedName>
    <definedName name="upahbs40ppi2.5">#REF!</definedName>
    <definedName name="upahbs40ppi3" localSheetId="2">#REF!</definedName>
    <definedName name="upahbs40ppi3">#REF!</definedName>
    <definedName name="upahbs40ppi4" localSheetId="2">#REF!</definedName>
    <definedName name="upahbs40ppi4">#REF!</definedName>
    <definedName name="upahbs40ppi5" localSheetId="2">#REF!</definedName>
    <definedName name="upahbs40ppi5">#REF!</definedName>
    <definedName name="upahbs40ppi6" localSheetId="2">#REF!</definedName>
    <definedName name="upahbs40ppi6">#REF!</definedName>
    <definedName name="upahbs40ppi8" localSheetId="2">#REF!</definedName>
    <definedName name="upahbs40ppi8">#REF!</definedName>
    <definedName name="upahbs40spindo0.5" localSheetId="2">#REF!</definedName>
    <definedName name="upahbs40spindo0.5">#REF!</definedName>
    <definedName name="upahbs40spindo0.75" localSheetId="2">#REF!</definedName>
    <definedName name="upahbs40spindo0.75">#REF!</definedName>
    <definedName name="upahbs40spindo1" localSheetId="2">#REF!</definedName>
    <definedName name="upahbs40spindo1">#REF!</definedName>
    <definedName name="upahbs40spindo1.25" localSheetId="2">#REF!</definedName>
    <definedName name="upahbs40spindo1.25">#REF!</definedName>
    <definedName name="upahbs40spindo1.5" localSheetId="2">#REF!</definedName>
    <definedName name="upahbs40spindo1.5">#REF!</definedName>
    <definedName name="upahbs40spindo2" localSheetId="2">#REF!</definedName>
    <definedName name="upahbs40spindo2">#REF!</definedName>
    <definedName name="upahbs40spindo2.5" localSheetId="2">#REF!</definedName>
    <definedName name="upahbs40spindo2.5">#REF!</definedName>
    <definedName name="upahbs40spindo3" localSheetId="2">#REF!</definedName>
    <definedName name="upahbs40spindo3">#REF!</definedName>
    <definedName name="upahbs40spindo4" localSheetId="2">#REF!</definedName>
    <definedName name="upahbs40spindo4">#REF!</definedName>
    <definedName name="upahbs40spindo5" localSheetId="2">#REF!</definedName>
    <definedName name="upahbs40spindo5">#REF!</definedName>
    <definedName name="upahbs40spindo6" localSheetId="2">#REF!</definedName>
    <definedName name="upahbs40spindo6">#REF!</definedName>
    <definedName name="upahbs40spindo8" localSheetId="2">#REF!</definedName>
    <definedName name="upahbs40spindo8">#REF!</definedName>
    <definedName name="upahbs5" localSheetId="2">#REF!</definedName>
    <definedName name="upahbs5">#REF!</definedName>
    <definedName name="upahbs6" localSheetId="2">#REF!</definedName>
    <definedName name="upahbs6">#REF!</definedName>
    <definedName name="upahbs8" localSheetId="2">#REF!</definedName>
    <definedName name="upahbs8">#REF!</definedName>
    <definedName name="upahbsmedspindo0.5" localSheetId="2">#REF!</definedName>
    <definedName name="upahbsmedspindo0.5">#REF!</definedName>
    <definedName name="upahbsmedspindo0.75" localSheetId="2">#REF!</definedName>
    <definedName name="upahbsmedspindo0.75">#REF!</definedName>
    <definedName name="upahbsmedspindo1" localSheetId="2">#REF!</definedName>
    <definedName name="upahbsmedspindo1">#REF!</definedName>
    <definedName name="upahbsmedspindo1.25" localSheetId="2">#REF!</definedName>
    <definedName name="upahbsmedspindo1.25">#REF!</definedName>
    <definedName name="upahbsmedspindo1.5" localSheetId="2">#REF!</definedName>
    <definedName name="upahbsmedspindo1.5">#REF!</definedName>
    <definedName name="upahbsmedspindo2" localSheetId="2">#REF!</definedName>
    <definedName name="upahbsmedspindo2">#REF!</definedName>
    <definedName name="upahbsmedspindo2.5" localSheetId="2">#REF!</definedName>
    <definedName name="upahbsmedspindo2.5">#REF!</definedName>
    <definedName name="upahbsmedspindo3" localSheetId="2">#REF!</definedName>
    <definedName name="upahbsmedspindo3">#REF!</definedName>
    <definedName name="upahbsmedspindo4" localSheetId="2">#REF!</definedName>
    <definedName name="upahbsmedspindo4">#REF!</definedName>
    <definedName name="upahbsmedspindo5" localSheetId="2">#REF!</definedName>
    <definedName name="upahbsmedspindo5">#REF!</definedName>
    <definedName name="upahbsmedspindo6" localSheetId="2">#REF!</definedName>
    <definedName name="upahbsmedspindo6">#REF!</definedName>
    <definedName name="upahbsmedspindo8" localSheetId="2">#REF!</definedName>
    <definedName name="upahbsmedspindo8">#REF!</definedName>
    <definedName name="UpahCCOIntern" localSheetId="2">#REF!</definedName>
    <definedName name="UpahCCOIntern">#REF!</definedName>
    <definedName name="upahcerocok" localSheetId="2">#REF!</definedName>
    <definedName name="upahcerocok">#REF!</definedName>
    <definedName name="UpahChange" localSheetId="2">#REF!</definedName>
    <definedName name="UpahChange">#REF!</definedName>
    <definedName name="upahclsddk" localSheetId="2">#REF!</definedName>
    <definedName name="upahclsddk">#REF!</definedName>
    <definedName name="upahclsjgk" localSheetId="2">#REF!</definedName>
    <definedName name="upahclsjgk">#REF!</definedName>
    <definedName name="upahcv0.5" localSheetId="2">#REF!</definedName>
    <definedName name="upahcv0.5">#REF!</definedName>
    <definedName name="upahcv0.75" localSheetId="2">#REF!</definedName>
    <definedName name="upahcv0.75">#REF!</definedName>
    <definedName name="upahcv1" localSheetId="2">#REF!</definedName>
    <definedName name="upahcv1">#REF!</definedName>
    <definedName name="upahcv1.25" localSheetId="2">#REF!</definedName>
    <definedName name="upahcv1.25">#REF!</definedName>
    <definedName name="upahcv1.5" localSheetId="2">#REF!</definedName>
    <definedName name="upahcv1.5">#REF!</definedName>
    <definedName name="upahcv10" localSheetId="2">#REF!</definedName>
    <definedName name="upahcv10">#REF!</definedName>
    <definedName name="upahcv10ktoyo0.5" localSheetId="2">#REF!</definedName>
    <definedName name="upahcv10ktoyo0.5">#REF!</definedName>
    <definedName name="upahcv10ktoyo0.75" localSheetId="2">#REF!</definedName>
    <definedName name="upahcv10ktoyo0.75">#REF!</definedName>
    <definedName name="upahcv10ktoyo1" localSheetId="2">#REF!</definedName>
    <definedName name="upahcv10ktoyo1">#REF!</definedName>
    <definedName name="upahcv10ktoyo1.25" localSheetId="2">#REF!</definedName>
    <definedName name="upahcv10ktoyo1.25">#REF!</definedName>
    <definedName name="upahcv10ktoyo1.5" localSheetId="2">#REF!</definedName>
    <definedName name="upahcv10ktoyo1.5">#REF!</definedName>
    <definedName name="upahcv10ktoyo10" localSheetId="2">#REF!</definedName>
    <definedName name="upahcv10ktoyo10">#REF!</definedName>
    <definedName name="upahcv10ktoyo12" localSheetId="2">#REF!</definedName>
    <definedName name="upahcv10ktoyo12">#REF!</definedName>
    <definedName name="upahcv10ktoyo2" localSheetId="2">#REF!</definedName>
    <definedName name="upahcv10ktoyo2">#REF!</definedName>
    <definedName name="upahcv10ktoyo2.5" localSheetId="2">#REF!</definedName>
    <definedName name="upahcv10ktoyo2.5">#REF!</definedName>
    <definedName name="upahcv10ktoyo3" localSheetId="2">#REF!</definedName>
    <definedName name="upahcv10ktoyo3">#REF!</definedName>
    <definedName name="upahcv10ktoyo4" localSheetId="2">#REF!</definedName>
    <definedName name="upahcv10ktoyo4">#REF!</definedName>
    <definedName name="upahcv10ktoyo5" localSheetId="2">#REF!</definedName>
    <definedName name="upahcv10ktoyo5">#REF!</definedName>
    <definedName name="upahcv10ktoyo6" localSheetId="2">#REF!</definedName>
    <definedName name="upahcv10ktoyo6">#REF!</definedName>
    <definedName name="upahcv10ktoyo8" localSheetId="2">#REF!</definedName>
    <definedName name="upahcv10ktoyo8">#REF!</definedName>
    <definedName name="upahcv12" localSheetId="2">#REF!</definedName>
    <definedName name="upahcv12">#REF!</definedName>
    <definedName name="upahcv16ktoyo2" localSheetId="2">#REF!</definedName>
    <definedName name="upahcv16ktoyo2">#REF!</definedName>
    <definedName name="upahcv16ktoyo2.5" localSheetId="2">#REF!</definedName>
    <definedName name="upahcv16ktoyo2.5">#REF!</definedName>
    <definedName name="upahcv16ktoyo3" localSheetId="2">#REF!</definedName>
    <definedName name="upahcv16ktoyo3">#REF!</definedName>
    <definedName name="upahcv16ktoyo4" localSheetId="2">#REF!</definedName>
    <definedName name="upahcv16ktoyo4">#REF!</definedName>
    <definedName name="upahcv16ktoyo5" localSheetId="2">#REF!</definedName>
    <definedName name="upahcv16ktoyo5">#REF!</definedName>
    <definedName name="upahcv16ktoyo6" localSheetId="2">#REF!</definedName>
    <definedName name="upahcv16ktoyo6">#REF!</definedName>
    <definedName name="upahcv16ktoyo8" localSheetId="2">#REF!</definedName>
    <definedName name="upahcv16ktoyo8">#REF!</definedName>
    <definedName name="upahcv16toyo10" localSheetId="2">#REF!</definedName>
    <definedName name="upahcv16toyo10">#REF!</definedName>
    <definedName name="upahcv16toyo12" localSheetId="2">#REF!</definedName>
    <definedName name="upahcv16toyo12">#REF!</definedName>
    <definedName name="upahcv2" localSheetId="2">#REF!</definedName>
    <definedName name="upahcv2">#REF!</definedName>
    <definedName name="upahcv2.5" localSheetId="2">#REF!</definedName>
    <definedName name="upahcv2.5">#REF!</definedName>
    <definedName name="upahcv3" localSheetId="2">#REF!</definedName>
    <definedName name="upahcv3">#REF!</definedName>
    <definedName name="upahcv4" localSheetId="2">#REF!</definedName>
    <definedName name="upahcv4">#REF!</definedName>
    <definedName name="upahcv5" localSheetId="2">#REF!</definedName>
    <definedName name="upahcv5">#REF!</definedName>
    <definedName name="upahcv6" localSheetId="2">#REF!</definedName>
    <definedName name="upahcv6">#REF!</definedName>
    <definedName name="upahcv8" localSheetId="2">#REF!</definedName>
    <definedName name="upahcv8">#REF!</definedName>
    <definedName name="upahcvbersihkz0.5" localSheetId="2">#REF!</definedName>
    <definedName name="upahcvbersihkz0.5">#REF!</definedName>
    <definedName name="upahcvbersihkz0.75" localSheetId="2">#REF!</definedName>
    <definedName name="upahcvbersihkz0.75">#REF!</definedName>
    <definedName name="upahcvbersihkz1" localSheetId="2">#REF!</definedName>
    <definedName name="upahcvbersihkz1">#REF!</definedName>
    <definedName name="upahcvbersihkz1.25" localSheetId="2">#REF!</definedName>
    <definedName name="upahcvbersihkz1.25">#REF!</definedName>
    <definedName name="upahcvbersihkz1.5" localSheetId="2">#REF!</definedName>
    <definedName name="upahcvbersihkz1.5">#REF!</definedName>
    <definedName name="upahcvbersihkz2" localSheetId="2">#REF!</definedName>
    <definedName name="upahcvbersihkz2">#REF!</definedName>
    <definedName name="upahcvbersihkz2.5" localSheetId="2">#REF!</definedName>
    <definedName name="upahcvbersihkz2.5">#REF!</definedName>
    <definedName name="upahcvbersihkz3" localSheetId="2">#REF!</definedName>
    <definedName name="upahcvbersihkz3">#REF!</definedName>
    <definedName name="upahcvbersihkz4" localSheetId="2">#REF!</definedName>
    <definedName name="upahcvbersihkz4">#REF!</definedName>
    <definedName name="upahcvbersihty0.5" localSheetId="2">#REF!</definedName>
    <definedName name="upahcvbersihty0.5">#REF!</definedName>
    <definedName name="upahcvbersihty0.75" localSheetId="2">#REF!</definedName>
    <definedName name="upahcvbersihty0.75">#REF!</definedName>
    <definedName name="upahcvbersihty1" localSheetId="2">#REF!</definedName>
    <definedName name="upahcvbersihty1">#REF!</definedName>
    <definedName name="upahcvbersihty1.25" localSheetId="2">#REF!</definedName>
    <definedName name="upahcvbersihty1.25">#REF!</definedName>
    <definedName name="upahcvbersihty1.5" localSheetId="2">#REF!</definedName>
    <definedName name="upahcvbersihty1.5">#REF!</definedName>
    <definedName name="upahcvbersihty2" localSheetId="2">#REF!</definedName>
    <definedName name="upahcvbersihty2">#REF!</definedName>
    <definedName name="upahcvbersihty2.5" localSheetId="2">#REF!</definedName>
    <definedName name="upahcvbersihty2.5">#REF!</definedName>
    <definedName name="upahcvbersihty3" localSheetId="2">#REF!</definedName>
    <definedName name="upahcvbersihty3">#REF!</definedName>
    <definedName name="upahcvbersihty4" localSheetId="2">#REF!</definedName>
    <definedName name="upahcvbersihty4">#REF!</definedName>
    <definedName name="upahcvhydrantkitz10" localSheetId="2">#REF!</definedName>
    <definedName name="upahcvhydrantkitz10">#REF!</definedName>
    <definedName name="upahcvhydrantkitz12" localSheetId="2">#REF!</definedName>
    <definedName name="upahcvhydrantkitz12">#REF!</definedName>
    <definedName name="upahcvhydrantkitz5" localSheetId="2">#REF!</definedName>
    <definedName name="upahcvhydrantkitz5">#REF!</definedName>
    <definedName name="upahcvhydrantkitz6" localSheetId="2">#REF!</definedName>
    <definedName name="upahcvhydrantkitz6">#REF!</definedName>
    <definedName name="upahcvhydrantkitz8" localSheetId="2">#REF!</definedName>
    <definedName name="upahcvhydrantkitz8">#REF!</definedName>
    <definedName name="upahcvhydrantkz1.5" localSheetId="2">#REF!</definedName>
    <definedName name="upahcvhydrantkz1.5">#REF!</definedName>
    <definedName name="upahcvhydrantkz2" localSheetId="2">#REF!</definedName>
    <definedName name="upahcvhydrantkz2">#REF!</definedName>
    <definedName name="upahcvhydrantkz2.5" localSheetId="2">#REF!</definedName>
    <definedName name="upahcvhydrantkz2.5">#REF!</definedName>
    <definedName name="upahcvhydrantkz3" localSheetId="2">#REF!</definedName>
    <definedName name="upahcvhydrantkz3">#REF!</definedName>
    <definedName name="upahcvhydrantkz4" localSheetId="2">#REF!</definedName>
    <definedName name="upahcvhydrantkz4">#REF!</definedName>
    <definedName name="upahcvhydranty0.5" localSheetId="2">#REF!</definedName>
    <definedName name="upahcvhydranty0.5">#REF!</definedName>
    <definedName name="upahcvhydranty0.75" localSheetId="2">#REF!</definedName>
    <definedName name="upahcvhydranty0.75">#REF!</definedName>
    <definedName name="upahcvhydranty1" localSheetId="2">#REF!</definedName>
    <definedName name="upahcvhydranty1">#REF!</definedName>
    <definedName name="upahcvhydranty1.25" localSheetId="2">#REF!</definedName>
    <definedName name="upahcvhydranty1.25">#REF!</definedName>
    <definedName name="upahcvhydranty1.5" localSheetId="2">#REF!</definedName>
    <definedName name="upahcvhydranty1.5">#REF!</definedName>
    <definedName name="upahcvhydranty10" localSheetId="2">#REF!</definedName>
    <definedName name="upahcvhydranty10">#REF!</definedName>
    <definedName name="upahcvhydranty12" localSheetId="2">#REF!</definedName>
    <definedName name="upahcvhydranty12">#REF!</definedName>
    <definedName name="upahcvhydranty2" localSheetId="2">#REF!</definedName>
    <definedName name="upahcvhydranty2">#REF!</definedName>
    <definedName name="upahcvhydranty2.5" localSheetId="2">#REF!</definedName>
    <definedName name="upahcvhydranty2.5">#REF!</definedName>
    <definedName name="upahcvhydranty3" localSheetId="2">#REF!</definedName>
    <definedName name="upahcvhydranty3">#REF!</definedName>
    <definedName name="upahcvhydranty4" localSheetId="2">#REF!</definedName>
    <definedName name="upahcvhydranty4">#REF!</definedName>
    <definedName name="upahcvhydranty5" localSheetId="2">#REF!</definedName>
    <definedName name="upahcvhydranty5">#REF!</definedName>
    <definedName name="upahcvhydranty6" localSheetId="2">#REF!</definedName>
    <definedName name="upahcvhydranty6">#REF!</definedName>
    <definedName name="upahcvhydranty8" localSheetId="2">#REF!</definedName>
    <definedName name="upahcvhydranty8">#REF!</definedName>
    <definedName name="upahcvkitz16k10" localSheetId="2">#REF!</definedName>
    <definedName name="upahcvkitz16k10">#REF!</definedName>
    <definedName name="upahcvkitz16k12" localSheetId="2">#REF!</definedName>
    <definedName name="upahcvkitz16k12">#REF!</definedName>
    <definedName name="upahcvkitz16k2" localSheetId="2">#REF!</definedName>
    <definedName name="upahcvkitz16k2">#REF!</definedName>
    <definedName name="upahcvkitz16k2.5" localSheetId="2">#REF!</definedName>
    <definedName name="upahcvkitz16k2.5">#REF!</definedName>
    <definedName name="upahcvkitz16k3" localSheetId="2">#REF!</definedName>
    <definedName name="upahcvkitz16k3">#REF!</definedName>
    <definedName name="upahcvkitz16k4" localSheetId="2">#REF!</definedName>
    <definedName name="upahcvkitz16k4">#REF!</definedName>
    <definedName name="upahcvkitz16k5" localSheetId="2">#REF!</definedName>
    <definedName name="upahcvkitz16k5">#REF!</definedName>
    <definedName name="upahcvkitz16k6" localSheetId="2">#REF!</definedName>
    <definedName name="upahcvkitz16k6">#REF!</definedName>
    <definedName name="upahcvkitz16k8" localSheetId="2">#REF!</definedName>
    <definedName name="upahcvkitz16k8">#REF!</definedName>
    <definedName name="upahdmaspion1.25" localSheetId="2">#REF!</definedName>
    <definedName name="upahdmaspion1.25">#REF!</definedName>
    <definedName name="upahdmaspion1.5" localSheetId="2">#REF!</definedName>
    <definedName name="upahdmaspion1.5">#REF!</definedName>
    <definedName name="upahdmaspion10" localSheetId="2">#REF!</definedName>
    <definedName name="upahdmaspion10">#REF!</definedName>
    <definedName name="upahdmaspion12" localSheetId="2">#REF!</definedName>
    <definedName name="upahdmaspion12">#REF!</definedName>
    <definedName name="upahdmaspion14" localSheetId="2">#REF!</definedName>
    <definedName name="upahdmaspion14">#REF!</definedName>
    <definedName name="upahdmaspion16" localSheetId="2">#REF!</definedName>
    <definedName name="upahdmaspion16">#REF!</definedName>
    <definedName name="upahdmaspion2" localSheetId="2">#REF!</definedName>
    <definedName name="upahdmaspion2">#REF!</definedName>
    <definedName name="upahdmaspion2.5" localSheetId="2">#REF!</definedName>
    <definedName name="upahdmaspion2.5">#REF!</definedName>
    <definedName name="upahdmaspion20" localSheetId="2">#REF!</definedName>
    <definedName name="upahdmaspion20">#REF!</definedName>
    <definedName name="upahdmaspion3" localSheetId="2">#REF!</definedName>
    <definedName name="upahdmaspion3">#REF!</definedName>
    <definedName name="upahdmaspion4" localSheetId="2">#REF!</definedName>
    <definedName name="upahdmaspion4">#REF!</definedName>
    <definedName name="upahdmaspion5" localSheetId="2">#REF!</definedName>
    <definedName name="upahdmaspion5">#REF!</definedName>
    <definedName name="upahdmaspion6" localSheetId="2">#REF!</definedName>
    <definedName name="upahdmaspion6">#REF!</definedName>
    <definedName name="upahdmaspion8" localSheetId="2">#REF!</definedName>
    <definedName name="upahdmaspion8">#REF!</definedName>
    <definedName name="upahdrucika1.5" localSheetId="2">#REF!</definedName>
    <definedName name="upahdrucika1.5">#REF!</definedName>
    <definedName name="upahdrucika10" localSheetId="2">#REF!</definedName>
    <definedName name="upahdrucika10">#REF!</definedName>
    <definedName name="upahdrucika12" localSheetId="2">#REF!</definedName>
    <definedName name="upahdrucika12">#REF!</definedName>
    <definedName name="upahdrucika2" localSheetId="2">#REF!</definedName>
    <definedName name="upahdrucika2">#REF!</definedName>
    <definedName name="upahdrucika2.5" localSheetId="2">#REF!</definedName>
    <definedName name="upahdrucika2.5">#REF!</definedName>
    <definedName name="upahdrucika3" localSheetId="2">#REF!</definedName>
    <definedName name="upahdrucika3">#REF!</definedName>
    <definedName name="upahdrucika4" localSheetId="2">#REF!</definedName>
    <definedName name="upahdrucika4">#REF!</definedName>
    <definedName name="upahdrucika5" localSheetId="2">#REF!</definedName>
    <definedName name="upahdrucika5">#REF!</definedName>
    <definedName name="upahdrucika6" localSheetId="2">#REF!</definedName>
    <definedName name="upahdrucika6">#REF!</definedName>
    <definedName name="upahdrucika8" localSheetId="2">#REF!</definedName>
    <definedName name="upahdrucika8">#REF!</definedName>
    <definedName name="upahdryer" localSheetId="2">#REF!</definedName>
    <definedName name="upahdryer">#REF!</definedName>
    <definedName name="upahdwavin1.25" localSheetId="2">#REF!</definedName>
    <definedName name="upahdwavin1.25">#REF!</definedName>
    <definedName name="upahdwavin1.5" localSheetId="2">#REF!</definedName>
    <definedName name="upahdwavin1.5">#REF!</definedName>
    <definedName name="upahdwavin10" localSheetId="2">#REF!</definedName>
    <definedName name="upahdwavin10">#REF!</definedName>
    <definedName name="upahdwavin12" localSheetId="2">#REF!</definedName>
    <definedName name="upahdwavin12">#REF!</definedName>
    <definedName name="upahdwavin2" localSheetId="2">#REF!</definedName>
    <definedName name="upahdwavin2">#REF!</definedName>
    <definedName name="upahdwavin2.5" localSheetId="2">#REF!</definedName>
    <definedName name="upahdwavin2.5">#REF!</definedName>
    <definedName name="upahdwavin3" localSheetId="2">#REF!</definedName>
    <definedName name="upahdwavin3">#REF!</definedName>
    <definedName name="upahdwavin4" localSheetId="2">#REF!</definedName>
    <definedName name="upahdwavin4">#REF!</definedName>
    <definedName name="upahdwavin5" localSheetId="2">#REF!</definedName>
    <definedName name="upahdwavin5">#REF!</definedName>
    <definedName name="upahdwavin6" localSheetId="2">#REF!</definedName>
    <definedName name="upahdwavin6">#REF!</definedName>
    <definedName name="upahdwavin8" localSheetId="2">#REF!</definedName>
    <definedName name="upahdwavin8">#REF!</definedName>
    <definedName name="upahel" localSheetId="2">#REF!</definedName>
    <definedName name="upahel">#REF!</definedName>
    <definedName name="upahfabrikasibegi" localSheetId="2">#REF!</definedName>
    <definedName name="upahfabrikasibegi">#REF!</definedName>
    <definedName name="upahfd" localSheetId="2">#REF!</definedName>
    <definedName name="upahfd">#REF!</definedName>
    <definedName name="upahftv1.5" localSheetId="2">#REF!</definedName>
    <definedName name="upahftv1.5">#REF!</definedName>
    <definedName name="upahftv10" localSheetId="2">#REF!</definedName>
    <definedName name="upahftv10">#REF!</definedName>
    <definedName name="upahftv2" localSheetId="2">#REF!</definedName>
    <definedName name="upahftv2">#REF!</definedName>
    <definedName name="upahftv2.5" localSheetId="2">#REF!</definedName>
    <definedName name="upahftv2.5">#REF!</definedName>
    <definedName name="upahftv3" localSheetId="2">#REF!</definedName>
    <definedName name="upahftv3">#REF!</definedName>
    <definedName name="upahftv4" localSheetId="2">#REF!</definedName>
    <definedName name="upahftv4">#REF!</definedName>
    <definedName name="upahftv5" localSheetId="2">#REF!</definedName>
    <definedName name="upahftv5">#REF!</definedName>
    <definedName name="upahftv6" localSheetId="2">#REF!</definedName>
    <definedName name="upahftv6">#REF!</definedName>
    <definedName name="upahftv8" localSheetId="2">#REF!</definedName>
    <definedName name="upahftv8">#REF!</definedName>
    <definedName name="upahfxj1.25" localSheetId="2">#REF!</definedName>
    <definedName name="upahfxj1.25">#REF!</definedName>
    <definedName name="upahfxj1.5" localSheetId="2">#REF!</definedName>
    <definedName name="upahfxj1.5">#REF!</definedName>
    <definedName name="upahfxj2" localSheetId="2">#REF!</definedName>
    <definedName name="upahfxj2">#REF!</definedName>
    <definedName name="upahfxj2.5" localSheetId="2">#REF!</definedName>
    <definedName name="upahfxj2.5">#REF!</definedName>
    <definedName name="upahfxj3" localSheetId="2">#REF!</definedName>
    <definedName name="upahfxj3">#REF!</definedName>
    <definedName name="upahfxj4" localSheetId="2">#REF!</definedName>
    <definedName name="upahfxj4">#REF!</definedName>
    <definedName name="upahfxj5" localSheetId="2">#REF!</definedName>
    <definedName name="upahfxj5">#REF!</definedName>
    <definedName name="upahfxj6" localSheetId="2">#REF!</definedName>
    <definedName name="upahfxj6">#REF!</definedName>
    <definedName name="upahfxj8" localSheetId="2">#REF!</definedName>
    <definedName name="upahfxj8">#REF!</definedName>
    <definedName name="upahgipbakrie0.5" localSheetId="2">#REF!</definedName>
    <definedName name="upahgipbakrie0.5">#REF!</definedName>
    <definedName name="upahgipbakrie0.75" localSheetId="2">#REF!</definedName>
    <definedName name="upahgipbakrie0.75">#REF!</definedName>
    <definedName name="upahgipbakrie1" localSheetId="2">#REF!</definedName>
    <definedName name="upahgipbakrie1">#REF!</definedName>
    <definedName name="upahgipbakrie1.25" localSheetId="2">#REF!</definedName>
    <definedName name="upahgipbakrie1.25">#REF!</definedName>
    <definedName name="upahgipbakrie1.5" localSheetId="2">#REF!</definedName>
    <definedName name="upahgipbakrie1.5">#REF!</definedName>
    <definedName name="upahgipbakrie2" localSheetId="2">#REF!</definedName>
    <definedName name="upahgipbakrie2">#REF!</definedName>
    <definedName name="upahgipbakrie2.5" localSheetId="2">#REF!</definedName>
    <definedName name="upahgipbakrie2.5">#REF!</definedName>
    <definedName name="upahgipbakrie3" localSheetId="2">#REF!</definedName>
    <definedName name="upahgipbakrie3">#REF!</definedName>
    <definedName name="upahgipbs40spindo0.5" localSheetId="2">#REF!</definedName>
    <definedName name="upahgipbs40spindo0.5">#REF!</definedName>
    <definedName name="upahgipbs40spindo0.75" localSheetId="2">#REF!</definedName>
    <definedName name="upahgipbs40spindo0.75">#REF!</definedName>
    <definedName name="upahgipbs40spindo1" localSheetId="2">#REF!</definedName>
    <definedName name="upahgipbs40spindo1">#REF!</definedName>
    <definedName name="upahgipbs40spindo1.25" localSheetId="2">#REF!</definedName>
    <definedName name="upahgipbs40spindo1.25">#REF!</definedName>
    <definedName name="upahgipbs40spindo1.5" localSheetId="2">#REF!</definedName>
    <definedName name="upahgipbs40spindo1.5">#REF!</definedName>
    <definedName name="upahgipbs40spindo2" localSheetId="2">#REF!</definedName>
    <definedName name="upahgipbs40spindo2">#REF!</definedName>
    <definedName name="upahgipbs40spindo2.5" localSheetId="2">#REF!</definedName>
    <definedName name="upahgipbs40spindo2.5">#REF!</definedName>
    <definedName name="upahgipbs40spindo3" localSheetId="2">#REF!</definedName>
    <definedName name="upahgipbs40spindo3">#REF!</definedName>
    <definedName name="upahgipbs40spindo4" localSheetId="2">#REF!</definedName>
    <definedName name="upahgipbs40spindo4">#REF!</definedName>
    <definedName name="upahgipbs40spindo5" localSheetId="2">#REF!</definedName>
    <definedName name="upahgipbs40spindo5">#REF!</definedName>
    <definedName name="upahgipbs40spindo6" localSheetId="2">#REF!</definedName>
    <definedName name="upahgipbs40spindo6">#REF!</definedName>
    <definedName name="upahgipbs40spindo8" localSheetId="2">#REF!</definedName>
    <definedName name="upahgipbs40spindo8">#REF!</definedName>
    <definedName name="upahgipbsppi0.5" localSheetId="2">#REF!</definedName>
    <definedName name="upahgipbsppi0.5">#REF!</definedName>
    <definedName name="upahgipbsppi0.75" localSheetId="2">#REF!</definedName>
    <definedName name="upahgipbsppi0.75">#REF!</definedName>
    <definedName name="upahgipbsppi1" localSheetId="2">#REF!</definedName>
    <definedName name="upahgipbsppi1">#REF!</definedName>
    <definedName name="upahgipbsppi1.25" localSheetId="2">#REF!</definedName>
    <definedName name="upahgipbsppi1.25">#REF!</definedName>
    <definedName name="upahgipbsppi1.5" localSheetId="2">#REF!</definedName>
    <definedName name="upahgipbsppi1.5">#REF!</definedName>
    <definedName name="upahgipbsppi2" localSheetId="2">#REF!</definedName>
    <definedName name="upahgipbsppi2">#REF!</definedName>
    <definedName name="upahgipbsppi2.5" localSheetId="2">#REF!</definedName>
    <definedName name="upahgipbsppi2.5">#REF!</definedName>
    <definedName name="upahgipbsppi3" localSheetId="2">#REF!</definedName>
    <definedName name="upahgipbsppi3">#REF!</definedName>
    <definedName name="upahgipbsppi4" localSheetId="2">#REF!</definedName>
    <definedName name="upahgipbsppi4">#REF!</definedName>
    <definedName name="upahgipbsppi5" localSheetId="2">#REF!</definedName>
    <definedName name="upahgipbsppi5">#REF!</definedName>
    <definedName name="upahgipbsppi6" localSheetId="2">#REF!</definedName>
    <definedName name="upahgipbsppi6">#REF!</definedName>
    <definedName name="upahgipbsppi8" localSheetId="2">#REF!</definedName>
    <definedName name="upahgipbsppi8">#REF!</definedName>
    <definedName name="upahgipmedppi0.5" localSheetId="2">#REF!</definedName>
    <definedName name="upahgipmedppi0.5">#REF!</definedName>
    <definedName name="upahgipmedppi0.75" localSheetId="2">#REF!</definedName>
    <definedName name="upahgipmedppi0.75">#REF!</definedName>
    <definedName name="upahgipmedppi1" localSheetId="2">#REF!</definedName>
    <definedName name="upahgipmedppi1">#REF!</definedName>
    <definedName name="upahgipmedppi1.25" localSheetId="2">#REF!</definedName>
    <definedName name="upahgipmedppi1.25">#REF!</definedName>
    <definedName name="upahgipmedppi1.5" localSheetId="2">#REF!</definedName>
    <definedName name="upahgipmedppi1.5">#REF!</definedName>
    <definedName name="upahgipmedppi2" localSheetId="2">#REF!</definedName>
    <definedName name="upahgipmedppi2">#REF!</definedName>
    <definedName name="upahgipmedppi2.5" localSheetId="2">#REF!</definedName>
    <definedName name="upahgipmedppi2.5">#REF!</definedName>
    <definedName name="upahgipmedppi3" localSheetId="2">#REF!</definedName>
    <definedName name="upahgipmedppi3">#REF!</definedName>
    <definedName name="upahgipmedppi4" localSheetId="2">#REF!</definedName>
    <definedName name="upahgipmedppi4">#REF!</definedName>
    <definedName name="upahgipmedppi5" localSheetId="2">#REF!</definedName>
    <definedName name="upahgipmedppi5">#REF!</definedName>
    <definedName name="upahgipmedppi6" localSheetId="2">#REF!</definedName>
    <definedName name="upahgipmedppi6">#REF!</definedName>
    <definedName name="upahgipmedppi8" localSheetId="2">#REF!</definedName>
    <definedName name="upahgipmedppi8">#REF!</definedName>
    <definedName name="upahgipmedspindo0.5" localSheetId="2">#REF!</definedName>
    <definedName name="upahgipmedspindo0.5">#REF!</definedName>
    <definedName name="upahgipmedspindo0.75" localSheetId="2">#REF!</definedName>
    <definedName name="upahgipmedspindo0.75">#REF!</definedName>
    <definedName name="upahgipmedspindo1" localSheetId="2">#REF!</definedName>
    <definedName name="upahgipmedspindo1">#REF!</definedName>
    <definedName name="upahgipmedspindo1.25" localSheetId="2">#REF!</definedName>
    <definedName name="upahgipmedspindo1.25">#REF!</definedName>
    <definedName name="upahgipmedspindo1.5" localSheetId="2">#REF!</definedName>
    <definedName name="upahgipmedspindo1.5">#REF!</definedName>
    <definedName name="upahgipmedspindo2" localSheetId="2">#REF!</definedName>
    <definedName name="upahgipmedspindo2">#REF!</definedName>
    <definedName name="upahgipmedspindo2.5" localSheetId="2">#REF!</definedName>
    <definedName name="upahgipmedspindo2.5">#REF!</definedName>
    <definedName name="upahgipmedspindo3" localSheetId="2">#REF!</definedName>
    <definedName name="upahgipmedspindo3">#REF!</definedName>
    <definedName name="upahgipmedspindo4" localSheetId="2">#REF!</definedName>
    <definedName name="upahgipmedspindo4">#REF!</definedName>
    <definedName name="upahgipmedspindo5" localSheetId="2">#REF!</definedName>
    <definedName name="upahgipmedspindo5">#REF!</definedName>
    <definedName name="upahgipmedspindo6" localSheetId="2">#REF!</definedName>
    <definedName name="upahgipmedspindo6">#REF!</definedName>
    <definedName name="upahgipmedspindo8" localSheetId="2">#REF!</definedName>
    <definedName name="upahgipmedspindo8">#REF!</definedName>
    <definedName name="upahgv0.5" localSheetId="2">#REF!</definedName>
    <definedName name="upahgv0.5">#REF!</definedName>
    <definedName name="upahgv0.75" localSheetId="2">#REF!</definedName>
    <definedName name="upahgv0.75">#REF!</definedName>
    <definedName name="upahgv1" localSheetId="2">#REF!</definedName>
    <definedName name="upahgv1">#REF!</definedName>
    <definedName name="upahgv1.25" localSheetId="2">#REF!</definedName>
    <definedName name="upahgv1.25">#REF!</definedName>
    <definedName name="upahgv1.5" localSheetId="2">#REF!</definedName>
    <definedName name="upahgv1.5">#REF!</definedName>
    <definedName name="upahgv10" localSheetId="2">#REF!</definedName>
    <definedName name="upahgv10">#REF!</definedName>
    <definedName name="upahgv10ktoyo0.5" localSheetId="2">#REF!</definedName>
    <definedName name="upahgv10ktoyo0.5">#REF!</definedName>
    <definedName name="upahgv10ktoyo0.75" localSheetId="2">#REF!</definedName>
    <definedName name="upahgv10ktoyo0.75">#REF!</definedName>
    <definedName name="upahgv10ktoyo1" localSheetId="2">#REF!</definedName>
    <definedName name="upahgv10ktoyo1">#REF!</definedName>
    <definedName name="upahgv10ktoyo1.25" localSheetId="2">#REF!</definedName>
    <definedName name="upahgv10ktoyo1.25">#REF!</definedName>
    <definedName name="upahgv10ktoyo1.5" localSheetId="2">#REF!</definedName>
    <definedName name="upahgv10ktoyo1.5">#REF!</definedName>
    <definedName name="upahgv10ktoyo10" localSheetId="2">#REF!</definedName>
    <definedName name="upahgv10ktoyo10">#REF!</definedName>
    <definedName name="upahgv10ktoyo12" localSheetId="2">#REF!</definedName>
    <definedName name="upahgv10ktoyo12">#REF!</definedName>
    <definedName name="upahgv10ktoyo2" localSheetId="2">#REF!</definedName>
    <definedName name="upahgv10ktoyo2">#REF!</definedName>
    <definedName name="upahgv10ktoyo2.5" localSheetId="2">#REF!</definedName>
    <definedName name="upahgv10ktoyo2.5">#REF!</definedName>
    <definedName name="upahgv10ktoyo3" localSheetId="2">#REF!</definedName>
    <definedName name="upahgv10ktoyo3">#REF!</definedName>
    <definedName name="upahgv10ktoyo4" localSheetId="2">#REF!</definedName>
    <definedName name="upahgv10ktoyo4">#REF!</definedName>
    <definedName name="upahgv10ktoyo5" localSheetId="2">#REF!</definedName>
    <definedName name="upahgv10ktoyo5">#REF!</definedName>
    <definedName name="upahgv10ktoyo6" localSheetId="2">#REF!</definedName>
    <definedName name="upahgv10ktoyo6">#REF!</definedName>
    <definedName name="upahgv10ktoyo8" localSheetId="2">#REF!</definedName>
    <definedName name="upahgv10ktoyo8">#REF!</definedName>
    <definedName name="upahgv12" localSheetId="2">#REF!</definedName>
    <definedName name="upahgv12">#REF!</definedName>
    <definedName name="upahgv16k1.5" localSheetId="2">#REF!</definedName>
    <definedName name="upahgv16k1.5">#REF!</definedName>
    <definedName name="upahgv16k10" localSheetId="2">#REF!</definedName>
    <definedName name="upahgv16k10">#REF!</definedName>
    <definedName name="upahgv16k12" localSheetId="2">#REF!</definedName>
    <definedName name="upahgv16k12">#REF!</definedName>
    <definedName name="upahgv16k2" localSheetId="2">#REF!</definedName>
    <definedName name="upahgv16k2">#REF!</definedName>
    <definedName name="upahgv16k2.5" localSheetId="2">#REF!</definedName>
    <definedName name="upahgv16k2.5">#REF!</definedName>
    <definedName name="upahgv16k3" localSheetId="2">#REF!</definedName>
    <definedName name="upahgv16k3">#REF!</definedName>
    <definedName name="upahgv16k4" localSheetId="2">#REF!</definedName>
    <definedName name="upahgv16k4">#REF!</definedName>
    <definedName name="upahgv16k5" localSheetId="2">#REF!</definedName>
    <definedName name="upahgv16k5">#REF!</definedName>
    <definedName name="upahgv16k6" localSheetId="2">#REF!</definedName>
    <definedName name="upahgv16k6">#REF!</definedName>
    <definedName name="upahgv16k8" localSheetId="2">#REF!</definedName>
    <definedName name="upahgv16k8">#REF!</definedName>
    <definedName name="upahgv16ktoyo0.5" localSheetId="2">#REF!</definedName>
    <definedName name="upahgv16ktoyo0.5">#REF!</definedName>
    <definedName name="upahgv16ktoyo0.75" localSheetId="2">#REF!</definedName>
    <definedName name="upahgv16ktoyo0.75">#REF!</definedName>
    <definedName name="upahgv16ktoyo1" localSheetId="2">#REF!</definedName>
    <definedName name="upahgv16ktoyo1">#REF!</definedName>
    <definedName name="upahgv16ktoyo1.25" localSheetId="2">#REF!</definedName>
    <definedName name="upahgv16ktoyo1.25">#REF!</definedName>
    <definedName name="upahgv16ktoyo1.5" localSheetId="2">#REF!</definedName>
    <definedName name="upahgv16ktoyo1.5">#REF!</definedName>
    <definedName name="upahgv16ktoyo10" localSheetId="2">#REF!</definedName>
    <definedName name="upahgv16ktoyo10">#REF!</definedName>
    <definedName name="upahgv16ktoyo12" localSheetId="2">#REF!</definedName>
    <definedName name="upahgv16ktoyo12">#REF!</definedName>
    <definedName name="upahgv16ktoyo2" localSheetId="2">#REF!</definedName>
    <definedName name="upahgv16ktoyo2">#REF!</definedName>
    <definedName name="upahgv16ktoyo2.5" localSheetId="2">#REF!</definedName>
    <definedName name="upahgv16ktoyo2.5">#REF!</definedName>
    <definedName name="upahgv16ktoyo3" localSheetId="2">#REF!</definedName>
    <definedName name="upahgv16ktoyo3">#REF!</definedName>
    <definedName name="upahgv16ktoyo4" localSheetId="2">#REF!</definedName>
    <definedName name="upahgv16ktoyo4">#REF!</definedName>
    <definedName name="upahgv16ktoyo5" localSheetId="2">#REF!</definedName>
    <definedName name="upahgv16ktoyo5">#REF!</definedName>
    <definedName name="upahgv16ktoyo6" localSheetId="2">#REF!</definedName>
    <definedName name="upahgv16ktoyo6">#REF!</definedName>
    <definedName name="upahgv16ktoyo8" localSheetId="2">#REF!</definedName>
    <definedName name="upahgv16ktoyo8">#REF!</definedName>
    <definedName name="upahgv2" localSheetId="2">#REF!</definedName>
    <definedName name="upahgv2">#REF!</definedName>
    <definedName name="upahgv2.5" localSheetId="2">#REF!</definedName>
    <definedName name="upahgv2.5">#REF!</definedName>
    <definedName name="upahgv3" localSheetId="2">#REF!</definedName>
    <definedName name="upahgv3">#REF!</definedName>
    <definedName name="upahgv4" localSheetId="2">#REF!</definedName>
    <definedName name="upahgv4">#REF!</definedName>
    <definedName name="upahgv5" localSheetId="2">#REF!</definedName>
    <definedName name="upahgv5">#REF!</definedName>
    <definedName name="upahgv6" localSheetId="2">#REF!</definedName>
    <definedName name="upahgv6">#REF!</definedName>
    <definedName name="upahgv8" localSheetId="2">#REF!</definedName>
    <definedName name="upahgv8">#REF!</definedName>
    <definedName name="upahgvbersih0.5" localSheetId="2">#REF!</definedName>
    <definedName name="upahgvbersih0.5">#REF!</definedName>
    <definedName name="upahgvbersih0.75" localSheetId="2">#REF!</definedName>
    <definedName name="upahgvbersih0.75">#REF!</definedName>
    <definedName name="upahgvbersih10ktoyo0.5" localSheetId="2">#REF!</definedName>
    <definedName name="upahgvbersih10ktoyo0.5">#REF!</definedName>
    <definedName name="upahgvbersih10ktoyo0.75" localSheetId="2">#REF!</definedName>
    <definedName name="upahgvbersih10ktoyo0.75">#REF!</definedName>
    <definedName name="upahgvbersih10ktoyo1" localSheetId="2">#REF!</definedName>
    <definedName name="upahgvbersih10ktoyo1">#REF!</definedName>
    <definedName name="upahgvbersih10ktoyo1.25" localSheetId="2">#REF!</definedName>
    <definedName name="upahgvbersih10ktoyo1.25">#REF!</definedName>
    <definedName name="upahgvbersih10ktoyo1.5" localSheetId="2">#REF!</definedName>
    <definedName name="upahgvbersih10ktoyo1.5">#REF!</definedName>
    <definedName name="upahgvbersih10ktoyo10" localSheetId="2">#REF!</definedName>
    <definedName name="upahgvbersih10ktoyo10">#REF!</definedName>
    <definedName name="upahgvbersih10ktoyo12" localSheetId="2">#REF!</definedName>
    <definedName name="upahgvbersih10ktoyo12">#REF!</definedName>
    <definedName name="upahgvbersih10ktoyo2" localSheetId="2">#REF!</definedName>
    <definedName name="upahgvbersih10ktoyo2">#REF!</definedName>
    <definedName name="upahgvbersih10ktoyo2.5" localSheetId="2">#REF!</definedName>
    <definedName name="upahgvbersih10ktoyo2.5">#REF!</definedName>
    <definedName name="upahgvbersih10ktoyo3" localSheetId="2">#REF!</definedName>
    <definedName name="upahgvbersih10ktoyo3">#REF!</definedName>
    <definedName name="upahgvbersih10ktoyo4" localSheetId="2">#REF!</definedName>
    <definedName name="upahgvbersih10ktoyo4">#REF!</definedName>
    <definedName name="upahgvbersih10ktoyo5" localSheetId="2">#REF!</definedName>
    <definedName name="upahgvbersih10ktoyo5">#REF!</definedName>
    <definedName name="upahgvbersih10ktoyo6" localSheetId="2">#REF!</definedName>
    <definedName name="upahgvbersih10ktoyo6">#REF!</definedName>
    <definedName name="upahgvbersih10ktoyo8" localSheetId="2">#REF!</definedName>
    <definedName name="upahgvbersih10ktoyo8">#REF!</definedName>
    <definedName name="upahgvbersihkz0.5" localSheetId="2">#REF!</definedName>
    <definedName name="upahgvbersihkz0.5">#REF!</definedName>
    <definedName name="upahgvbersihkz0.75" localSheetId="2">#REF!</definedName>
    <definedName name="upahgvbersihkz0.75">#REF!</definedName>
    <definedName name="upahgvbersihkz1" localSheetId="2">#REF!</definedName>
    <definedName name="upahgvbersihkz1">#REF!</definedName>
    <definedName name="upahgvbersihkz1.25" localSheetId="2">#REF!</definedName>
    <definedName name="upahgvbersihkz1.25">#REF!</definedName>
    <definedName name="upahgvbersihkz1.5" localSheetId="2">#REF!</definedName>
    <definedName name="upahgvbersihkz1.5">#REF!</definedName>
    <definedName name="upahgvbersihkz2" localSheetId="2">#REF!</definedName>
    <definedName name="upahgvbersihkz2">#REF!</definedName>
    <definedName name="upahgvbersihkz2.5" localSheetId="2">#REF!</definedName>
    <definedName name="upahgvbersihkz2.5">#REF!</definedName>
    <definedName name="upahgvbersihkz3" localSheetId="2">#REF!</definedName>
    <definedName name="upahgvbersihkz3">#REF!</definedName>
    <definedName name="upahgvbersihkz4" localSheetId="2">#REF!</definedName>
    <definedName name="upahgvbersihkz4">#REF!</definedName>
    <definedName name="upahgvbersihty0.5" localSheetId="2">#REF!</definedName>
    <definedName name="upahgvbersihty0.5">#REF!</definedName>
    <definedName name="upahgvbersihty0.75" localSheetId="2">#REF!</definedName>
    <definedName name="upahgvbersihty0.75">#REF!</definedName>
    <definedName name="upahgvbersihty1" localSheetId="2">#REF!</definedName>
    <definedName name="upahgvbersihty1">#REF!</definedName>
    <definedName name="upahgvbersihty1.25" localSheetId="2">#REF!</definedName>
    <definedName name="upahgvbersihty1.25">#REF!</definedName>
    <definedName name="upahgvbersihty1.5" localSheetId="2">#REF!</definedName>
    <definedName name="upahgvbersihty1.5">#REF!</definedName>
    <definedName name="upahgvbersihty2" localSheetId="2">#REF!</definedName>
    <definedName name="upahgvbersihty2">#REF!</definedName>
    <definedName name="upahgvbersihty2.5" localSheetId="2">#REF!</definedName>
    <definedName name="upahgvbersihty2.5">#REF!</definedName>
    <definedName name="upahgvbersihty3" localSheetId="2">#REF!</definedName>
    <definedName name="upahgvbersihty3">#REF!</definedName>
    <definedName name="upahgvbersihty4" localSheetId="2">#REF!</definedName>
    <definedName name="upahgvbersihty4">#REF!</definedName>
    <definedName name="upahgvhydrant10ktoyo0.5" localSheetId="2">#REF!</definedName>
    <definedName name="upahgvhydrant10ktoyo0.5">#REF!</definedName>
    <definedName name="upahgvhydrant10ktoyo0.75" localSheetId="2">#REF!</definedName>
    <definedName name="upahgvhydrant10ktoyo0.75">#REF!</definedName>
    <definedName name="upahgvhydrant10ktoyo1" localSheetId="2">#REF!</definedName>
    <definedName name="upahgvhydrant10ktoyo1">#REF!</definedName>
    <definedName name="upahgvhydrant10ktoyo1.25" localSheetId="2">#REF!</definedName>
    <definedName name="upahgvhydrant10ktoyo1.25">#REF!</definedName>
    <definedName name="upahgvhydrant10ktoyo1.5" localSheetId="2">#REF!</definedName>
    <definedName name="upahgvhydrant10ktoyo1.5">#REF!</definedName>
    <definedName name="upahgvhydrant10ktoyo10" localSheetId="2">#REF!</definedName>
    <definedName name="upahgvhydrant10ktoyo10">#REF!</definedName>
    <definedName name="upahgvhydrant10ktoyo12" localSheetId="2">#REF!</definedName>
    <definedName name="upahgvhydrant10ktoyo12">#REF!</definedName>
    <definedName name="upahgvhydrant10ktoyo2" localSheetId="2">#REF!</definedName>
    <definedName name="upahgvhydrant10ktoyo2">#REF!</definedName>
    <definedName name="upahgvhydrant10ktoyo2.5" localSheetId="2">#REF!</definedName>
    <definedName name="upahgvhydrant10ktoyo2.5">#REF!</definedName>
    <definedName name="upahgvhydrant10ktoyo3" localSheetId="2">#REF!</definedName>
    <definedName name="upahgvhydrant10ktoyo3">#REF!</definedName>
    <definedName name="upahgvhydrant10ktoyo4" localSheetId="2">#REF!</definedName>
    <definedName name="upahgvhydrant10ktoyo4">#REF!</definedName>
    <definedName name="upahgvhydrant10ktoyo5" localSheetId="2">#REF!</definedName>
    <definedName name="upahgvhydrant10ktoyo5">#REF!</definedName>
    <definedName name="upahgvhydrant10ktoyo6" localSheetId="2">#REF!</definedName>
    <definedName name="upahgvhydrant10ktoyo6">#REF!</definedName>
    <definedName name="upahgvhydrant10ktoyo8" localSheetId="2">#REF!</definedName>
    <definedName name="upahgvhydrant10ktoyo8">#REF!</definedName>
    <definedName name="upahgvhydrantkitz0.5" localSheetId="2">#REF!</definedName>
    <definedName name="upahgvhydrantkitz0.5">#REF!</definedName>
    <definedName name="upahgvhydrantkitz0.75" localSheetId="2">#REF!</definedName>
    <definedName name="upahgvhydrantkitz0.75">#REF!</definedName>
    <definedName name="upahgvhydrantkitz1" localSheetId="2">#REF!</definedName>
    <definedName name="upahgvhydrantkitz1">#REF!</definedName>
    <definedName name="upahgvhydrantkitz1.25" localSheetId="2">#REF!</definedName>
    <definedName name="upahgvhydrantkitz1.25">#REF!</definedName>
    <definedName name="upahgvhydrantkitz1.5" localSheetId="2">#REF!</definedName>
    <definedName name="upahgvhydrantkitz1.5">#REF!</definedName>
    <definedName name="upahgvhydrantkitz10" localSheetId="2">#REF!</definedName>
    <definedName name="upahgvhydrantkitz10">#REF!</definedName>
    <definedName name="upahgvhydrantkitz12" localSheetId="2">#REF!</definedName>
    <definedName name="upahgvhydrantkitz12">#REF!</definedName>
    <definedName name="upahgvhydrantkitz2" localSheetId="2">#REF!</definedName>
    <definedName name="upahgvhydrantkitz2">#REF!</definedName>
    <definedName name="upahgvhydrantkitz2.5" localSheetId="2">#REF!</definedName>
    <definedName name="upahgvhydrantkitz2.5">#REF!</definedName>
    <definedName name="upahgvhydrantkitz3" localSheetId="2">#REF!</definedName>
    <definedName name="upahgvhydrantkitz3">#REF!</definedName>
    <definedName name="upahgvhydrantkitz4" localSheetId="2">#REF!</definedName>
    <definedName name="upahgvhydrantkitz4">#REF!</definedName>
    <definedName name="upahgvhydrantkitz5" localSheetId="2">#REF!</definedName>
    <definedName name="upahgvhydrantkitz5">#REF!</definedName>
    <definedName name="upahgvhydrantkitz6" localSheetId="2">#REF!</definedName>
    <definedName name="upahgvhydrantkitz6">#REF!</definedName>
    <definedName name="upahgvhydrantkitz8" localSheetId="2">#REF!</definedName>
    <definedName name="upahgvhydrantkitz8">#REF!</definedName>
    <definedName name="upahgvhydrantkz0.5" localSheetId="2">#REF!</definedName>
    <definedName name="upahgvhydrantkz0.5">#REF!</definedName>
    <definedName name="upahgvhydrantkz0.75" localSheetId="2">#REF!</definedName>
    <definedName name="upahgvhydrantkz0.75">#REF!</definedName>
    <definedName name="upahgvhydrantkz1" localSheetId="2">#REF!</definedName>
    <definedName name="upahgvhydrantkz1">#REF!</definedName>
    <definedName name="upahgvhydrantkz1.25" localSheetId="2">#REF!</definedName>
    <definedName name="upahgvhydrantkz1.25">#REF!</definedName>
    <definedName name="upahgvhydrantkz1.5" localSheetId="2">#REF!</definedName>
    <definedName name="upahgvhydrantkz1.5">#REF!</definedName>
    <definedName name="upahgvhydrantkz2" localSheetId="2">#REF!</definedName>
    <definedName name="upahgvhydrantkz2">#REF!</definedName>
    <definedName name="upahgvhydrantkz2.5" localSheetId="2">#REF!</definedName>
    <definedName name="upahgvhydrantkz2.5">#REF!</definedName>
    <definedName name="upahgvhydrantkz3" localSheetId="2">#REF!</definedName>
    <definedName name="upahgvhydrantkz3">#REF!</definedName>
    <definedName name="upahgvhydrantkz4" localSheetId="2">#REF!</definedName>
    <definedName name="upahgvhydrantkz4">#REF!</definedName>
    <definedName name="upahgvhydrantkz5" localSheetId="2">#REF!</definedName>
    <definedName name="upahgvhydrantkz5">#REF!</definedName>
    <definedName name="upahgvhydrantkz6" localSheetId="2">#REF!</definedName>
    <definedName name="upahgvhydrantkz6">#REF!</definedName>
    <definedName name="upahgvhydrantkz8" localSheetId="2">#REF!</definedName>
    <definedName name="upahgvhydrantkz8">#REF!</definedName>
    <definedName name="upahgvhydranty0.5" localSheetId="2">#REF!</definedName>
    <definedName name="upahgvhydranty0.5">#REF!</definedName>
    <definedName name="upahgvhydranty0.75" localSheetId="2">#REF!</definedName>
    <definedName name="upahgvhydranty0.75">#REF!</definedName>
    <definedName name="upahgvhydranty1" localSheetId="2">#REF!</definedName>
    <definedName name="upahgvhydranty1">#REF!</definedName>
    <definedName name="upahgvhydranty1.25" localSheetId="2">#REF!</definedName>
    <definedName name="upahgvhydranty1.25">#REF!</definedName>
    <definedName name="upahgvhydranty1.5" localSheetId="2">#REF!</definedName>
    <definedName name="upahgvhydranty1.5">#REF!</definedName>
    <definedName name="upahgvhydranty10" localSheetId="2">#REF!</definedName>
    <definedName name="upahgvhydranty10">#REF!</definedName>
    <definedName name="upahgvhydranty12" localSheetId="2">#REF!</definedName>
    <definedName name="upahgvhydranty12">#REF!</definedName>
    <definedName name="upahgvhydranty2" localSheetId="2">#REF!</definedName>
    <definedName name="upahgvhydranty2">#REF!</definedName>
    <definedName name="upahgvhydranty2.5" localSheetId="2">#REF!</definedName>
    <definedName name="upahgvhydranty2.5">#REF!</definedName>
    <definedName name="upahgvhydranty3" localSheetId="2">#REF!</definedName>
    <definedName name="upahgvhydranty3">#REF!</definedName>
    <definedName name="upahgvhydranty4" localSheetId="2">#REF!</definedName>
    <definedName name="upahgvhydranty4">#REF!</definedName>
    <definedName name="upahgvhydranty5" localSheetId="2">#REF!</definedName>
    <definedName name="upahgvhydranty5">#REF!</definedName>
    <definedName name="upahgvhydranty6" localSheetId="2">#REF!</definedName>
    <definedName name="upahgvhydranty6">#REF!</definedName>
    <definedName name="upahgvhydranty8" localSheetId="2">#REF!</definedName>
    <definedName name="upahgvhydranty8">#REF!</definedName>
    <definedName name="upahgvkitz16k1.5" localSheetId="2">#REF!</definedName>
    <definedName name="upahgvkitz16k1.5">#REF!</definedName>
    <definedName name="upahgvkitz16k10" localSheetId="2">#REF!</definedName>
    <definedName name="upahgvkitz16k10">#REF!</definedName>
    <definedName name="upahgvkitz16k12" localSheetId="2">#REF!</definedName>
    <definedName name="upahgvkitz16k12">#REF!</definedName>
    <definedName name="upahgvkitz16k2" localSheetId="2">#REF!</definedName>
    <definedName name="upahgvkitz16k2">#REF!</definedName>
    <definedName name="upahgvkitz16k2.5" localSheetId="2">#REF!</definedName>
    <definedName name="upahgvkitz16k2.5">#REF!</definedName>
    <definedName name="upahgvkitz16k3" localSheetId="2">#REF!</definedName>
    <definedName name="upahgvkitz16k3">#REF!</definedName>
    <definedName name="upahgvkitz16k4" localSheetId="2">#REF!</definedName>
    <definedName name="upahgvkitz16k4">#REF!</definedName>
    <definedName name="upahgvkitz16k5" localSheetId="2">#REF!</definedName>
    <definedName name="upahgvkitz16k5">#REF!</definedName>
    <definedName name="upahgvkitz16k6" localSheetId="2">#REF!</definedName>
    <definedName name="upahgvkitz16k6">#REF!</definedName>
    <definedName name="upahgvkitz16k8" localSheetId="2">#REF!</definedName>
    <definedName name="upahgvkitz16k8">#REF!</definedName>
    <definedName name="upahinf" localSheetId="2">#REF!</definedName>
    <definedName name="upahinf">#REF!</definedName>
    <definedName name="UPAHJETPUMP" localSheetId="2">#REF!</definedName>
    <definedName name="UPAHJETPUMP">#REF!</definedName>
    <definedName name="UpahK" localSheetId="2">#REF!</definedName>
    <definedName name="UpahK">#REF!</definedName>
    <definedName name="upahk175" localSheetId="2">#REF!</definedName>
    <definedName name="upahk175">#REF!</definedName>
    <definedName name="upahk350" localSheetId="2">#REF!</definedName>
    <definedName name="upahk350">#REF!</definedName>
    <definedName name="upahkabel110" localSheetId="2">#REF!</definedName>
    <definedName name="upahkabel110">#REF!</definedName>
    <definedName name="upahkabel1120" localSheetId="2">#REF!</definedName>
    <definedName name="upahkabel1120">#REF!</definedName>
    <definedName name="upahkabel1150" localSheetId="2">#REF!</definedName>
    <definedName name="upahkabel1150">#REF!</definedName>
    <definedName name="upahkabel116" localSheetId="2">#REF!</definedName>
    <definedName name="upahkabel116">#REF!</definedName>
    <definedName name="upahkabel1185" localSheetId="2">#REF!</definedName>
    <definedName name="upahkabel1185">#REF!</definedName>
    <definedName name="upahkabel1240" localSheetId="2">#REF!</definedName>
    <definedName name="upahkabel1240">#REF!</definedName>
    <definedName name="upahkabel125" localSheetId="2">#REF!</definedName>
    <definedName name="upahkabel125">#REF!</definedName>
    <definedName name="upahkabel1300" localSheetId="2">#REF!</definedName>
    <definedName name="upahkabel1300">#REF!</definedName>
    <definedName name="upahkabel135" localSheetId="2">#REF!</definedName>
    <definedName name="upahkabel135">#REF!</definedName>
    <definedName name="upahkabel14" localSheetId="2">#REF!</definedName>
    <definedName name="upahkabel14">#REF!</definedName>
    <definedName name="upahkabel1400" localSheetId="2">#REF!</definedName>
    <definedName name="upahkabel1400">#REF!</definedName>
    <definedName name="upahkabel150" localSheetId="2">#REF!</definedName>
    <definedName name="upahkabel150">#REF!</definedName>
    <definedName name="upahkabel1500" localSheetId="2">#REF!</definedName>
    <definedName name="upahkabel1500">#REF!</definedName>
    <definedName name="upahkabel16" localSheetId="2">#REF!</definedName>
    <definedName name="upahkabel16">#REF!</definedName>
    <definedName name="upahkabel1630" localSheetId="2">#REF!</definedName>
    <definedName name="upahkabel1630">#REF!</definedName>
    <definedName name="upahkabel170" localSheetId="2">#REF!</definedName>
    <definedName name="upahkabel170">#REF!</definedName>
    <definedName name="upahkabel195" localSheetId="2">#REF!</definedName>
    <definedName name="upahkabel195">#REF!</definedName>
    <definedName name="upahkabel21.5" localSheetId="2">#REF!</definedName>
    <definedName name="upahkabel21.5">#REF!</definedName>
    <definedName name="upahkabel210" localSheetId="2">#REF!</definedName>
    <definedName name="upahkabel210">#REF!</definedName>
    <definedName name="upahkabel2120" localSheetId="2">#REF!</definedName>
    <definedName name="upahkabel2120">#REF!</definedName>
    <definedName name="upahkabel216" localSheetId="2">#REF!</definedName>
    <definedName name="upahkabel216">#REF!</definedName>
    <definedName name="upahkabel22.5" localSheetId="2">#REF!</definedName>
    <definedName name="upahkabel22.5">#REF!</definedName>
    <definedName name="upahkabel225" localSheetId="2">#REF!</definedName>
    <definedName name="upahkabel225">#REF!</definedName>
    <definedName name="upahkabel235" localSheetId="2">#REF!</definedName>
    <definedName name="upahkabel235">#REF!</definedName>
    <definedName name="upahkabel24" localSheetId="2">#REF!</definedName>
    <definedName name="upahkabel24">#REF!</definedName>
    <definedName name="upahkabel250" localSheetId="2">#REF!</definedName>
    <definedName name="upahkabel250">#REF!</definedName>
    <definedName name="upahkabel26" localSheetId="2">#REF!</definedName>
    <definedName name="upahkabel26">#REF!</definedName>
    <definedName name="upahkabel270" localSheetId="2">#REF!</definedName>
    <definedName name="upahkabel270">#REF!</definedName>
    <definedName name="upahkabel295" localSheetId="2">#REF!</definedName>
    <definedName name="upahkabel295">#REF!</definedName>
    <definedName name="upahkabel31.5" localSheetId="2">#REF!</definedName>
    <definedName name="upahkabel31.5">#REF!</definedName>
    <definedName name="upahkabel310" localSheetId="2">#REF!</definedName>
    <definedName name="upahkabel310">#REF!</definedName>
    <definedName name="upahkabel3120" localSheetId="2">#REF!</definedName>
    <definedName name="upahkabel3120">#REF!</definedName>
    <definedName name="upahkabel3150" localSheetId="2">#REF!</definedName>
    <definedName name="upahkabel3150">#REF!</definedName>
    <definedName name="upahkabel316" localSheetId="2">#REF!</definedName>
    <definedName name="upahkabel316">#REF!</definedName>
    <definedName name="upahkabel3185" localSheetId="2">#REF!</definedName>
    <definedName name="upahkabel3185">#REF!</definedName>
    <definedName name="upahkabel32.5" localSheetId="2">#REF!</definedName>
    <definedName name="upahkabel32.5">#REF!</definedName>
    <definedName name="upahkabel3240" localSheetId="2">#REF!</definedName>
    <definedName name="upahkabel3240">#REF!</definedName>
    <definedName name="upahkabel325" localSheetId="2">#REF!</definedName>
    <definedName name="upahkabel325">#REF!</definedName>
    <definedName name="upahkabel335" localSheetId="2">#REF!</definedName>
    <definedName name="upahkabel335">#REF!</definedName>
    <definedName name="upahkabel34" localSheetId="2">#REF!</definedName>
    <definedName name="upahkabel34">#REF!</definedName>
    <definedName name="upahkabel350" localSheetId="2">#REF!</definedName>
    <definedName name="upahkabel350">#REF!</definedName>
    <definedName name="upahkabel36" localSheetId="2">#REF!</definedName>
    <definedName name="upahkabel36">#REF!</definedName>
    <definedName name="upahkabel370" localSheetId="2">#REF!</definedName>
    <definedName name="upahkabel370">#REF!</definedName>
    <definedName name="upahkabel395" localSheetId="2">#REF!</definedName>
    <definedName name="upahkabel395">#REF!</definedName>
    <definedName name="upahkabel41.5" localSheetId="2">#REF!</definedName>
    <definedName name="upahkabel41.5">#REF!</definedName>
    <definedName name="upahkabel410" localSheetId="2">#REF!</definedName>
    <definedName name="upahkabel410">#REF!</definedName>
    <definedName name="upahkabel4120" localSheetId="2">#REF!</definedName>
    <definedName name="upahkabel4120">#REF!</definedName>
    <definedName name="upahkabel4150" localSheetId="2">#REF!</definedName>
    <definedName name="upahkabel4150">#REF!</definedName>
    <definedName name="upahkabel416" localSheetId="2">#REF!</definedName>
    <definedName name="upahkabel416">#REF!</definedName>
    <definedName name="upahkabel4185" localSheetId="2">#REF!</definedName>
    <definedName name="upahkabel4185">#REF!</definedName>
    <definedName name="upahkabel42.5" localSheetId="2">#REF!</definedName>
    <definedName name="upahkabel42.5">#REF!</definedName>
    <definedName name="upahkabel4240" localSheetId="2">#REF!</definedName>
    <definedName name="upahkabel4240">#REF!</definedName>
    <definedName name="upahkabel425" localSheetId="2">#REF!</definedName>
    <definedName name="upahkabel425">#REF!</definedName>
    <definedName name="upahkabel4300" localSheetId="2">#REF!</definedName>
    <definedName name="upahkabel4300">#REF!</definedName>
    <definedName name="upahkabel435" localSheetId="2">#REF!</definedName>
    <definedName name="upahkabel435">#REF!</definedName>
    <definedName name="upahkabel44" localSheetId="2">#REF!</definedName>
    <definedName name="upahkabel44">#REF!</definedName>
    <definedName name="upahkabel450" localSheetId="2">#REF!</definedName>
    <definedName name="upahkabel450">#REF!</definedName>
    <definedName name="upahkabel46" localSheetId="2">#REF!</definedName>
    <definedName name="upahkabel46">#REF!</definedName>
    <definedName name="upahkabel470" localSheetId="2">#REF!</definedName>
    <definedName name="upahkabel470">#REF!</definedName>
    <definedName name="upahkabel495" localSheetId="2">#REF!</definedName>
    <definedName name="upahkabel495">#REF!</definedName>
    <definedName name="upahkabelbc10" localSheetId="2">#REF!</definedName>
    <definedName name="upahkabelbc10">#REF!</definedName>
    <definedName name="upahkabelbc120" localSheetId="2">#REF!</definedName>
    <definedName name="upahkabelbc120">#REF!</definedName>
    <definedName name="upahkabelbc16" localSheetId="2">#REF!</definedName>
    <definedName name="upahkabelbc16">#REF!</definedName>
    <definedName name="upahkabelbc25" localSheetId="2">#REF!</definedName>
    <definedName name="upahkabelbc25">#REF!</definedName>
    <definedName name="upahkabelbc35" localSheetId="2">#REF!</definedName>
    <definedName name="upahkabelbc35">#REF!</definedName>
    <definedName name="upahkabelbc4" localSheetId="2">#REF!</definedName>
    <definedName name="upahkabelbc4">#REF!</definedName>
    <definedName name="upahkabelbc50" localSheetId="2">#REF!</definedName>
    <definedName name="upahkabelbc50">#REF!</definedName>
    <definedName name="upahkabelbc6" localSheetId="2">#REF!</definedName>
    <definedName name="upahkabelbc6">#REF!</definedName>
    <definedName name="upahkabelbc70" localSheetId="2">#REF!</definedName>
    <definedName name="upahkabelbc70">#REF!</definedName>
    <definedName name="upahkb0" localSheetId="2">#REF!</definedName>
    <definedName name="upahkb0">#REF!</definedName>
    <definedName name="upahkerjabeton" localSheetId="2">#REF!</definedName>
    <definedName name="upahkerjabeton">#REF!</definedName>
    <definedName name="upahkran" localSheetId="2">#REF!</definedName>
    <definedName name="upahkran">#REF!</definedName>
    <definedName name="upahkranktcs" localSheetId="2">#REF!</definedName>
    <definedName name="upahkranktcs">#REF!</definedName>
    <definedName name="upahktcs" localSheetId="2">#REF!</definedName>
    <definedName name="upahktcs">#REF!</definedName>
    <definedName name="upahlm" localSheetId="2">#REF!</definedName>
    <definedName name="upahlm">#REF!</definedName>
    <definedName name="UpahM" localSheetId="2">#REF!</definedName>
    <definedName name="UpahM">#REF!</definedName>
    <definedName name="Upahmacadam" localSheetId="2">#REF!</definedName>
    <definedName name="Upahmacadam">#REF!</definedName>
    <definedName name="upahmek" localSheetId="2">#REF!</definedName>
    <definedName name="upahmek">#REF!</definedName>
    <definedName name="UPAHMELETAKKAN100KG" localSheetId="2">#REF!</definedName>
    <definedName name="UPAHMELETAKKAN100KG">#REF!</definedName>
    <definedName name="upahmulti" localSheetId="2">#REF!</definedName>
    <definedName name="upahmulti">#REF!</definedName>
    <definedName name="upahnya1.5" localSheetId="2">#REF!</definedName>
    <definedName name="upahnya1.5">#REF!</definedName>
    <definedName name="upahnya10" localSheetId="2">#REF!</definedName>
    <definedName name="upahnya10">#REF!</definedName>
    <definedName name="upahnya120" localSheetId="2">#REF!</definedName>
    <definedName name="upahnya120">#REF!</definedName>
    <definedName name="upahnya150" localSheetId="2">#REF!</definedName>
    <definedName name="upahnya150">#REF!</definedName>
    <definedName name="upahnya16" localSheetId="2">#REF!</definedName>
    <definedName name="upahnya16">#REF!</definedName>
    <definedName name="upahnya185" localSheetId="2">#REF!</definedName>
    <definedName name="upahnya185">#REF!</definedName>
    <definedName name="upahnya2.5" localSheetId="2">#REF!</definedName>
    <definedName name="upahnya2.5">#REF!</definedName>
    <definedName name="upahnya240" localSheetId="2">#REF!</definedName>
    <definedName name="upahnya240">#REF!</definedName>
    <definedName name="upahnya25" localSheetId="2">#REF!</definedName>
    <definedName name="upahnya25">#REF!</definedName>
    <definedName name="upahnya300" localSheetId="2">#REF!</definedName>
    <definedName name="upahnya300">#REF!</definedName>
    <definedName name="upahnya35" localSheetId="2">#REF!</definedName>
    <definedName name="upahnya35">#REF!</definedName>
    <definedName name="upahnya4" localSheetId="2">#REF!</definedName>
    <definedName name="upahnya4">#REF!</definedName>
    <definedName name="upahnya400" localSheetId="2">#REF!</definedName>
    <definedName name="upahnya400">#REF!</definedName>
    <definedName name="upahnya50" localSheetId="2">#REF!</definedName>
    <definedName name="upahnya50">#REF!</definedName>
    <definedName name="upahnya6" localSheetId="2">#REF!</definedName>
    <definedName name="upahnya6">#REF!</definedName>
    <definedName name="upahnya70" localSheetId="2">#REF!</definedName>
    <definedName name="upahnya70">#REF!</definedName>
    <definedName name="upahnya95" localSheetId="2">#REF!</definedName>
    <definedName name="upahnya95">#REF!</definedName>
    <definedName name="upahnyfgby21.5" localSheetId="2">#REF!</definedName>
    <definedName name="upahnyfgby21.5">#REF!</definedName>
    <definedName name="upahnyfgby210" localSheetId="2">#REF!</definedName>
    <definedName name="upahnyfgby210">#REF!</definedName>
    <definedName name="upahnyfgby216" localSheetId="2">#REF!</definedName>
    <definedName name="upahnyfgby216">#REF!</definedName>
    <definedName name="upahnyfgby22.5" localSheetId="2">#REF!</definedName>
    <definedName name="upahnyfgby22.5">#REF!</definedName>
    <definedName name="upahnyfgby24" localSheetId="2">#REF!</definedName>
    <definedName name="upahnyfgby24">#REF!</definedName>
    <definedName name="upahnyfgby26" localSheetId="2">#REF!</definedName>
    <definedName name="upahnyfgby26">#REF!</definedName>
    <definedName name="upahnyfgby31.5" localSheetId="2">#REF!</definedName>
    <definedName name="upahnyfgby31.5">#REF!</definedName>
    <definedName name="upahnyfgby310" localSheetId="2">#REF!</definedName>
    <definedName name="upahnyfgby310">#REF!</definedName>
    <definedName name="upahnyfgby316" localSheetId="2">#REF!</definedName>
    <definedName name="upahnyfgby316">#REF!</definedName>
    <definedName name="upahnyfgby32.5" localSheetId="2">#REF!</definedName>
    <definedName name="upahnyfgby32.5">#REF!</definedName>
    <definedName name="upahnyfgby325" localSheetId="2">#REF!</definedName>
    <definedName name="upahnyfgby325">#REF!</definedName>
    <definedName name="upahnyfgby34" localSheetId="2">#REF!</definedName>
    <definedName name="upahnyfgby34">#REF!</definedName>
    <definedName name="upahnyfgby36" localSheetId="2">#REF!</definedName>
    <definedName name="upahnyfgby36">#REF!</definedName>
    <definedName name="upahnyfgby41.5" localSheetId="2">#REF!</definedName>
    <definedName name="upahnyfgby41.5">#REF!</definedName>
    <definedName name="upahnyfgby410" localSheetId="2">#REF!</definedName>
    <definedName name="upahnyfgby410">#REF!</definedName>
    <definedName name="upahnyfgby4120" localSheetId="2">#REF!</definedName>
    <definedName name="upahnyfgby4120">#REF!</definedName>
    <definedName name="upahnyfgby4150" localSheetId="2">#REF!</definedName>
    <definedName name="upahnyfgby4150">#REF!</definedName>
    <definedName name="upahnyfgby416" localSheetId="2">#REF!</definedName>
    <definedName name="upahnyfgby416">#REF!</definedName>
    <definedName name="upahnyfgby4185" localSheetId="2">#REF!</definedName>
    <definedName name="upahnyfgby4185">#REF!</definedName>
    <definedName name="upahnyfgby42.5" localSheetId="2">#REF!</definedName>
    <definedName name="upahnyfgby42.5">#REF!</definedName>
    <definedName name="upahnyfgby4240" localSheetId="2">#REF!</definedName>
    <definedName name="upahnyfgby4240">#REF!</definedName>
    <definedName name="upahnyfgby425" localSheetId="2">#REF!</definedName>
    <definedName name="upahnyfgby425">#REF!</definedName>
    <definedName name="upahnyfgby4300" localSheetId="2">#REF!</definedName>
    <definedName name="upahnyfgby4300">#REF!</definedName>
    <definedName name="upahnyfgby435" localSheetId="2">#REF!</definedName>
    <definedName name="upahnyfgby435">#REF!</definedName>
    <definedName name="upahnyfgby44" localSheetId="2">#REF!</definedName>
    <definedName name="upahnyfgby44">#REF!</definedName>
    <definedName name="upahnyfgby450" localSheetId="2">#REF!</definedName>
    <definedName name="upahnyfgby450">#REF!</definedName>
    <definedName name="upahnyfgby46" localSheetId="2">#REF!</definedName>
    <definedName name="upahnyfgby46">#REF!</definedName>
    <definedName name="upahnyfgby470" localSheetId="2">#REF!</definedName>
    <definedName name="upahnyfgby470">#REF!</definedName>
    <definedName name="upahnyfgby495" localSheetId="2">#REF!</definedName>
    <definedName name="upahnyfgby495">#REF!</definedName>
    <definedName name="upahnym21.5" localSheetId="2">#REF!</definedName>
    <definedName name="upahnym21.5">#REF!</definedName>
    <definedName name="upahnym210" localSheetId="2">#REF!</definedName>
    <definedName name="upahnym210">#REF!</definedName>
    <definedName name="upahnym216" localSheetId="2">#REF!</definedName>
    <definedName name="upahnym216">#REF!</definedName>
    <definedName name="upahnym22.5" localSheetId="2">#REF!</definedName>
    <definedName name="upahnym22.5">#REF!</definedName>
    <definedName name="upahnym225" localSheetId="2">#REF!</definedName>
    <definedName name="upahnym225">#REF!</definedName>
    <definedName name="upahnym235" localSheetId="2">#REF!</definedName>
    <definedName name="upahnym235">#REF!</definedName>
    <definedName name="upahnym24" localSheetId="2">#REF!</definedName>
    <definedName name="upahnym24">#REF!</definedName>
    <definedName name="upahnym26" localSheetId="2">#REF!</definedName>
    <definedName name="upahnym26">#REF!</definedName>
    <definedName name="upahnym31.5" localSheetId="2">#REF!</definedName>
    <definedName name="upahnym31.5">#REF!</definedName>
    <definedName name="upahnym310" localSheetId="2">#REF!</definedName>
    <definedName name="upahnym310">#REF!</definedName>
    <definedName name="upahnym316" localSheetId="2">#REF!</definedName>
    <definedName name="upahnym316">#REF!</definedName>
    <definedName name="upahnym32.5" localSheetId="2">#REF!</definedName>
    <definedName name="upahnym32.5">#REF!</definedName>
    <definedName name="upahnym325" localSheetId="2">#REF!</definedName>
    <definedName name="upahnym325">#REF!</definedName>
    <definedName name="upahnym34" localSheetId="2">#REF!</definedName>
    <definedName name="upahnym34">#REF!</definedName>
    <definedName name="upahnym36" localSheetId="2">#REF!</definedName>
    <definedName name="upahnym36">#REF!</definedName>
    <definedName name="upahnym41.5" localSheetId="2">#REF!</definedName>
    <definedName name="upahnym41.5">#REF!</definedName>
    <definedName name="upahnym410" localSheetId="2">#REF!</definedName>
    <definedName name="upahnym410">#REF!</definedName>
    <definedName name="upahnym416" localSheetId="2">#REF!</definedName>
    <definedName name="upahnym416">#REF!</definedName>
    <definedName name="upahnym42.5" localSheetId="2">#REF!</definedName>
    <definedName name="upahnym42.5">#REF!</definedName>
    <definedName name="upahnym425" localSheetId="2">#REF!</definedName>
    <definedName name="upahnym425">#REF!</definedName>
    <definedName name="upahnym44" localSheetId="2">#REF!</definedName>
    <definedName name="upahnym44">#REF!</definedName>
    <definedName name="upahnym46" localSheetId="2">#REF!</definedName>
    <definedName name="upahnym46">#REF!</definedName>
    <definedName name="upahnyy110" localSheetId="2">#REF!</definedName>
    <definedName name="upahnyy110">#REF!</definedName>
    <definedName name="upahnyy1120" localSheetId="2">#REF!</definedName>
    <definedName name="upahnyy1120">#REF!</definedName>
    <definedName name="upahnyy1150" localSheetId="2">#REF!</definedName>
    <definedName name="upahnyy1150">#REF!</definedName>
    <definedName name="upahnyy116" localSheetId="2">#REF!</definedName>
    <definedName name="upahnyy116">#REF!</definedName>
    <definedName name="upahnyy1185" localSheetId="2">#REF!</definedName>
    <definedName name="upahnyy1185">#REF!</definedName>
    <definedName name="upahnyy1240" localSheetId="2">#REF!</definedName>
    <definedName name="upahnyy1240">#REF!</definedName>
    <definedName name="upahnyy125" localSheetId="2">#REF!</definedName>
    <definedName name="upahnyy125">#REF!</definedName>
    <definedName name="upahnyy1300" localSheetId="2">#REF!</definedName>
    <definedName name="upahnyy1300">#REF!</definedName>
    <definedName name="upahnyy135" localSheetId="2">#REF!</definedName>
    <definedName name="upahnyy135">#REF!</definedName>
    <definedName name="upahnyy14" localSheetId="2">#REF!</definedName>
    <definedName name="upahnyy14">#REF!</definedName>
    <definedName name="upahnyy1400" localSheetId="2">#REF!</definedName>
    <definedName name="upahnyy1400">#REF!</definedName>
    <definedName name="upahnyy150" localSheetId="2">#REF!</definedName>
    <definedName name="upahnyy150">#REF!</definedName>
    <definedName name="upahnyy1500" localSheetId="2">#REF!</definedName>
    <definedName name="upahnyy1500">#REF!</definedName>
    <definedName name="upahnyy16" localSheetId="2">#REF!</definedName>
    <definedName name="upahnyy16">#REF!</definedName>
    <definedName name="upahnyy1630" localSheetId="2">#REF!</definedName>
    <definedName name="upahnyy1630">#REF!</definedName>
    <definedName name="upahnyy170" localSheetId="2">#REF!</definedName>
    <definedName name="upahnyy170">#REF!</definedName>
    <definedName name="upahnyy195" localSheetId="2">#REF!</definedName>
    <definedName name="upahnyy195">#REF!</definedName>
    <definedName name="upahnyy21.5" localSheetId="2">#REF!</definedName>
    <definedName name="upahnyy21.5">#REF!</definedName>
    <definedName name="upahnyy210" localSheetId="2">#REF!</definedName>
    <definedName name="upahnyy210">#REF!</definedName>
    <definedName name="upahnyy2120" localSheetId="2">#REF!</definedName>
    <definedName name="upahnyy2120">#REF!</definedName>
    <definedName name="upahnyy216" localSheetId="2">#REF!</definedName>
    <definedName name="upahnyy216">#REF!</definedName>
    <definedName name="upahnyy22.5" localSheetId="2">#REF!</definedName>
    <definedName name="upahnyy22.5">#REF!</definedName>
    <definedName name="upahnyy225" localSheetId="2">#REF!</definedName>
    <definedName name="upahnyy225">#REF!</definedName>
    <definedName name="upahnyy235" localSheetId="2">#REF!</definedName>
    <definedName name="upahnyy235">#REF!</definedName>
    <definedName name="upahnyy24" localSheetId="2">#REF!</definedName>
    <definedName name="upahnyy24">#REF!</definedName>
    <definedName name="upahnyy250" localSheetId="2">#REF!</definedName>
    <definedName name="upahnyy250">#REF!</definedName>
    <definedName name="upahnyy26" localSheetId="2">#REF!</definedName>
    <definedName name="upahnyy26">#REF!</definedName>
    <definedName name="upahnyy270" localSheetId="2">#REF!</definedName>
    <definedName name="upahnyy270">#REF!</definedName>
    <definedName name="upahnyy295" localSheetId="2">#REF!</definedName>
    <definedName name="upahnyy295">#REF!</definedName>
    <definedName name="upahnyy31.5" localSheetId="2">#REF!</definedName>
    <definedName name="upahnyy31.5">#REF!</definedName>
    <definedName name="upahnyy310" localSheetId="2">#REF!</definedName>
    <definedName name="upahnyy310">#REF!</definedName>
    <definedName name="upahnyy3120" localSheetId="2">#REF!</definedName>
    <definedName name="upahnyy3120">#REF!</definedName>
    <definedName name="upahnyy3150" localSheetId="2">#REF!</definedName>
    <definedName name="upahnyy3150">#REF!</definedName>
    <definedName name="upahnyy316" localSheetId="2">#REF!</definedName>
    <definedName name="upahnyy316">#REF!</definedName>
    <definedName name="upahnyy3185" localSheetId="2">#REF!</definedName>
    <definedName name="upahnyy3185">#REF!</definedName>
    <definedName name="upahnyy32.5" localSheetId="2">#REF!</definedName>
    <definedName name="upahnyy32.5">#REF!</definedName>
    <definedName name="upahnyy3240" localSheetId="2">#REF!</definedName>
    <definedName name="upahnyy3240">#REF!</definedName>
    <definedName name="upahnyy325" localSheetId="2">#REF!</definedName>
    <definedName name="upahnyy325">#REF!</definedName>
    <definedName name="upahnyy335" localSheetId="2">#REF!</definedName>
    <definedName name="upahnyy335">#REF!</definedName>
    <definedName name="upahnyy34" localSheetId="2">#REF!</definedName>
    <definedName name="upahnyy34">#REF!</definedName>
    <definedName name="upahnyy350" localSheetId="2">#REF!</definedName>
    <definedName name="upahnyy350">#REF!</definedName>
    <definedName name="upahnyy36" localSheetId="2">#REF!</definedName>
    <definedName name="upahnyy36">#REF!</definedName>
    <definedName name="upahnyy370" localSheetId="2">#REF!</definedName>
    <definedName name="upahnyy370">#REF!</definedName>
    <definedName name="upahnyy395" localSheetId="2">#REF!</definedName>
    <definedName name="upahnyy395">#REF!</definedName>
    <definedName name="upahnyy41.5" localSheetId="2">#REF!</definedName>
    <definedName name="upahnyy41.5">#REF!</definedName>
    <definedName name="upahnyy410" localSheetId="2">#REF!</definedName>
    <definedName name="upahnyy410">#REF!</definedName>
    <definedName name="upahnyy4120" localSheetId="2">#REF!</definedName>
    <definedName name="upahnyy4120">#REF!</definedName>
    <definedName name="upahnyy4150" localSheetId="2">#REF!</definedName>
    <definedName name="upahnyy4150">#REF!</definedName>
    <definedName name="upahnyy416" localSheetId="2">#REF!</definedName>
    <definedName name="upahnyy416">#REF!</definedName>
    <definedName name="upahnyy4185" localSheetId="2">#REF!</definedName>
    <definedName name="upahnyy4185">#REF!</definedName>
    <definedName name="upahnyy42.5" localSheetId="2">#REF!</definedName>
    <definedName name="upahnyy42.5">#REF!</definedName>
    <definedName name="upahnyy4240" localSheetId="2">#REF!</definedName>
    <definedName name="upahnyy4240">#REF!</definedName>
    <definedName name="upahnyy425" localSheetId="2">#REF!</definedName>
    <definedName name="upahnyy425">#REF!</definedName>
    <definedName name="upahnyy4300" localSheetId="2">#REF!</definedName>
    <definedName name="upahnyy4300">#REF!</definedName>
    <definedName name="upahnyy435" localSheetId="2">#REF!</definedName>
    <definedName name="upahnyy435">#REF!</definedName>
    <definedName name="upahnyy44" localSheetId="2">#REF!</definedName>
    <definedName name="upahnyy44">#REF!</definedName>
    <definedName name="upahnyy450" localSheetId="2">#REF!</definedName>
    <definedName name="upahnyy450">#REF!</definedName>
    <definedName name="upahnyy46" localSheetId="2">#REF!</definedName>
    <definedName name="upahnyy46">#REF!</definedName>
    <definedName name="upahnyy470" localSheetId="2">#REF!</definedName>
    <definedName name="upahnyy470">#REF!</definedName>
    <definedName name="upahnyy495" localSheetId="2">#REF!</definedName>
    <definedName name="upahnyy495">#REF!</definedName>
    <definedName name="upahpanel" localSheetId="2">#REF!</definedName>
    <definedName name="upahpanel">#REF!</definedName>
    <definedName name="upahplester" localSheetId="2">#REF!</definedName>
    <definedName name="upahplester">#REF!</definedName>
    <definedName name="upahpn10sd0.5" localSheetId="2">#REF!</definedName>
    <definedName name="upahpn10sd0.5">#REF!</definedName>
    <definedName name="upahpn10sd0.75" localSheetId="2">#REF!</definedName>
    <definedName name="upahpn10sd0.75">#REF!</definedName>
    <definedName name="upahpn10sd1" localSheetId="2">#REF!</definedName>
    <definedName name="upahpn10sd1">#REF!</definedName>
    <definedName name="upahpn10sd1.25" localSheetId="2">#REF!</definedName>
    <definedName name="upahpn10sd1.25">#REF!</definedName>
    <definedName name="upahpn10sd1.5" localSheetId="2">#REF!</definedName>
    <definedName name="upahpn10sd1.5">#REF!</definedName>
    <definedName name="upahpn10sd2" localSheetId="2">#REF!</definedName>
    <definedName name="upahpn10sd2">#REF!</definedName>
    <definedName name="upahpn10sd2.5" localSheetId="2">#REF!</definedName>
    <definedName name="upahpn10sd2.5">#REF!</definedName>
    <definedName name="upahpn10sd3" localSheetId="2">#REF!</definedName>
    <definedName name="upahpn10sd3">#REF!</definedName>
    <definedName name="upahpn10sd4" localSheetId="2">#REF!</definedName>
    <definedName name="upahpn10sd4">#REF!</definedName>
    <definedName name="upahpn20sd0.5" localSheetId="2">#REF!</definedName>
    <definedName name="upahpn20sd0.5">#REF!</definedName>
    <definedName name="upahpn20sd0.75" localSheetId="2">#REF!</definedName>
    <definedName name="upahpn20sd0.75">#REF!</definedName>
    <definedName name="upahpn20sd1" localSheetId="2">#REF!</definedName>
    <definedName name="upahpn20sd1">#REF!</definedName>
    <definedName name="upahpn20sd1.25" localSheetId="2">#REF!</definedName>
    <definedName name="upahpn20sd1.25">#REF!</definedName>
    <definedName name="upahpn20sd1.5" localSheetId="2">#REF!</definedName>
    <definedName name="upahpn20sd1.5">#REF!</definedName>
    <definedName name="upahpn20sd2" localSheetId="2">#REF!</definedName>
    <definedName name="upahpn20sd2">#REF!</definedName>
    <definedName name="upahpn20sd2.5" localSheetId="2">#REF!</definedName>
    <definedName name="upahpn20sd2.5">#REF!</definedName>
    <definedName name="upahpn20sd3" localSheetId="2">#REF!</definedName>
    <definedName name="upahpn20sd3">#REF!</definedName>
    <definedName name="upahpn20sd4" localSheetId="2">#REF!</definedName>
    <definedName name="upahpn20sd4">#REF!</definedName>
    <definedName name="upahpolos" localSheetId="2">#REF!</definedName>
    <definedName name="upahpolos">#REF!</definedName>
    <definedName name="upahpolos_6">#N/A</definedName>
    <definedName name="upahpolos_7">#N/A</definedName>
    <definedName name="upahpvc0.5" localSheetId="2">#REF!</definedName>
    <definedName name="upahpvc0.5">#REF!</definedName>
    <definedName name="upahpvc0.75" localSheetId="2">#REF!</definedName>
    <definedName name="upahpvc0.75">#REF!</definedName>
    <definedName name="upahpvc1" localSheetId="2">#REF!</definedName>
    <definedName name="upahpvc1">#REF!</definedName>
    <definedName name="upahpvc1.25" localSheetId="2">#REF!</definedName>
    <definedName name="upahpvc1.25">#REF!</definedName>
    <definedName name="upahpvc1.5" localSheetId="2">#REF!</definedName>
    <definedName name="upahpvc1.5">#REF!</definedName>
    <definedName name="upahpvc10" localSheetId="2">#REF!</definedName>
    <definedName name="upahpvc10">#REF!</definedName>
    <definedName name="upahpvc12" localSheetId="2">#REF!</definedName>
    <definedName name="upahpvc12">#REF!</definedName>
    <definedName name="upahpvc2" localSheetId="2">#REF!</definedName>
    <definedName name="upahpvc2">#REF!</definedName>
    <definedName name="upahpvc2.5" localSheetId="2">#REF!</definedName>
    <definedName name="upahpvc2.5">#REF!</definedName>
    <definedName name="upahpvc3" localSheetId="2">#REF!</definedName>
    <definedName name="upahpvc3">#REF!</definedName>
    <definedName name="upahpvc4" localSheetId="2">#REF!</definedName>
    <definedName name="upahpvc4">#REF!</definedName>
    <definedName name="upahpvc5" localSheetId="2">#REF!</definedName>
    <definedName name="upahpvc5">#REF!</definedName>
    <definedName name="upahpvc6" localSheetId="2">#REF!</definedName>
    <definedName name="upahpvc6">#REF!</definedName>
    <definedName name="upahpvc8" localSheetId="2">#REF!</definedName>
    <definedName name="upahpvc8">#REF!</definedName>
    <definedName name="upahpykturinal" localSheetId="2">#REF!</definedName>
    <definedName name="upahpykturinal">#REF!</definedName>
    <definedName name="upahrobehook" localSheetId="2">#REF!</definedName>
    <definedName name="upahrobehook">#REF!</definedName>
    <definedName name="upahsbypipa0.5" localSheetId="2">#REF!</definedName>
    <definedName name="upahsbypipa0.5">#REF!</definedName>
    <definedName name="upahshw" localSheetId="2">#REF!</definedName>
    <definedName name="upahshw">#REF!</definedName>
    <definedName name="upahshwr" localSheetId="2">#REF!</definedName>
    <definedName name="upahshwr">#REF!</definedName>
    <definedName name="upahshwrhead" localSheetId="2">#REF!</definedName>
    <definedName name="upahshwrhead">#REF!</definedName>
    <definedName name="upahsirtu" localSheetId="2">#REF!</definedName>
    <definedName name="upahsirtu">#REF!</definedName>
    <definedName name="upahsloof" localSheetId="2">#REF!</definedName>
    <definedName name="upahsloof">#REF!</definedName>
    <definedName name="upahstpkran" localSheetId="2">#REF!</definedName>
    <definedName name="upahstpkran">#REF!</definedName>
    <definedName name="upahstr10ktoyo0.5" localSheetId="2">#REF!</definedName>
    <definedName name="upahstr10ktoyo0.5">#REF!</definedName>
    <definedName name="upahstr10ktoyo0.75" localSheetId="2">#REF!</definedName>
    <definedName name="upahstr10ktoyo0.75">#REF!</definedName>
    <definedName name="upahstr10ktoyo1" localSheetId="2">#REF!</definedName>
    <definedName name="upahstr10ktoyo1">#REF!</definedName>
    <definedName name="upahstr10ktoyo1.25" localSheetId="2">#REF!</definedName>
    <definedName name="upahstr10ktoyo1.25">#REF!</definedName>
    <definedName name="upahstr10ktoyo1.5" localSheetId="2">#REF!</definedName>
    <definedName name="upahstr10ktoyo1.5">#REF!</definedName>
    <definedName name="upahstr10ktoyo10" localSheetId="2">#REF!</definedName>
    <definedName name="upahstr10ktoyo10">#REF!</definedName>
    <definedName name="upahstr10ktoyo12" localSheetId="2">#REF!</definedName>
    <definedName name="upahstr10ktoyo12">#REF!</definedName>
    <definedName name="upahstr10ktoyo2" localSheetId="2">#REF!</definedName>
    <definedName name="upahstr10ktoyo2">#REF!</definedName>
    <definedName name="upahstr10ktoyo2.5" localSheetId="2">#REF!</definedName>
    <definedName name="upahstr10ktoyo2.5">#REF!</definedName>
    <definedName name="upahstr10ktoyo3" localSheetId="2">#REF!</definedName>
    <definedName name="upahstr10ktoyo3">#REF!</definedName>
    <definedName name="upahstr10ktoyo4" localSheetId="2">#REF!</definedName>
    <definedName name="upahstr10ktoyo4">#REF!</definedName>
    <definedName name="upahstr10ktoyo5" localSheetId="2">#REF!</definedName>
    <definedName name="upahstr10ktoyo5">#REF!</definedName>
    <definedName name="upahstr10ktoyo6" localSheetId="2">#REF!</definedName>
    <definedName name="upahstr10ktoyo6">#REF!</definedName>
    <definedName name="upahstr10ktoyo8" localSheetId="2">#REF!</definedName>
    <definedName name="upahstr10ktoyo8">#REF!</definedName>
    <definedName name="upahstr10toyo14" localSheetId="2">#REF!</definedName>
    <definedName name="upahstr10toyo14">#REF!</definedName>
    <definedName name="upahstr16ktoyo10" localSheetId="2">#REF!</definedName>
    <definedName name="upahstr16ktoyo10">#REF!</definedName>
    <definedName name="upahstr16ktoyo12" localSheetId="2">#REF!</definedName>
    <definedName name="upahstr16ktoyo12">#REF!</definedName>
    <definedName name="upahstr16ktoyo2" localSheetId="2">#REF!</definedName>
    <definedName name="upahstr16ktoyo2">#REF!</definedName>
    <definedName name="upahstr16ktoyo2.5" localSheetId="2">#REF!</definedName>
    <definedName name="upahstr16ktoyo2.5">#REF!</definedName>
    <definedName name="upahstr16ktoyo3" localSheetId="2">#REF!</definedName>
    <definedName name="upahstr16ktoyo3">#REF!</definedName>
    <definedName name="upahstr16ktoyo4" localSheetId="2">#REF!</definedName>
    <definedName name="upahstr16ktoyo4">#REF!</definedName>
    <definedName name="upahstr16ktoyo5" localSheetId="2">#REF!</definedName>
    <definedName name="upahstr16ktoyo5">#REF!</definedName>
    <definedName name="upahstr16ktoyo6" localSheetId="2">#REF!</definedName>
    <definedName name="upahstr16ktoyo6">#REF!</definedName>
    <definedName name="upahstr16ktoyo8" localSheetId="2">#REF!</definedName>
    <definedName name="upahstr16ktoyo8">#REF!</definedName>
    <definedName name="upahstrbersihkz0.5" localSheetId="2">#REF!</definedName>
    <definedName name="upahstrbersihkz0.5">#REF!</definedName>
    <definedName name="upahstrbersihkz0.75" localSheetId="2">#REF!</definedName>
    <definedName name="upahstrbersihkz0.75">#REF!</definedName>
    <definedName name="upahstrbersihkz1" localSheetId="2">#REF!</definedName>
    <definedName name="upahstrbersihkz1">#REF!</definedName>
    <definedName name="upahstrbersihkz1.25" localSheetId="2">#REF!</definedName>
    <definedName name="upahstrbersihkz1.25">#REF!</definedName>
    <definedName name="upahstrbersihkz1.5" localSheetId="2">#REF!</definedName>
    <definedName name="upahstrbersihkz1.5">#REF!</definedName>
    <definedName name="upahstrbersihkz2" localSheetId="2">#REF!</definedName>
    <definedName name="upahstrbersihkz2">#REF!</definedName>
    <definedName name="upahstrbersihkz2.5" localSheetId="2">#REF!</definedName>
    <definedName name="upahstrbersihkz2.5">#REF!</definedName>
    <definedName name="upahstrbersihty0.5" localSheetId="2">#REF!</definedName>
    <definedName name="upahstrbersihty0.5">#REF!</definedName>
    <definedName name="upahstrbersihty0.75" localSheetId="2">#REF!</definedName>
    <definedName name="upahstrbersihty0.75">#REF!</definedName>
    <definedName name="upahstrbersihty1" localSheetId="2">#REF!</definedName>
    <definedName name="upahstrbersihty1">#REF!</definedName>
    <definedName name="upahstrbersihty1.25" localSheetId="2">#REF!</definedName>
    <definedName name="upahstrbersihty1.25">#REF!</definedName>
    <definedName name="upahstrbersihty1.5" localSheetId="2">#REF!</definedName>
    <definedName name="upahstrbersihty1.5">#REF!</definedName>
    <definedName name="upahstrbersihty2" localSheetId="2">#REF!</definedName>
    <definedName name="upahstrbersihty2">#REF!</definedName>
    <definedName name="upahstrbersihty2.5" localSheetId="2">#REF!</definedName>
    <definedName name="upahstrbersihty2.5">#REF!</definedName>
    <definedName name="upahstrhydrantkitz10" localSheetId="2">#REF!</definedName>
    <definedName name="upahstrhydrantkitz10">#REF!</definedName>
    <definedName name="upahstrhydrantkitz12" localSheetId="2">#REF!</definedName>
    <definedName name="upahstrhydrantkitz12">#REF!</definedName>
    <definedName name="upahstrhydrantkitz8" localSheetId="2">#REF!</definedName>
    <definedName name="upahstrhydrantkitz8">#REF!</definedName>
    <definedName name="upahstrhydrantkz1.5" localSheetId="2">#REF!</definedName>
    <definedName name="upahstrhydrantkz1.5">#REF!</definedName>
    <definedName name="upahstrhydrantkz2" localSheetId="2">#REF!</definedName>
    <definedName name="upahstrhydrantkz2">#REF!</definedName>
    <definedName name="upahstrhydrantkz2.5" localSheetId="2">#REF!</definedName>
    <definedName name="upahstrhydrantkz2.5">#REF!</definedName>
    <definedName name="upahstrhydrantkz3" localSheetId="2">#REF!</definedName>
    <definedName name="upahstrhydrantkz3">#REF!</definedName>
    <definedName name="upahstrhydrantkz4" localSheetId="2">#REF!</definedName>
    <definedName name="upahstrhydrantkz4">#REF!</definedName>
    <definedName name="upahstrhydrantkz5" localSheetId="2">#REF!</definedName>
    <definedName name="upahstrhydrantkz5">#REF!</definedName>
    <definedName name="upahstrhydrantkz6" localSheetId="2">#REF!</definedName>
    <definedName name="upahstrhydrantkz6">#REF!</definedName>
    <definedName name="upahstrhydranty1.5" localSheetId="2">#REF!</definedName>
    <definedName name="upahstrhydranty1.5">#REF!</definedName>
    <definedName name="upahstrhydranty10" localSheetId="2">#REF!</definedName>
    <definedName name="upahstrhydranty10">#REF!</definedName>
    <definedName name="upahstrhydranty12" localSheetId="2">#REF!</definedName>
    <definedName name="upahstrhydranty12">#REF!</definedName>
    <definedName name="upahstrhydranty2" localSheetId="2">#REF!</definedName>
    <definedName name="upahstrhydranty2">#REF!</definedName>
    <definedName name="upahstrhydranty2.5" localSheetId="2">#REF!</definedName>
    <definedName name="upahstrhydranty2.5">#REF!</definedName>
    <definedName name="upahstrhydranty3" localSheetId="2">#REF!</definedName>
    <definedName name="upahstrhydranty3">#REF!</definedName>
    <definedName name="upahstrhydranty4" localSheetId="2">#REF!</definedName>
    <definedName name="upahstrhydranty4">#REF!</definedName>
    <definedName name="upahstrhydranty5" localSheetId="2">#REF!</definedName>
    <definedName name="upahstrhydranty5">#REF!</definedName>
    <definedName name="upahstrhydranty6" localSheetId="2">#REF!</definedName>
    <definedName name="upahstrhydranty6">#REF!</definedName>
    <definedName name="upahstrhydranty8" localSheetId="2">#REF!</definedName>
    <definedName name="upahstrhydranty8">#REF!</definedName>
    <definedName name="upahstrkitz16k10" localSheetId="2">#REF!</definedName>
    <definedName name="upahstrkitz16k10">#REF!</definedName>
    <definedName name="upahstrkitz16k12" localSheetId="2">#REF!</definedName>
    <definedName name="upahstrkitz16k12">#REF!</definedName>
    <definedName name="upahstrkitz16k2" localSheetId="2">#REF!</definedName>
    <definedName name="upahstrkitz16k2">#REF!</definedName>
    <definedName name="upahstrkitz16k2.5" localSheetId="2">#REF!</definedName>
    <definedName name="upahstrkitz16k2.5">#REF!</definedName>
    <definedName name="upahstrkitz16k3" localSheetId="2">#REF!</definedName>
    <definedName name="upahstrkitz16k3">#REF!</definedName>
    <definedName name="upahstrkitz16k4" localSheetId="2">#REF!</definedName>
    <definedName name="upahstrkitz16k4">#REF!</definedName>
    <definedName name="upahstrkitz16k5" localSheetId="2">#REF!</definedName>
    <definedName name="upahstrkitz16k5">#REF!</definedName>
    <definedName name="upahstrkitz16k6" localSheetId="2">#REF!</definedName>
    <definedName name="upahstrkitz16k6">#REF!</definedName>
    <definedName name="upahstrkitz16k8" localSheetId="2">#REF!</definedName>
    <definedName name="upahstrkitz16k8">#REF!</definedName>
    <definedName name="upahtamen" localSheetId="2">#REF!</definedName>
    <definedName name="upahtamen">#REF!</definedName>
    <definedName name="UPAHTOWER" localSheetId="2">#REF!</definedName>
    <definedName name="UPAHTOWER">#REF!</definedName>
    <definedName name="upahtpthanduk" localSheetId="2">#REF!</definedName>
    <definedName name="upahtpthanduk">#REF!</definedName>
    <definedName name="upahtptsbn" localSheetId="2">#REF!</definedName>
    <definedName name="upahtptsbn">#REF!</definedName>
    <definedName name="upahtpttisu" localSheetId="2">#REF!</definedName>
    <definedName name="upahtpttisu">#REF!</definedName>
    <definedName name="upahulir" localSheetId="2">#REF!</definedName>
    <definedName name="upahulir">#REF!</definedName>
    <definedName name="upahulir_6">#N/A</definedName>
    <definedName name="upahulir_7">#N/A</definedName>
    <definedName name="upahurinal" localSheetId="2">#REF!</definedName>
    <definedName name="upahurinal">#REF!</definedName>
    <definedName name="upahwf" localSheetId="2">#REF!</definedName>
    <definedName name="upahwf">#REF!</definedName>
    <definedName name="upasbk5" localSheetId="2">#REF!</definedName>
    <definedName name="upasbk5">#REF!</definedName>
    <definedName name="upasbm3" localSheetId="2">#REF!</definedName>
    <definedName name="upasbm3">#REF!</definedName>
    <definedName name="upasbm5" localSheetId="2">#REF!</definedName>
    <definedName name="upasbm5">#REF!</definedName>
    <definedName name="upasbt" localSheetId="2">#REF!</definedName>
    <definedName name="upasbt">#REF!</definedName>
    <definedName name="upasir" localSheetId="2">#REF!</definedName>
    <definedName name="upasir">#REF!</definedName>
    <definedName name="upasir_6" localSheetId="2">#REF!</definedName>
    <definedName name="upasir_6">#REF!</definedName>
    <definedName name="upatap" localSheetId="2">#REF!</definedName>
    <definedName name="upatap">#REF!</definedName>
    <definedName name="upbata" localSheetId="2">#REF!</definedName>
    <definedName name="upbata">#REF!</definedName>
    <definedName name="upbeg" localSheetId="2">#REF!</definedName>
    <definedName name="upbeg">#REF!</definedName>
    <definedName name="upbersih" localSheetId="2">#REF!</definedName>
    <definedName name="upbersih">#REF!</definedName>
    <definedName name="upbk" localSheetId="2">#REF!</definedName>
    <definedName name="upbk">#REF!</definedName>
    <definedName name="upbs" localSheetId="2">#REF!</definedName>
    <definedName name="upbs">#REF!</definedName>
    <definedName name="upbub" localSheetId="2">#REF!</definedName>
    <definedName name="upbub">#REF!</definedName>
    <definedName name="upc" localSheetId="2">#REF!</definedName>
    <definedName name="upc">#REF!</definedName>
    <definedName name="upcat" localSheetId="2">#REF!</definedName>
    <definedName name="upcat">#REF!</definedName>
    <definedName name="upcatlist" localSheetId="2">#REF!</definedName>
    <definedName name="upcatlist">#REF!</definedName>
    <definedName name="upcor" localSheetId="2">#REF!</definedName>
    <definedName name="upcor">#REF!</definedName>
    <definedName name="upekerja" localSheetId="2">#REF!</definedName>
    <definedName name="upekerja">#REF!</definedName>
    <definedName name="UPEMBOPRT" localSheetId="2">#REF!</definedName>
    <definedName name="UPEMBOPRT">#REF!</definedName>
    <definedName name="UPEMBSOPIR" localSheetId="2">#REF!</definedName>
    <definedName name="UPEMBSOPIR">#REF!</definedName>
    <definedName name="UPEN" localSheetId="2">#REF!</definedName>
    <definedName name="UPEN">#REF!</definedName>
    <definedName name="Uph" localSheetId="2">#REF!</definedName>
    <definedName name="Uph">#REF!</definedName>
    <definedName name="uphbatcopondsi" localSheetId="2">#REF!</definedName>
    <definedName name="uphbatcopondsi">#REF!</definedName>
    <definedName name="uphbesi" localSheetId="2">#REF!</definedName>
    <definedName name="uphbesi">#REF!</definedName>
    <definedName name="uphlantkrj" localSheetId="2">#REF!</definedName>
    <definedName name="uphlantkrj">#REF!</definedName>
    <definedName name="uphm" localSheetId="2">#REF!</definedName>
    <definedName name="uphm">#REF!</definedName>
    <definedName name="upilih" localSheetId="2">#REF!</definedName>
    <definedName name="upilih">#REF!</definedName>
    <definedName name="upkeramik" localSheetId="2">#REF!</definedName>
    <definedName name="upkeramik">#REF!</definedName>
    <definedName name="UPKJSUPIORI" localSheetId="2">#REF!</definedName>
    <definedName name="UPKJSUPIORI">#REF!</definedName>
    <definedName name="upklem" localSheetId="2">#REF!</definedName>
    <definedName name="upklem">#REF!</definedName>
    <definedName name="upkuda" localSheetId="2">#REF!</definedName>
    <definedName name="upkuda">#REF!</definedName>
    <definedName name="UPL" localSheetId="2">#REF!</definedName>
    <definedName name="UPL">#REF!</definedName>
    <definedName name="UPL_37">"$#REF!.A50:CA1"</definedName>
    <definedName name="upl_daun" localSheetId="2">#REF!</definedName>
    <definedName name="upl_daun">#REF!</definedName>
    <definedName name="upl_kusen" localSheetId="2">#REF!</definedName>
    <definedName name="upl_kusen">#REF!</definedName>
    <definedName name="uples" localSheetId="2">#REF!</definedName>
    <definedName name="uples">#REF!</definedName>
    <definedName name="uplest3" localSheetId="2">#REF!</definedName>
    <definedName name="uplest3">#REF!</definedName>
    <definedName name="uplest5" localSheetId="2">#REF!</definedName>
    <definedName name="uplest5">#REF!</definedName>
    <definedName name="uplesteran" localSheetId="2">#REF!</definedName>
    <definedName name="uplesteran">#REF!</definedName>
    <definedName name="uplist" localSheetId="2">#REF!</definedName>
    <definedName name="uplist">#REF!</definedName>
    <definedName name="uplistplank" localSheetId="2">#REF!</definedName>
    <definedName name="uplistplank">#REF!</definedName>
    <definedName name="upmeni" localSheetId="2">#REF!</definedName>
    <definedName name="upmeni">#REF!</definedName>
    <definedName name="upmulti" localSheetId="2">#REF!</definedName>
    <definedName name="upmulti">#REF!</definedName>
    <definedName name="upmur" localSheetId="2">#REF!</definedName>
    <definedName name="upmur">#REF!</definedName>
    <definedName name="UPP" localSheetId="2">#REF!</definedName>
    <definedName name="UPP">#REF!</definedName>
    <definedName name="upplaf" localSheetId="2">#REF!</definedName>
    <definedName name="upplaf">#REF!</definedName>
    <definedName name="upples" localSheetId="2">#REF!</definedName>
    <definedName name="upples">#REF!</definedName>
    <definedName name="upplint" localSheetId="2">#REF!</definedName>
    <definedName name="upplint">#REF!</definedName>
    <definedName name="uppvc" localSheetId="2">#REF!</definedName>
    <definedName name="uppvc">#REF!</definedName>
    <definedName name="upresidu" localSheetId="2">#REF!</definedName>
    <definedName name="upresidu">#REF!</definedName>
    <definedName name="upstep" localSheetId="2">#REF!</definedName>
    <definedName name="upstep">#REF!</definedName>
    <definedName name="UPT" localSheetId="2">#REF!</definedName>
    <definedName name="UPT">#REF!</definedName>
    <definedName name="uptc" localSheetId="2">#REF!</definedName>
    <definedName name="uptc">#REF!</definedName>
    <definedName name="uptee" localSheetId="2">#REF!</definedName>
    <definedName name="uptee">#REF!</definedName>
    <definedName name="upurug" localSheetId="2">#REF!</definedName>
    <definedName name="upurug">#REF!</definedName>
    <definedName name="UR" localSheetId="2">#REF!</definedName>
    <definedName name="UR">#REF!</definedName>
    <definedName name="UR_Buruh_Tak_Terampil" localSheetId="2">#REF!</definedName>
    <definedName name="UR_Buruh_Tak_Terampil">#REF!</definedName>
    <definedName name="UR_Buruh_Terampil" localSheetId="2">#REF!</definedName>
    <definedName name="UR_Buruh_Terampil">#REF!</definedName>
    <definedName name="UR_Kepala_Tukang_Batu" localSheetId="2">#REF!</definedName>
    <definedName name="UR_Kepala_Tukang_Batu">#REF!</definedName>
    <definedName name="UR_Kepala_Tukang_Cat" localSheetId="2">#REF!</definedName>
    <definedName name="UR_Kepala_Tukang_Cat">#REF!</definedName>
    <definedName name="UR_Kepala_Tukang_Kayu" localSheetId="2">#REF!</definedName>
    <definedName name="UR_Kepala_Tukang_Kayu">#REF!</definedName>
    <definedName name="UR_Mekanik_Terampil" localSheetId="2">#REF!</definedName>
    <definedName name="UR_Mekanik_Terampil">#REF!</definedName>
    <definedName name="UR_Pembantu_Sopir" localSheetId="2">#REF!</definedName>
    <definedName name="UR_Pembantu_Sopir">#REF!</definedName>
    <definedName name="UR_Sopir_Terampil" localSheetId="2">#REF!</definedName>
    <definedName name="UR_Sopir_Terampil">#REF!</definedName>
    <definedName name="Ur_tanah_Biasa" localSheetId="2">#REF!</definedName>
    <definedName name="Ur_tanah_Biasa">#REF!</definedName>
    <definedName name="UR_Tukang_Batu" localSheetId="2">#REF!</definedName>
    <definedName name="UR_Tukang_Batu">#REF!</definedName>
    <definedName name="UR_Tukang_Besi" localSheetId="2">#REF!</definedName>
    <definedName name="UR_Tukang_Besi">#REF!</definedName>
    <definedName name="UR_Tukang_Cat" localSheetId="2">#REF!</definedName>
    <definedName name="UR_Tukang_Cat">#REF!</definedName>
    <definedName name="UR_Tukang_Kayu" localSheetId="2">#REF!</definedName>
    <definedName name="UR_Tukang_Kayu">#REF!</definedName>
    <definedName name="UR_Wakar" localSheetId="2">#REF!</definedName>
    <definedName name="UR_Wakar">#REF!</definedName>
    <definedName name="urabat" localSheetId="2">#REF!</definedName>
    <definedName name="urabat">#REF!</definedName>
    <definedName name="URAIAN" localSheetId="2">#REF!</definedName>
    <definedName name="URAIAN">#REF!</definedName>
    <definedName name="URAIAN.A" localSheetId="2">#REF!</definedName>
    <definedName name="URAIAN.A">#REF!</definedName>
    <definedName name="URAIAN.B" localSheetId="2">#REF!</definedName>
    <definedName name="URAIAN.B">#REF!</definedName>
    <definedName name="URAIAN.C" localSheetId="2">#REF!</definedName>
    <definedName name="URAIAN.C">#REF!</definedName>
    <definedName name="URAIAN.D" localSheetId="2">#REF!</definedName>
    <definedName name="URAIAN.D">#REF!</definedName>
    <definedName name="URAIAN.E" localSheetId="2">#REF!</definedName>
    <definedName name="URAIAN.E">#REF!</definedName>
    <definedName name="URAIAN.F" localSheetId="2">#REF!</definedName>
    <definedName name="URAIAN.F">#REF!</definedName>
    <definedName name="URAIAN.G" localSheetId="2">#REF!</definedName>
    <definedName name="URAIAN.G">#REF!</definedName>
    <definedName name="URAIAN.H" localSheetId="2">#REF!</definedName>
    <definedName name="URAIAN.H">#REF!</definedName>
    <definedName name="URAIAN.I" localSheetId="2">#REF!</definedName>
    <definedName name="URAIAN.I">#REF!</definedName>
    <definedName name="URAIAN.J" localSheetId="2">#REF!</definedName>
    <definedName name="URAIAN.J">#REF!</definedName>
    <definedName name="URAIAN.K" localSheetId="2">#REF!</definedName>
    <definedName name="URAIAN.K">#REF!</definedName>
    <definedName name="URAIAN.L" localSheetId="2">#REF!</definedName>
    <definedName name="URAIAN.L">#REF!</definedName>
    <definedName name="URAIAN.M" localSheetId="2">#REF!</definedName>
    <definedName name="URAIAN.M">#REF!</definedName>
    <definedName name="URAIAN.N" localSheetId="2">#REF!</definedName>
    <definedName name="URAIAN.N">#REF!</definedName>
    <definedName name="URAIAN.O" localSheetId="2">#REF!</definedName>
    <definedName name="URAIAN.O">#REF!</definedName>
    <definedName name="URAIAN.P" localSheetId="2">#REF!</definedName>
    <definedName name="URAIAN.P">#REF!</definedName>
    <definedName name="URAIAN_2" localSheetId="2">#REF!</definedName>
    <definedName name="URAIAN_2">#REF!</definedName>
    <definedName name="URAIAN_3" localSheetId="2">#REF!</definedName>
    <definedName name="URAIAN_3">#REF!</definedName>
    <definedName name="URAIAN_6">#N/A</definedName>
    <definedName name="URAIAN_7">#N/A</definedName>
    <definedName name="Uraian_Pekerjaan" localSheetId="2">#REF!</definedName>
    <definedName name="Uraian_Pekerjaan">#REF!</definedName>
    <definedName name="URAIAN101" localSheetId="2">#REF!</definedName>
    <definedName name="URAIAN101">#REF!</definedName>
    <definedName name="URAIAN1021" localSheetId="2">#REF!</definedName>
    <definedName name="URAIAN1021">#REF!</definedName>
    <definedName name="URAIAN1022" localSheetId="2">#REF!</definedName>
    <definedName name="URAIAN1022">#REF!</definedName>
    <definedName name="URAIAN1031" localSheetId="2">#REF!</definedName>
    <definedName name="URAIAN1031">#REF!</definedName>
    <definedName name="URAIAN1032" localSheetId="2">#REF!</definedName>
    <definedName name="URAIAN1032">#REF!</definedName>
    <definedName name="URAIAN1041" localSheetId="2">#REF!</definedName>
    <definedName name="URAIAN1041">#REF!</definedName>
    <definedName name="URAIAN1042" localSheetId="2">#REF!</definedName>
    <definedName name="URAIAN1042">#REF!</definedName>
    <definedName name="URAIAN21" localSheetId="2">#REF!</definedName>
    <definedName name="URAIAN21">#REF!</definedName>
    <definedName name="URAIAN21_2" localSheetId="2">#REF!</definedName>
    <definedName name="URAIAN21_2">#REF!</definedName>
    <definedName name="URAIAN21_3" localSheetId="2">#REF!</definedName>
    <definedName name="URAIAN21_3">#REF!</definedName>
    <definedName name="URAIAN21_6">#N/A</definedName>
    <definedName name="URAIAN21_7">#N/A</definedName>
    <definedName name="URAIAN22E" localSheetId="2">#REF!</definedName>
    <definedName name="URAIAN22E">#REF!</definedName>
    <definedName name="URAIAN22E_1" localSheetId="2">#REF!</definedName>
    <definedName name="URAIAN22E_1">#REF!</definedName>
    <definedName name="URAIAN22E_2" localSheetId="2">#REF!</definedName>
    <definedName name="URAIAN22E_2">#REF!</definedName>
    <definedName name="URAIAN22E_3" localSheetId="2">#REF!</definedName>
    <definedName name="URAIAN22E_3">#REF!</definedName>
    <definedName name="URAIAN22E_6">#N/A</definedName>
    <definedName name="URAIAN22E_7">#N/A</definedName>
    <definedName name="URAIAN22L" localSheetId="2">#REF!</definedName>
    <definedName name="URAIAN22L">#REF!</definedName>
    <definedName name="URAIAN22L_2" localSheetId="2">#REF!</definedName>
    <definedName name="URAIAN22L_2">#REF!</definedName>
    <definedName name="URAIAN22L_3" localSheetId="2">#REF!</definedName>
    <definedName name="URAIAN22L_3">#REF!</definedName>
    <definedName name="URAIAN22L_6">#N/A</definedName>
    <definedName name="URAIAN22L_7">#N/A</definedName>
    <definedName name="URAIAN231" localSheetId="2">#REF!</definedName>
    <definedName name="URAIAN231">#REF!</definedName>
    <definedName name="URAIAN231_1" localSheetId="2">#REF!</definedName>
    <definedName name="URAIAN231_1">#REF!</definedName>
    <definedName name="URAIAN231_2" localSheetId="2">#REF!</definedName>
    <definedName name="URAIAN231_2">#REF!</definedName>
    <definedName name="URAIAN231_3" localSheetId="2">#REF!</definedName>
    <definedName name="URAIAN231_3">#REF!</definedName>
    <definedName name="URAIAN231_6">#N/A</definedName>
    <definedName name="URAIAN231_7">#N/A</definedName>
    <definedName name="URAIAN232" localSheetId="2">#REF!</definedName>
    <definedName name="URAIAN232">#REF!</definedName>
    <definedName name="URAIAN232_1" localSheetId="2">#REF!</definedName>
    <definedName name="URAIAN232_1">#REF!</definedName>
    <definedName name="URAIAN232_2" localSheetId="2">#REF!</definedName>
    <definedName name="URAIAN232_2">#REF!</definedName>
    <definedName name="URAIAN232_3" localSheetId="2">#REF!</definedName>
    <definedName name="URAIAN232_3">#REF!</definedName>
    <definedName name="URAIAN232_6">#N/A</definedName>
    <definedName name="URAIAN232_7">#N/A</definedName>
    <definedName name="URAIAN233" localSheetId="2">#REF!</definedName>
    <definedName name="URAIAN233">#REF!</definedName>
    <definedName name="URAIAN233_1" localSheetId="2">#REF!</definedName>
    <definedName name="URAIAN233_1">#REF!</definedName>
    <definedName name="URAIAN233_2" localSheetId="2">#REF!</definedName>
    <definedName name="URAIAN233_2">#REF!</definedName>
    <definedName name="URAIAN233_3" localSheetId="2">#REF!</definedName>
    <definedName name="URAIAN233_3">#REF!</definedName>
    <definedName name="URAIAN233_6">#N/A</definedName>
    <definedName name="URAIAN233_7">#N/A</definedName>
    <definedName name="Uraian234" localSheetId="2">#REF!</definedName>
    <definedName name="Uraian234">#REF!</definedName>
    <definedName name="Uraian234_6">#N/A</definedName>
    <definedName name="Uraian234_7">#N/A</definedName>
    <definedName name="URAIAN234L" localSheetId="2">#REF!</definedName>
    <definedName name="URAIAN234L">#REF!</definedName>
    <definedName name="Uraian235" localSheetId="2">#REF!</definedName>
    <definedName name="Uraian235">#REF!</definedName>
    <definedName name="Uraian235_6">#N/A</definedName>
    <definedName name="Uraian235_7">#N/A</definedName>
    <definedName name="Uraian236" localSheetId="2">#REF!</definedName>
    <definedName name="Uraian236">#REF!</definedName>
    <definedName name="Uraian236_6">#N/A</definedName>
    <definedName name="Uraian236_7">#N/A</definedName>
    <definedName name="URAIAN241" localSheetId="2">#REF!</definedName>
    <definedName name="URAIAN241">#REF!</definedName>
    <definedName name="URAIAN241_1" localSheetId="2">#REF!</definedName>
    <definedName name="URAIAN241_1">#REF!</definedName>
    <definedName name="URAIAN241_2" localSheetId="2">#REF!</definedName>
    <definedName name="URAIAN241_2">#REF!</definedName>
    <definedName name="URAIAN241_3" localSheetId="2">#REF!</definedName>
    <definedName name="URAIAN241_3">#REF!</definedName>
    <definedName name="URAIAN241_6">#N/A</definedName>
    <definedName name="URAIAN241_7">#N/A</definedName>
    <definedName name="URAIAN242" localSheetId="2">#REF!</definedName>
    <definedName name="URAIAN242">#REF!</definedName>
    <definedName name="URAIAN242_1" localSheetId="2">#REF!</definedName>
    <definedName name="URAIAN242_1">#REF!</definedName>
    <definedName name="URAIAN242_2" localSheetId="2">#REF!</definedName>
    <definedName name="URAIAN242_2">#REF!</definedName>
    <definedName name="URAIAN242_3" localSheetId="2">#REF!</definedName>
    <definedName name="URAIAN242_3">#REF!</definedName>
    <definedName name="URAIAN242_6">#N/A</definedName>
    <definedName name="URAIAN242_7">#N/A</definedName>
    <definedName name="URAIAN243" localSheetId="2">#REF!</definedName>
    <definedName name="URAIAN243">#REF!</definedName>
    <definedName name="URAIAN243_1" localSheetId="2">#REF!</definedName>
    <definedName name="URAIAN243_1">#REF!</definedName>
    <definedName name="URAIAN243_2" localSheetId="2">#REF!</definedName>
    <definedName name="URAIAN243_2">#REF!</definedName>
    <definedName name="URAIAN243_3" localSheetId="2">#REF!</definedName>
    <definedName name="URAIAN243_3">#REF!</definedName>
    <definedName name="URAIAN243_6">#N/A</definedName>
    <definedName name="URAIAN243_7">#N/A</definedName>
    <definedName name="URAIAN311" localSheetId="2">#REF!</definedName>
    <definedName name="URAIAN311">#REF!</definedName>
    <definedName name="URAIAN311_18" localSheetId="2">#REF!</definedName>
    <definedName name="URAIAN311_18">#REF!</definedName>
    <definedName name="Uraian311_6">#N/A</definedName>
    <definedName name="Uraian311_7">#N/A</definedName>
    <definedName name="Uraian312" localSheetId="2">#REF!</definedName>
    <definedName name="Uraian312">#REF!</definedName>
    <definedName name="URAIAN312_18" localSheetId="2">#REF!</definedName>
    <definedName name="URAIAN312_18">#REF!</definedName>
    <definedName name="Uraian312_6">#N/A</definedName>
    <definedName name="Uraian312_7">#N/A</definedName>
    <definedName name="URAIAN313" localSheetId="2">#REF!</definedName>
    <definedName name="URAIAN313">#REF!</definedName>
    <definedName name="Uraian313_6">#N/A</definedName>
    <definedName name="Uraian313_7">#N/A</definedName>
    <definedName name="URAIAN314" localSheetId="2">#REF!</definedName>
    <definedName name="URAIAN314">#REF!</definedName>
    <definedName name="URAIAN314_18" localSheetId="2">#REF!</definedName>
    <definedName name="URAIAN314_18">#REF!</definedName>
    <definedName name="URAIAN314_2" localSheetId="2">#REF!</definedName>
    <definedName name="URAIAN314_2">#REF!</definedName>
    <definedName name="URAIAN314_3" localSheetId="2">#REF!</definedName>
    <definedName name="URAIAN314_3">#REF!</definedName>
    <definedName name="Uraian314_6">#N/A</definedName>
    <definedName name="Uraian314_7">#N/A</definedName>
    <definedName name="URAIAN315" localSheetId="2">#REF!</definedName>
    <definedName name="URAIAN315">#REF!</definedName>
    <definedName name="URAIAN315_18" localSheetId="2">#REF!</definedName>
    <definedName name="URAIAN315_18">#REF!</definedName>
    <definedName name="URAIAN315_2" localSheetId="2">#REF!</definedName>
    <definedName name="URAIAN315_2">#REF!</definedName>
    <definedName name="URAIAN315_3" localSheetId="2">#REF!</definedName>
    <definedName name="URAIAN315_3">#REF!</definedName>
    <definedName name="Uraian315_6">#N/A</definedName>
    <definedName name="Uraian315_7">#N/A</definedName>
    <definedName name="URAIAN316" localSheetId="2">#REF!</definedName>
    <definedName name="URAIAN316">#REF!</definedName>
    <definedName name="URAIAN316_18" localSheetId="2">#REF!</definedName>
    <definedName name="URAIAN316_18">#REF!</definedName>
    <definedName name="URAIAN316_2" localSheetId="2">#REF!</definedName>
    <definedName name="URAIAN316_2">#REF!</definedName>
    <definedName name="URAIAN316_3" localSheetId="2">#REF!</definedName>
    <definedName name="URAIAN316_3">#REF!</definedName>
    <definedName name="Uraian319" localSheetId="2">#REF!</definedName>
    <definedName name="Uraian319">#REF!</definedName>
    <definedName name="Uraian319_6">#N/A</definedName>
    <definedName name="Uraian319_7">#N/A</definedName>
    <definedName name="URAIAN321" localSheetId="2">#REF!</definedName>
    <definedName name="URAIAN321">#REF!</definedName>
    <definedName name="URAIAN321_18" localSheetId="2">#REF!</definedName>
    <definedName name="URAIAN321_18">#REF!</definedName>
    <definedName name="URAIAN322" localSheetId="2">#REF!</definedName>
    <definedName name="URAIAN322">#REF!</definedName>
    <definedName name="URAIAN322_18" localSheetId="2">#REF!</definedName>
    <definedName name="URAIAN322_18">#REF!</definedName>
    <definedName name="Uraian322_6">#N/A</definedName>
    <definedName name="Uraian322_7">#N/A</definedName>
    <definedName name="URAIAN323" localSheetId="2">#REF!</definedName>
    <definedName name="URAIAN323">#REF!</definedName>
    <definedName name="URAIAN323_15" localSheetId="2">#REF!</definedName>
    <definedName name="URAIAN323_15">#REF!</definedName>
    <definedName name="Uraian323_6">#N/A</definedName>
    <definedName name="Uraian323_7">#N/A</definedName>
    <definedName name="URAIAN323L" localSheetId="2">#REF!</definedName>
    <definedName name="URAIAN323L">#REF!</definedName>
    <definedName name="URAIAN323L_1" localSheetId="2">#REF!</definedName>
    <definedName name="URAIAN323L_1">#REF!</definedName>
    <definedName name="URAIAN323L_15" localSheetId="2">#REF!</definedName>
    <definedName name="URAIAN323L_15">#REF!</definedName>
    <definedName name="URAIAN323L_16" localSheetId="2">#REF!</definedName>
    <definedName name="URAIAN323L_16">#REF!</definedName>
    <definedName name="URAIAN323L_6">#N/A</definedName>
    <definedName name="URAIAN323L_7">#N/A</definedName>
    <definedName name="Uraian324" localSheetId="2">#REF!</definedName>
    <definedName name="Uraian324">#REF!</definedName>
    <definedName name="Uraian324_6">#N/A</definedName>
    <definedName name="Uraian324_7">#N/A</definedName>
    <definedName name="URAIAN33" localSheetId="2">#REF!</definedName>
    <definedName name="URAIAN33">#REF!</definedName>
    <definedName name="URAIAN33_18" localSheetId="2">#REF!</definedName>
    <definedName name="URAIAN33_18">#REF!</definedName>
    <definedName name="Uraian331" localSheetId="2">#REF!</definedName>
    <definedName name="Uraian331">#REF!</definedName>
    <definedName name="Uraian331_6">#N/A</definedName>
    <definedName name="Uraian331_7">#N/A</definedName>
    <definedName name="Uraian346" localSheetId="2">#REF!</definedName>
    <definedName name="Uraian346">#REF!</definedName>
    <definedName name="Uraian346_6">#N/A</definedName>
    <definedName name="Uraian346_7">#N/A</definedName>
    <definedName name="URAIAN421" localSheetId="2">#REF!</definedName>
    <definedName name="URAIAN421">#REF!</definedName>
    <definedName name="URAIAN421_2" localSheetId="2">#REF!</definedName>
    <definedName name="URAIAN421_2">#REF!</definedName>
    <definedName name="URAIAN421_3" localSheetId="2">#REF!</definedName>
    <definedName name="URAIAN421_3">#REF!</definedName>
    <definedName name="URAIAN421_6">#N/A</definedName>
    <definedName name="URAIAN421_7">#N/A</definedName>
    <definedName name="URAIAN422" localSheetId="2">#REF!</definedName>
    <definedName name="URAIAN422">#REF!</definedName>
    <definedName name="URAIAN422_2" localSheetId="2">#REF!</definedName>
    <definedName name="URAIAN422_2">#REF!</definedName>
    <definedName name="URAIAN422_3" localSheetId="2">#REF!</definedName>
    <definedName name="URAIAN422_3">#REF!</definedName>
    <definedName name="URAIAN422_6">#N/A</definedName>
    <definedName name="URAIAN422_7">#N/A</definedName>
    <definedName name="URAIAN423" localSheetId="2">#REF!</definedName>
    <definedName name="URAIAN423">#REF!</definedName>
    <definedName name="URAIAN423_6">#N/A</definedName>
    <definedName name="URAIAN423_7">#N/A</definedName>
    <definedName name="URAIAN424" localSheetId="2">#REF!</definedName>
    <definedName name="URAIAN424">#REF!</definedName>
    <definedName name="URAIAN424_6">#N/A</definedName>
    <definedName name="URAIAN424_7">#N/A</definedName>
    <definedName name="URAIAN425" localSheetId="2">#REF!</definedName>
    <definedName name="URAIAN425">#REF!</definedName>
    <definedName name="URAIAN425_6">#N/A</definedName>
    <definedName name="URAIAN425_7">#N/A</definedName>
    <definedName name="URAIAN426" localSheetId="2">#REF!</definedName>
    <definedName name="URAIAN426">#REF!</definedName>
    <definedName name="URAIAN426_6">#N/A</definedName>
    <definedName name="URAIAN426_7">#N/A</definedName>
    <definedName name="URAIAN427" localSheetId="2">#REF!</definedName>
    <definedName name="URAIAN427">#REF!</definedName>
    <definedName name="URAIAN427_6">#N/A</definedName>
    <definedName name="URAIAN427_7">#N/A</definedName>
    <definedName name="URAIAN511" localSheetId="2">#REF!</definedName>
    <definedName name="URAIAN511">#REF!</definedName>
    <definedName name="URAIAN512" localSheetId="2">#REF!</definedName>
    <definedName name="URAIAN512">#REF!</definedName>
    <definedName name="URAIAN521" localSheetId="2">#REF!</definedName>
    <definedName name="URAIAN521">#REF!</definedName>
    <definedName name="URAIAN522" localSheetId="2">#REF!</definedName>
    <definedName name="URAIAN522">#REF!</definedName>
    <definedName name="URAIAN522_2" localSheetId="2">#REF!</definedName>
    <definedName name="URAIAN522_2">#REF!</definedName>
    <definedName name="URAIAN522_3" localSheetId="2">#REF!</definedName>
    <definedName name="URAIAN522_3">#REF!</definedName>
    <definedName name="URAIAN541" localSheetId="2">#REF!</definedName>
    <definedName name="URAIAN541">#REF!</definedName>
    <definedName name="URAIAN541_2" localSheetId="2">#REF!</definedName>
    <definedName name="URAIAN541_2">#REF!</definedName>
    <definedName name="URAIAN541_3" localSheetId="2">#REF!</definedName>
    <definedName name="URAIAN541_3">#REF!</definedName>
    <definedName name="URAIAN542" localSheetId="2">#REF!</definedName>
    <definedName name="URAIAN542">#REF!</definedName>
    <definedName name="URAIAN542_2" localSheetId="2">#REF!</definedName>
    <definedName name="URAIAN542_2">#REF!</definedName>
    <definedName name="URAIAN542_3" localSheetId="2">#REF!</definedName>
    <definedName name="URAIAN542_3">#REF!</definedName>
    <definedName name="URAIAN611" localSheetId="2">#REF!</definedName>
    <definedName name="URAIAN611">#REF!</definedName>
    <definedName name="URAIAN611_6">#N/A</definedName>
    <definedName name="URAIAN611_7">#N/A</definedName>
    <definedName name="URAIAN612" localSheetId="2">#REF!</definedName>
    <definedName name="URAIAN612">#REF!</definedName>
    <definedName name="URAIAN612_6">#N/A</definedName>
    <definedName name="URAIAN612_7">#N/A</definedName>
    <definedName name="URAIAN621" localSheetId="2">#REF!</definedName>
    <definedName name="URAIAN621">#REF!</definedName>
    <definedName name="URAIAN621_6">#N/A</definedName>
    <definedName name="URAIAN621_7">#N/A</definedName>
    <definedName name="URAIAN622" localSheetId="2">#REF!</definedName>
    <definedName name="URAIAN622">#REF!</definedName>
    <definedName name="URAIAN622_1" localSheetId="2">#REF!</definedName>
    <definedName name="URAIAN622_1">#REF!</definedName>
    <definedName name="URAIAN622_6">#N/A</definedName>
    <definedName name="URAIAN622_7">#N/A</definedName>
    <definedName name="URAIAN623" localSheetId="2">#REF!</definedName>
    <definedName name="URAIAN623">#REF!</definedName>
    <definedName name="URAIAN623_1" localSheetId="2">#REF!</definedName>
    <definedName name="URAIAN623_1">#REF!</definedName>
    <definedName name="URAIAN623_6">#N/A</definedName>
    <definedName name="URAIAN623_7">#N/A</definedName>
    <definedName name="URAIAN624" localSheetId="2">#REF!</definedName>
    <definedName name="URAIAN624">#REF!</definedName>
    <definedName name="URAIAN624_1" localSheetId="2">#REF!</definedName>
    <definedName name="URAIAN624_1">#REF!</definedName>
    <definedName name="URAIAN631" localSheetId="2">#REF!</definedName>
    <definedName name="URAIAN631">#REF!</definedName>
    <definedName name="URAIAN631_6">#N/A</definedName>
    <definedName name="URAIAN631_7">#N/A</definedName>
    <definedName name="URAIAN632" localSheetId="2">#REF!</definedName>
    <definedName name="URAIAN632">#REF!</definedName>
    <definedName name="URAIAN632_6">#N/A</definedName>
    <definedName name="URAIAN632_7">#N/A</definedName>
    <definedName name="URAIAN633" localSheetId="2">#REF!</definedName>
    <definedName name="URAIAN633">#REF!</definedName>
    <definedName name="URAIAN633_2" localSheetId="2">#REF!</definedName>
    <definedName name="URAIAN633_2">#REF!</definedName>
    <definedName name="URAIAN633_3" localSheetId="2">#REF!</definedName>
    <definedName name="URAIAN633_3">#REF!</definedName>
    <definedName name="URAIAN633_6">#N/A</definedName>
    <definedName name="URAIAN633_7">#N/A</definedName>
    <definedName name="URAIAN634" localSheetId="2">#REF!</definedName>
    <definedName name="URAIAN634">#REF!</definedName>
    <definedName name="URAIAN634_2" localSheetId="2">#REF!</definedName>
    <definedName name="URAIAN634_2">#REF!</definedName>
    <definedName name="URAIAN634_3" localSheetId="2">#REF!</definedName>
    <definedName name="URAIAN634_3">#REF!</definedName>
    <definedName name="URAIAN634_6">#N/A</definedName>
    <definedName name="URAIAN634_7">#N/A</definedName>
    <definedName name="URAIAN635" localSheetId="2">#REF!</definedName>
    <definedName name="URAIAN635">#REF!</definedName>
    <definedName name="URAIAN635_1" localSheetId="2">#REF!</definedName>
    <definedName name="URAIAN635_1">#REF!</definedName>
    <definedName name="URAIAN635_2" localSheetId="2">#REF!</definedName>
    <definedName name="URAIAN635_2">#REF!</definedName>
    <definedName name="URAIAN635_3" localSheetId="2">#REF!</definedName>
    <definedName name="URAIAN635_3">#REF!</definedName>
    <definedName name="URAIAN635_6">#N/A</definedName>
    <definedName name="URAIAN635_7">#N/A</definedName>
    <definedName name="URAIAN635A" localSheetId="2">#REF!</definedName>
    <definedName name="URAIAN635A">#REF!</definedName>
    <definedName name="URAIAN635A_1" localSheetId="2">#REF!</definedName>
    <definedName name="URAIAN635A_1">#REF!</definedName>
    <definedName name="URAIAN635A_2" localSheetId="2">#REF!</definedName>
    <definedName name="URAIAN635A_2">#REF!</definedName>
    <definedName name="URAIAN635A_3" localSheetId="2">#REF!</definedName>
    <definedName name="URAIAN635A_3">#REF!</definedName>
    <definedName name="URAIAN635A_6">#N/A</definedName>
    <definedName name="URAIAN635A_7">#N/A</definedName>
    <definedName name="URAIAN636" localSheetId="2">#REF!</definedName>
    <definedName name="URAIAN636">#REF!</definedName>
    <definedName name="URAIAN636_6">#N/A</definedName>
    <definedName name="URAIAN636_7">#N/A</definedName>
    <definedName name="URAIAN641L" localSheetId="2">#REF!</definedName>
    <definedName name="URAIAN641L">#REF!</definedName>
    <definedName name="URAIAN641L_6">#N/A</definedName>
    <definedName name="URAIAN641L_7">#N/A</definedName>
    <definedName name="URAIAN642" localSheetId="2">#REF!</definedName>
    <definedName name="URAIAN642">#REF!</definedName>
    <definedName name="URAIAN642_6">#N/A</definedName>
    <definedName name="URAIAN642_7">#N/A</definedName>
    <definedName name="URAIAN65" localSheetId="2">#REF!</definedName>
    <definedName name="URAIAN65">#REF!</definedName>
    <definedName name="URAIAN65_6">#N/A</definedName>
    <definedName name="URAIAN65_7">#N/A</definedName>
    <definedName name="URAIAN651" localSheetId="2">#REF!</definedName>
    <definedName name="URAIAN651">#REF!</definedName>
    <definedName name="URAIAN651_1" localSheetId="2">#REF!</definedName>
    <definedName name="URAIAN651_1">#REF!</definedName>
    <definedName name="URAIAN66" localSheetId="2">#REF!</definedName>
    <definedName name="URAIAN66">#REF!</definedName>
    <definedName name="URAIAN66_2" localSheetId="2">#REF!</definedName>
    <definedName name="URAIAN66_2">#REF!</definedName>
    <definedName name="URAIAN66_3" localSheetId="2">#REF!</definedName>
    <definedName name="URAIAN66_3">#REF!</definedName>
    <definedName name="URAIAN661" localSheetId="2">#REF!</definedName>
    <definedName name="URAIAN661">#REF!</definedName>
    <definedName name="URAIAN661_1" localSheetId="2">#REF!</definedName>
    <definedName name="URAIAN661_1">#REF!</definedName>
    <definedName name="URAIAN662" localSheetId="2">#REF!</definedName>
    <definedName name="URAIAN662">#REF!</definedName>
    <definedName name="URAIAN662_1" localSheetId="2">#REF!</definedName>
    <definedName name="URAIAN662_1">#REF!</definedName>
    <definedName name="URAIAN66PERATA" localSheetId="2">#REF!</definedName>
    <definedName name="URAIAN66PERATA">#REF!</definedName>
    <definedName name="URAIAN66PERATA_6">#N/A</definedName>
    <definedName name="URAIAN66PERATA_7">#N/A</definedName>
    <definedName name="URAIAN66PERMUKAAN" localSheetId="2">#REF!</definedName>
    <definedName name="URAIAN66PERMUKAAN">#REF!</definedName>
    <definedName name="URAIAN66PERMUKAAN_6">#N/A</definedName>
    <definedName name="URAIAN66PERMUKAAN_7">#N/A</definedName>
    <definedName name="URAIAN7101" localSheetId="2">#REF!</definedName>
    <definedName name="URAIAN7101">#REF!</definedName>
    <definedName name="URAIAN7101_6">#N/A</definedName>
    <definedName name="URAIAN7101_7">#N/A</definedName>
    <definedName name="URAIAN7102" localSheetId="2">#REF!</definedName>
    <definedName name="URAIAN7102">#REF!</definedName>
    <definedName name="URAIAN7102_6">#N/A</definedName>
    <definedName name="URAIAN7102_7">#N/A</definedName>
    <definedName name="URAIAN7103" localSheetId="2">#REF!</definedName>
    <definedName name="URAIAN7103">#REF!</definedName>
    <definedName name="URAIAN7103_6">#N/A</definedName>
    <definedName name="URAIAN7103_7">#N/A</definedName>
    <definedName name="URAIAN711" localSheetId="2">#REF!</definedName>
    <definedName name="URAIAN711">#REF!</definedName>
    <definedName name="URAIAN711_1" localSheetId="2">#REF!</definedName>
    <definedName name="URAIAN711_1">#REF!</definedName>
    <definedName name="URAIAN711_6">#N/A</definedName>
    <definedName name="URAIAN711_7">#N/A</definedName>
    <definedName name="URAIAN712" localSheetId="2">#REF!</definedName>
    <definedName name="URAIAN712">#REF!</definedName>
    <definedName name="URAIAN712_6">#N/A</definedName>
    <definedName name="URAIAN712_7">#N/A</definedName>
    <definedName name="URAIAN713" localSheetId="2">#REF!</definedName>
    <definedName name="URAIAN713">#REF!</definedName>
    <definedName name="URAIAN713_6">#N/A</definedName>
    <definedName name="URAIAN713_7">#N/A</definedName>
    <definedName name="URAIAN714" localSheetId="2">#REF!</definedName>
    <definedName name="URAIAN714">#REF!</definedName>
    <definedName name="URAIAN714_1" localSheetId="2">#REF!</definedName>
    <definedName name="URAIAN714_1">#REF!</definedName>
    <definedName name="URAIAN714_6">#N/A</definedName>
    <definedName name="URAIAN714_7">#N/A</definedName>
    <definedName name="URAIAN715" localSheetId="2">#REF!</definedName>
    <definedName name="URAIAN715">#REF!</definedName>
    <definedName name="URAIAN715_6">#N/A</definedName>
    <definedName name="URAIAN715_7">#N/A</definedName>
    <definedName name="URAIAN716" localSheetId="2">#REF!</definedName>
    <definedName name="URAIAN716">#REF!</definedName>
    <definedName name="URAIAN716_6">#N/A</definedName>
    <definedName name="URAIAN716_7">#N/A</definedName>
    <definedName name="URAIAN717" localSheetId="2">#REF!</definedName>
    <definedName name="URAIAN717">#REF!</definedName>
    <definedName name="URAIAN717_6">#N/A</definedName>
    <definedName name="URAIAN717_7">#N/A</definedName>
    <definedName name="URAIAN718" localSheetId="2">#REF!</definedName>
    <definedName name="URAIAN718">#REF!</definedName>
    <definedName name="URAIAN718_6">#N/A</definedName>
    <definedName name="URAIAN718_7">#N/A</definedName>
    <definedName name="URAIAN721" localSheetId="2">#REF!</definedName>
    <definedName name="URAIAN721">#REF!</definedName>
    <definedName name="URAIAN721_6">#N/A</definedName>
    <definedName name="URAIAN721_7">#N/A</definedName>
    <definedName name="URAIAN73" localSheetId="2">#REF!</definedName>
    <definedName name="URAIAN73">#REF!</definedName>
    <definedName name="URAIAN731" localSheetId="2">#REF!</definedName>
    <definedName name="URAIAN731">#REF!</definedName>
    <definedName name="URAIAN731_6">#N/A</definedName>
    <definedName name="URAIAN731_7">#N/A</definedName>
    <definedName name="URAIAN732" localSheetId="2">#REF!</definedName>
    <definedName name="URAIAN732">#REF!</definedName>
    <definedName name="URAIAN732_6">#N/A</definedName>
    <definedName name="URAIAN732_7">#N/A</definedName>
    <definedName name="URAIAN733" localSheetId="2">#REF!</definedName>
    <definedName name="URAIAN733">#REF!</definedName>
    <definedName name="URAIAN733_6">#N/A</definedName>
    <definedName name="URAIAN733_7">#N/A</definedName>
    <definedName name="URAIAN734" localSheetId="2">#REF!</definedName>
    <definedName name="URAIAN734">#REF!</definedName>
    <definedName name="URAIAN734_6">#N/A</definedName>
    <definedName name="URAIAN734_7">#N/A</definedName>
    <definedName name="URAIAN735" localSheetId="2">#REF!</definedName>
    <definedName name="URAIAN735">#REF!</definedName>
    <definedName name="URAIAN735_6">#N/A</definedName>
    <definedName name="URAIAN735_7">#N/A</definedName>
    <definedName name="URAIAN73PL" localSheetId="2">#REF!</definedName>
    <definedName name="URAIAN73PL">#REF!</definedName>
    <definedName name="URAIAN73PL_1" localSheetId="2">#REF!</definedName>
    <definedName name="URAIAN73PL_1">#REF!</definedName>
    <definedName name="URAIAN73UL" localSheetId="2">#REF!</definedName>
    <definedName name="URAIAN73UL">#REF!</definedName>
    <definedName name="URAIAN73UL_1" localSheetId="2">#REF!</definedName>
    <definedName name="URAIAN73UL_1">#REF!</definedName>
    <definedName name="URAIAN744" localSheetId="2">#REF!</definedName>
    <definedName name="URAIAN744">#REF!</definedName>
    <definedName name="URAIAN744_6">#N/A</definedName>
    <definedName name="URAIAN744_7">#N/A</definedName>
    <definedName name="URAIAN745" localSheetId="2">#REF!</definedName>
    <definedName name="URAIAN745">#REF!</definedName>
    <definedName name="URAIAN745_6">#N/A</definedName>
    <definedName name="URAIAN745_7">#N/A</definedName>
    <definedName name="URAIAN751" localSheetId="2">#REF!</definedName>
    <definedName name="URAIAN751">#REF!</definedName>
    <definedName name="URAIAN752" localSheetId="2">#REF!</definedName>
    <definedName name="URAIAN752">#REF!</definedName>
    <definedName name="URAIAN7610" localSheetId="2">#REF!</definedName>
    <definedName name="URAIAN7610">#REF!</definedName>
    <definedName name="URAIAN7610_6">#N/A</definedName>
    <definedName name="URAIAN7610_7">#N/A</definedName>
    <definedName name="URAIAN7611" localSheetId="2">#REF!</definedName>
    <definedName name="URAIAN7611">#REF!</definedName>
    <definedName name="URAIAN7611_18" localSheetId="2">#REF!</definedName>
    <definedName name="URAIAN7611_18">#REF!</definedName>
    <definedName name="URAIAN7611_2" localSheetId="2">#REF!</definedName>
    <definedName name="URAIAN7611_2">#REF!</definedName>
    <definedName name="URAIAN7611_26" localSheetId="2">#REF!</definedName>
    <definedName name="URAIAN7611_26">#REF!</definedName>
    <definedName name="URAIAN7611_28" localSheetId="2">#REF!</definedName>
    <definedName name="URAIAN7611_28">#REF!</definedName>
    <definedName name="URAIAN7611_29" localSheetId="2">#REF!</definedName>
    <definedName name="URAIAN7611_29">#REF!</definedName>
    <definedName name="URAIAN7611_3" localSheetId="2">#REF!</definedName>
    <definedName name="URAIAN7611_3">#REF!</definedName>
    <definedName name="URAIAN7612" localSheetId="2">#REF!</definedName>
    <definedName name="URAIAN7612">#REF!</definedName>
    <definedName name="URAIAN7612_1" localSheetId="2">#REF!</definedName>
    <definedName name="URAIAN7612_1">#REF!</definedName>
    <definedName name="URAIAN7612a" localSheetId="2">#REF!</definedName>
    <definedName name="URAIAN7612a">#REF!</definedName>
    <definedName name="URAIAN7612a_6">#N/A</definedName>
    <definedName name="URAIAN7612a_7">#N/A</definedName>
    <definedName name="URAIAN7612b" localSheetId="2">#REF!</definedName>
    <definedName name="URAIAN7612b">#REF!</definedName>
    <definedName name="URAIAN7612b_6">#N/A</definedName>
    <definedName name="URAIAN7612b_7">#N/A</definedName>
    <definedName name="URAIAN7612c" localSheetId="2">#REF!</definedName>
    <definedName name="URAIAN7612c">#REF!</definedName>
    <definedName name="URAIAN7612c_6">#N/A</definedName>
    <definedName name="URAIAN7612c_7">#N/A</definedName>
    <definedName name="URAIAN7613" localSheetId="2">#REF!</definedName>
    <definedName name="URAIAN7613">#REF!</definedName>
    <definedName name="URAIAN7613_1" localSheetId="2">#REF!</definedName>
    <definedName name="URAIAN7613_1">#REF!</definedName>
    <definedName name="URAIAN7613a" localSheetId="2">#REF!</definedName>
    <definedName name="URAIAN7613a">#REF!</definedName>
    <definedName name="URAIAN7613a_6">#N/A</definedName>
    <definedName name="URAIAN7613a_7">#N/A</definedName>
    <definedName name="URAIAN7613b" localSheetId="2">#REF!</definedName>
    <definedName name="URAIAN7613b">#REF!</definedName>
    <definedName name="URAIAN7613b_6">#N/A</definedName>
    <definedName name="URAIAN7613b_7">#N/A</definedName>
    <definedName name="URAIAN7613c" localSheetId="2">#REF!</definedName>
    <definedName name="URAIAN7613c">#REF!</definedName>
    <definedName name="URAIAN7613c_6">#N/A</definedName>
    <definedName name="URAIAN7613c_7">#N/A</definedName>
    <definedName name="URAIAN7614" localSheetId="2">#REF!</definedName>
    <definedName name="URAIAN7614">#REF!</definedName>
    <definedName name="URAIAN7614_18" localSheetId="2">#REF!</definedName>
    <definedName name="URAIAN7614_18">#REF!</definedName>
    <definedName name="URAIAN7614_2" localSheetId="2">#REF!</definedName>
    <definedName name="URAIAN7614_2">#REF!</definedName>
    <definedName name="URAIAN7614_26" localSheetId="2">#REF!</definedName>
    <definedName name="URAIAN7614_26">#REF!</definedName>
    <definedName name="URAIAN7614_28" localSheetId="2">#REF!</definedName>
    <definedName name="URAIAN7614_28">#REF!</definedName>
    <definedName name="URAIAN7614_29" localSheetId="2">#REF!</definedName>
    <definedName name="URAIAN7614_29">#REF!</definedName>
    <definedName name="URAIAN7614_3" localSheetId="2">#REF!</definedName>
    <definedName name="URAIAN7614_3">#REF!</definedName>
    <definedName name="URAIAN7614a" localSheetId="2">#REF!</definedName>
    <definedName name="URAIAN7614a">#REF!</definedName>
    <definedName name="URAIAN7614a_6">#N/A</definedName>
    <definedName name="URAIAN7614a_7">#N/A</definedName>
    <definedName name="URAIAN7614b" localSheetId="2">#REF!</definedName>
    <definedName name="URAIAN7614b">#REF!</definedName>
    <definedName name="URAIAN7614b_6">#N/A</definedName>
    <definedName name="URAIAN7614b_7">#N/A</definedName>
    <definedName name="URAIAN7614d" localSheetId="2">#REF!</definedName>
    <definedName name="URAIAN7614d">#REF!</definedName>
    <definedName name="URAIAN7614d_6">#N/A</definedName>
    <definedName name="URAIAN7614d_7">#N/A</definedName>
    <definedName name="URAIAN7614e" localSheetId="2">#REF!</definedName>
    <definedName name="URAIAN7614e">#REF!</definedName>
    <definedName name="URAIAN7614e_6">#N/A</definedName>
    <definedName name="URAIAN7614e_7">#N/A</definedName>
    <definedName name="URAIAN7615" localSheetId="2">#REF!</definedName>
    <definedName name="URAIAN7615">#REF!</definedName>
    <definedName name="URAIAN7615_1" localSheetId="2">#REF!</definedName>
    <definedName name="URAIAN7615_1">#REF!</definedName>
    <definedName name="URAIAN7616" localSheetId="2">#REF!</definedName>
    <definedName name="URAIAN7616">#REF!</definedName>
    <definedName name="URAIAN7616_1" localSheetId="2">#REF!</definedName>
    <definedName name="URAIAN7616_1">#REF!</definedName>
    <definedName name="URAIAN7617" localSheetId="2">#REF!</definedName>
    <definedName name="URAIAN7617">#REF!</definedName>
    <definedName name="URAIAN7617_18" localSheetId="2">#REF!</definedName>
    <definedName name="URAIAN7617_18">#REF!</definedName>
    <definedName name="URAIAN7617_2" localSheetId="2">#REF!</definedName>
    <definedName name="URAIAN7617_2">#REF!</definedName>
    <definedName name="URAIAN7617_26" localSheetId="2">#REF!</definedName>
    <definedName name="URAIAN7617_26">#REF!</definedName>
    <definedName name="URAIAN7617_28" localSheetId="2">#REF!</definedName>
    <definedName name="URAIAN7617_28">#REF!</definedName>
    <definedName name="URAIAN7617_29" localSheetId="2">#REF!</definedName>
    <definedName name="URAIAN7617_29">#REF!</definedName>
    <definedName name="URAIAN7617_3" localSheetId="2">#REF!</definedName>
    <definedName name="URAIAN7617_3">#REF!</definedName>
    <definedName name="URAIAN7618" localSheetId="2">#REF!</definedName>
    <definedName name="URAIAN7618">#REF!</definedName>
    <definedName name="URAIAN7618_18" localSheetId="2">#REF!</definedName>
    <definedName name="URAIAN7618_18">#REF!</definedName>
    <definedName name="URAIAN7618_2" localSheetId="2">#REF!</definedName>
    <definedName name="URAIAN7618_2">#REF!</definedName>
    <definedName name="URAIAN7618_26" localSheetId="2">#REF!</definedName>
    <definedName name="URAIAN7618_26">#REF!</definedName>
    <definedName name="URAIAN7618_28" localSheetId="2">#REF!</definedName>
    <definedName name="URAIAN7618_28">#REF!</definedName>
    <definedName name="URAIAN7618_29" localSheetId="2">#REF!</definedName>
    <definedName name="URAIAN7618_29">#REF!</definedName>
    <definedName name="URAIAN7618_3" localSheetId="2">#REF!</definedName>
    <definedName name="URAIAN7618_3">#REF!</definedName>
    <definedName name="URAIAN7618_6">#N/A</definedName>
    <definedName name="URAIAN7618_7">#N/A</definedName>
    <definedName name="URAIAN7619" localSheetId="2">#REF!</definedName>
    <definedName name="URAIAN7619">#REF!</definedName>
    <definedName name="URAIAN7619_18" localSheetId="2">#REF!</definedName>
    <definedName name="URAIAN7619_18">#REF!</definedName>
    <definedName name="URAIAN7619_2" localSheetId="2">#REF!</definedName>
    <definedName name="URAIAN7619_2">#REF!</definedName>
    <definedName name="URAIAN7619_26" localSheetId="2">#REF!</definedName>
    <definedName name="URAIAN7619_26">#REF!</definedName>
    <definedName name="URAIAN7619_28" localSheetId="2">#REF!</definedName>
    <definedName name="URAIAN7619_28">#REF!</definedName>
    <definedName name="URAIAN7619_29" localSheetId="2">#REF!</definedName>
    <definedName name="URAIAN7619_29">#REF!</definedName>
    <definedName name="URAIAN7619_3" localSheetId="2">#REF!</definedName>
    <definedName name="URAIAN7619_3">#REF!</definedName>
    <definedName name="URAIAN7619_6">#N/A</definedName>
    <definedName name="URAIAN7619_7">#N/A</definedName>
    <definedName name="URAIAN7620" localSheetId="2">#REF!</definedName>
    <definedName name="URAIAN7620">#REF!</definedName>
    <definedName name="URAIAN7620_1" localSheetId="2">#REF!</definedName>
    <definedName name="URAIAN7620_1">#REF!</definedName>
    <definedName name="URAIAN7620_18" localSheetId="2">#REF!</definedName>
    <definedName name="URAIAN7620_18">#REF!</definedName>
    <definedName name="URAIAN7620_2" localSheetId="2">#REF!</definedName>
    <definedName name="URAIAN7620_2">#REF!</definedName>
    <definedName name="URAIAN7620_26" localSheetId="2">#REF!</definedName>
    <definedName name="URAIAN7620_26">#REF!</definedName>
    <definedName name="URAIAN7620_28" localSheetId="2">#REF!</definedName>
    <definedName name="URAIAN7620_28">#REF!</definedName>
    <definedName name="URAIAN7620_29" localSheetId="2">#REF!</definedName>
    <definedName name="URAIAN7620_29">#REF!</definedName>
    <definedName name="URAIAN7620_3" localSheetId="2">#REF!</definedName>
    <definedName name="URAIAN7620_3">#REF!</definedName>
    <definedName name="URAIAN7621" localSheetId="2">#REF!</definedName>
    <definedName name="URAIAN7621">#REF!</definedName>
    <definedName name="URAIAN7621_18" localSheetId="2">#REF!</definedName>
    <definedName name="URAIAN7621_18">#REF!</definedName>
    <definedName name="URAIAN7621_2" localSheetId="2">#REF!</definedName>
    <definedName name="URAIAN7621_2">#REF!</definedName>
    <definedName name="URAIAN7621_26" localSheetId="2">#REF!</definedName>
    <definedName name="URAIAN7621_26">#REF!</definedName>
    <definedName name="URAIAN7621_28" localSheetId="2">#REF!</definedName>
    <definedName name="URAIAN7621_28">#REF!</definedName>
    <definedName name="URAIAN7621_29" localSheetId="2">#REF!</definedName>
    <definedName name="URAIAN7621_29">#REF!</definedName>
    <definedName name="URAIAN7621_3" localSheetId="2">#REF!</definedName>
    <definedName name="URAIAN7621_3">#REF!</definedName>
    <definedName name="URAIAN7625" localSheetId="2">#REF!</definedName>
    <definedName name="URAIAN7625">#REF!</definedName>
    <definedName name="URAIAN7625_18" localSheetId="2">#REF!</definedName>
    <definedName name="URAIAN7625_18">#REF!</definedName>
    <definedName name="URAIAN7625_2" localSheetId="2">#REF!</definedName>
    <definedName name="URAIAN7625_2">#REF!</definedName>
    <definedName name="URAIAN7625_26" localSheetId="2">#REF!</definedName>
    <definedName name="URAIAN7625_26">#REF!</definedName>
    <definedName name="URAIAN7625_28" localSheetId="2">#REF!</definedName>
    <definedName name="URAIAN7625_28">#REF!</definedName>
    <definedName name="URAIAN7625_29" localSheetId="2">#REF!</definedName>
    <definedName name="URAIAN7625_29">#REF!</definedName>
    <definedName name="URAIAN7625_3" localSheetId="2">#REF!</definedName>
    <definedName name="URAIAN7625_3">#REF!</definedName>
    <definedName name="URAIAN7626" localSheetId="2">#REF!</definedName>
    <definedName name="URAIAN7626">#REF!</definedName>
    <definedName name="URAIAN7626_18" localSheetId="2">#REF!</definedName>
    <definedName name="URAIAN7626_18">#REF!</definedName>
    <definedName name="URAIAN7626_2" localSheetId="2">#REF!</definedName>
    <definedName name="URAIAN7626_2">#REF!</definedName>
    <definedName name="URAIAN7626_26" localSheetId="2">#REF!</definedName>
    <definedName name="URAIAN7626_26">#REF!</definedName>
    <definedName name="URAIAN7626_28" localSheetId="2">#REF!</definedName>
    <definedName name="URAIAN7626_28">#REF!</definedName>
    <definedName name="URAIAN7626_29" localSheetId="2">#REF!</definedName>
    <definedName name="URAIAN7626_29">#REF!</definedName>
    <definedName name="URAIAN7626_3" localSheetId="2">#REF!</definedName>
    <definedName name="URAIAN7626_3">#REF!</definedName>
    <definedName name="URAIAN767" localSheetId="2">#REF!</definedName>
    <definedName name="URAIAN767">#REF!</definedName>
    <definedName name="URAIAN767_18" localSheetId="2">#REF!</definedName>
    <definedName name="URAIAN767_18">#REF!</definedName>
    <definedName name="URAIAN767_2" localSheetId="2">#REF!</definedName>
    <definedName name="URAIAN767_2">#REF!</definedName>
    <definedName name="URAIAN767_26" localSheetId="2">#REF!</definedName>
    <definedName name="URAIAN767_26">#REF!</definedName>
    <definedName name="URAIAN767_28" localSheetId="2">#REF!</definedName>
    <definedName name="URAIAN767_28">#REF!</definedName>
    <definedName name="URAIAN767_29" localSheetId="2">#REF!</definedName>
    <definedName name="URAIAN767_29">#REF!</definedName>
    <definedName name="URAIAN767_3" localSheetId="2">#REF!</definedName>
    <definedName name="URAIAN767_3">#REF!</definedName>
    <definedName name="URAIAN768" localSheetId="2">#REF!</definedName>
    <definedName name="URAIAN768">#REF!</definedName>
    <definedName name="URAIAN768_18" localSheetId="2">#REF!</definedName>
    <definedName name="URAIAN768_18">#REF!</definedName>
    <definedName name="URAIAN768_2" localSheetId="2">#REF!</definedName>
    <definedName name="URAIAN768_2">#REF!</definedName>
    <definedName name="URAIAN768_26" localSheetId="2">#REF!</definedName>
    <definedName name="URAIAN768_26">#REF!</definedName>
    <definedName name="URAIAN768_28" localSheetId="2">#REF!</definedName>
    <definedName name="URAIAN768_28">#REF!</definedName>
    <definedName name="URAIAN768_29" localSheetId="2">#REF!</definedName>
    <definedName name="URAIAN768_29">#REF!</definedName>
    <definedName name="URAIAN768_3" localSheetId="2">#REF!</definedName>
    <definedName name="URAIAN768_3">#REF!</definedName>
    <definedName name="URAIAN768_6">#N/A</definedName>
    <definedName name="URAIAN768_7">#N/A</definedName>
    <definedName name="URAIAN769" localSheetId="2">#REF!</definedName>
    <definedName name="URAIAN769">#REF!</definedName>
    <definedName name="URAIAN769_18" localSheetId="2">#REF!</definedName>
    <definedName name="URAIAN769_18">#REF!</definedName>
    <definedName name="URAIAN769_2" localSheetId="2">#REF!</definedName>
    <definedName name="URAIAN769_2">#REF!</definedName>
    <definedName name="URAIAN769_26" localSheetId="2">#REF!</definedName>
    <definedName name="URAIAN769_26">#REF!</definedName>
    <definedName name="URAIAN769_28" localSheetId="2">#REF!</definedName>
    <definedName name="URAIAN769_28">#REF!</definedName>
    <definedName name="URAIAN769_29" localSheetId="2">#REF!</definedName>
    <definedName name="URAIAN769_29">#REF!</definedName>
    <definedName name="URAIAN769_3" localSheetId="2">#REF!</definedName>
    <definedName name="URAIAN769_3">#REF!</definedName>
    <definedName name="URAIAN769_6">#N/A</definedName>
    <definedName name="URAIAN769_7">#N/A</definedName>
    <definedName name="URAIAN76x" localSheetId="2">#REF!</definedName>
    <definedName name="URAIAN76x">#REF!</definedName>
    <definedName name="URAIAN76x_18" localSheetId="2">#REF!</definedName>
    <definedName name="URAIAN76x_18">#REF!</definedName>
    <definedName name="URAIAN76x_2" localSheetId="2">#REF!</definedName>
    <definedName name="URAIAN76x_2">#REF!</definedName>
    <definedName name="URAIAN76x_26" localSheetId="2">#REF!</definedName>
    <definedName name="URAIAN76x_26">#REF!</definedName>
    <definedName name="URAIAN76x_28" localSheetId="2">#REF!</definedName>
    <definedName name="URAIAN76x_28">#REF!</definedName>
    <definedName name="URAIAN76x_29" localSheetId="2">#REF!</definedName>
    <definedName name="URAIAN76x_29">#REF!</definedName>
    <definedName name="URAIAN76x_3" localSheetId="2">#REF!</definedName>
    <definedName name="URAIAN76x_3">#REF!</definedName>
    <definedName name="URAIAN76x_6">#N/A</definedName>
    <definedName name="URAIAN76x_7">#N/A</definedName>
    <definedName name="URAIAN771" localSheetId="2">#REF!</definedName>
    <definedName name="URAIAN771">#REF!</definedName>
    <definedName name="URAIAN771_1" localSheetId="2">#REF!</definedName>
    <definedName name="URAIAN771_1">#REF!</definedName>
    <definedName name="URAIAN771_18" localSheetId="2">#REF!</definedName>
    <definedName name="URAIAN771_18">#REF!</definedName>
    <definedName name="URAIAN771_2" localSheetId="2">#REF!</definedName>
    <definedName name="URAIAN771_2">#REF!</definedName>
    <definedName name="URAIAN771_26" localSheetId="2">#REF!</definedName>
    <definedName name="URAIAN771_26">#REF!</definedName>
    <definedName name="URAIAN771_28" localSheetId="2">#REF!</definedName>
    <definedName name="URAIAN771_28">#REF!</definedName>
    <definedName name="URAIAN771_29" localSheetId="2">#REF!</definedName>
    <definedName name="URAIAN771_29">#REF!</definedName>
    <definedName name="URAIAN771_3" localSheetId="2">#REF!</definedName>
    <definedName name="URAIAN771_3">#REF!</definedName>
    <definedName name="URAIAN771a" localSheetId="2">#REF!</definedName>
    <definedName name="URAIAN771a">#REF!</definedName>
    <definedName name="URAIAN771a_6">#N/A</definedName>
    <definedName name="URAIAN771a_7">#N/A</definedName>
    <definedName name="URAIAN771b" localSheetId="2">#REF!</definedName>
    <definedName name="URAIAN771b">#REF!</definedName>
    <definedName name="URAIAN771b_6">#N/A</definedName>
    <definedName name="URAIAN771b_7">#N/A</definedName>
    <definedName name="URAIAN771c" localSheetId="2">#REF!</definedName>
    <definedName name="URAIAN771c">#REF!</definedName>
    <definedName name="URAIAN771c_6">#N/A</definedName>
    <definedName name="URAIAN771c_7">#N/A</definedName>
    <definedName name="URAIAN771d" localSheetId="2">#REF!</definedName>
    <definedName name="URAIAN771d">#REF!</definedName>
    <definedName name="URAIAN771d_6">#N/A</definedName>
    <definedName name="URAIAN771d_7">#N/A</definedName>
    <definedName name="URAIAN772a" localSheetId="2">#REF!</definedName>
    <definedName name="URAIAN772a">#REF!</definedName>
    <definedName name="URAIAN772a_6">#N/A</definedName>
    <definedName name="URAIAN772a_7">#N/A</definedName>
    <definedName name="URAIAN772b" localSheetId="2">#REF!</definedName>
    <definedName name="URAIAN772b">#REF!</definedName>
    <definedName name="URAIAN772b_6">#N/A</definedName>
    <definedName name="URAIAN772b_7">#N/A</definedName>
    <definedName name="URAIAN772c" localSheetId="2">#REF!</definedName>
    <definedName name="URAIAN772c">#REF!</definedName>
    <definedName name="URAIAN772c_6">#N/A</definedName>
    <definedName name="URAIAN772c_7">#N/A</definedName>
    <definedName name="URAIAN772d" localSheetId="2">#REF!</definedName>
    <definedName name="URAIAN772d">#REF!</definedName>
    <definedName name="URAIAN772d_6">#N/A</definedName>
    <definedName name="URAIAN772d_7">#N/A</definedName>
    <definedName name="URAIAN775" localSheetId="2">#REF!</definedName>
    <definedName name="URAIAN775">#REF!</definedName>
    <definedName name="URAIAN775_1" localSheetId="2">#REF!</definedName>
    <definedName name="URAIAN775_1">#REF!</definedName>
    <definedName name="URAIAN775_18" localSheetId="2">#REF!</definedName>
    <definedName name="URAIAN775_18">#REF!</definedName>
    <definedName name="URAIAN775_2" localSheetId="2">#REF!</definedName>
    <definedName name="URAIAN775_2">#REF!</definedName>
    <definedName name="URAIAN775_26" localSheetId="2">#REF!</definedName>
    <definedName name="URAIAN775_26">#REF!</definedName>
    <definedName name="URAIAN775_28" localSheetId="2">#REF!</definedName>
    <definedName name="URAIAN775_28">#REF!</definedName>
    <definedName name="URAIAN775_29" localSheetId="2">#REF!</definedName>
    <definedName name="URAIAN775_29">#REF!</definedName>
    <definedName name="URAIAN775_3" localSheetId="2">#REF!</definedName>
    <definedName name="URAIAN775_3">#REF!</definedName>
    <definedName name="URAIAN79" localSheetId="2">#REF!</definedName>
    <definedName name="URAIAN79">#REF!</definedName>
    <definedName name="URAIAN79L" localSheetId="2">#REF!</definedName>
    <definedName name="URAIAN79L">#REF!</definedName>
    <definedName name="URAIAN79L_18" localSheetId="2">#REF!</definedName>
    <definedName name="URAIAN79L_18">#REF!</definedName>
    <definedName name="URAIAN79L_2" localSheetId="2">#REF!</definedName>
    <definedName name="URAIAN79L_2">#REF!</definedName>
    <definedName name="URAIAN79L_26" localSheetId="2">#REF!</definedName>
    <definedName name="URAIAN79L_26">#REF!</definedName>
    <definedName name="URAIAN79L_28" localSheetId="2">#REF!</definedName>
    <definedName name="URAIAN79L_28">#REF!</definedName>
    <definedName name="URAIAN79L_29" localSheetId="2">#REF!</definedName>
    <definedName name="URAIAN79L_29">#REF!</definedName>
    <definedName name="URAIAN79L_3" localSheetId="2">#REF!</definedName>
    <definedName name="URAIAN79L_3">#REF!</definedName>
    <definedName name="URAIAN79manual" localSheetId="2">#REF!</definedName>
    <definedName name="URAIAN79manual">#REF!</definedName>
    <definedName name="URAIAN79manual_6">#N/A</definedName>
    <definedName name="URAIAN79manual_7">#N/A</definedName>
    <definedName name="URAIAN79mekanis" localSheetId="2">#REF!</definedName>
    <definedName name="URAIAN79mekanis">#REF!</definedName>
    <definedName name="URAIAN79mekanis_6">#N/A</definedName>
    <definedName name="URAIAN79mekanis_7">#N/A</definedName>
    <definedName name="URAIAN811" localSheetId="2">#REF!</definedName>
    <definedName name="URAIAN811">#REF!</definedName>
    <definedName name="URAIAN811_6">#N/A</definedName>
    <definedName name="URAIAN811_7">#N/A</definedName>
    <definedName name="URAIAN812" localSheetId="2">#REF!</definedName>
    <definedName name="URAIAN812">#REF!</definedName>
    <definedName name="URAIAN812_6">#N/A</definedName>
    <definedName name="URAIAN812_7">#N/A</definedName>
    <definedName name="URAIAN813" localSheetId="2">#REF!</definedName>
    <definedName name="URAIAN813">#REF!</definedName>
    <definedName name="URAIAN813_6">#N/A</definedName>
    <definedName name="URAIAN813_7">#N/A</definedName>
    <definedName name="URAIAN814" localSheetId="2">#REF!</definedName>
    <definedName name="URAIAN814">#REF!</definedName>
    <definedName name="URAIAN814_6">#N/A</definedName>
    <definedName name="URAIAN814_7">#N/A</definedName>
    <definedName name="URAIAN815" localSheetId="2">#REF!</definedName>
    <definedName name="URAIAN815">#REF!</definedName>
    <definedName name="URAIAN815_6">#N/A</definedName>
    <definedName name="URAIAN815_7">#N/A</definedName>
    <definedName name="URAIAN817" localSheetId="2">#REF!</definedName>
    <definedName name="URAIAN817">#REF!</definedName>
    <definedName name="URAIAN817_6">#N/A</definedName>
    <definedName name="URAIAN817_7">#N/A</definedName>
    <definedName name="URAIAN818" localSheetId="2">#REF!</definedName>
    <definedName name="URAIAN818">#REF!</definedName>
    <definedName name="URAIAN818_6">#N/A</definedName>
    <definedName name="URAIAN818_7">#N/A</definedName>
    <definedName name="URAIAN819" localSheetId="2">#REF!</definedName>
    <definedName name="URAIAN819">#REF!</definedName>
    <definedName name="URAIAN819_6">#N/A</definedName>
    <definedName name="URAIAN819_7">#N/A</definedName>
    <definedName name="URAIAN82" localSheetId="2">#REF!</definedName>
    <definedName name="URAIAN82">#REF!</definedName>
    <definedName name="URAIAN82_6">#N/A</definedName>
    <definedName name="URAIAN82_7">#N/A</definedName>
    <definedName name="URAIAN83" localSheetId="2">#REF!</definedName>
    <definedName name="URAIAN83">#REF!</definedName>
    <definedName name="Uraian841" localSheetId="2">#REF!</definedName>
    <definedName name="Uraian841">#REF!</definedName>
    <definedName name="Uraian841_1" localSheetId="2">#REF!</definedName>
    <definedName name="Uraian841_1">#REF!</definedName>
    <definedName name="Uraian841_6">#N/A</definedName>
    <definedName name="Uraian841_7">#N/A</definedName>
    <definedName name="Uraian8410" localSheetId="2">#REF!</definedName>
    <definedName name="Uraian8410">#REF!</definedName>
    <definedName name="Uraian8410_6">#N/A</definedName>
    <definedName name="Uraian8410_7">#N/A</definedName>
    <definedName name="Uraian842" localSheetId="2">#REF!</definedName>
    <definedName name="Uraian842">#REF!</definedName>
    <definedName name="Uraian842_1" localSheetId="2">#REF!</definedName>
    <definedName name="Uraian842_1">#REF!</definedName>
    <definedName name="Uraian842_6">#N/A</definedName>
    <definedName name="Uraian842_7">#N/A</definedName>
    <definedName name="Uraian843" localSheetId="2">#REF!</definedName>
    <definedName name="Uraian843">#REF!</definedName>
    <definedName name="Uraian843_1" localSheetId="2">#REF!</definedName>
    <definedName name="Uraian843_1">#REF!</definedName>
    <definedName name="Uraian844" localSheetId="2">#REF!</definedName>
    <definedName name="Uraian844">#REF!</definedName>
    <definedName name="Uraian844_1" localSheetId="2">#REF!</definedName>
    <definedName name="Uraian844_1">#REF!</definedName>
    <definedName name="Uraian844_6">#N/A</definedName>
    <definedName name="Uraian844_7">#N/A</definedName>
    <definedName name="Uraian845" localSheetId="2">#REF!</definedName>
    <definedName name="Uraian845">#REF!</definedName>
    <definedName name="Uraian845_1" localSheetId="2">#REF!</definedName>
    <definedName name="Uraian845_1">#REF!</definedName>
    <definedName name="Uraian845_6">#N/A</definedName>
    <definedName name="Uraian845_7">#N/A</definedName>
    <definedName name="Uraian846" localSheetId="2">#REF!</definedName>
    <definedName name="Uraian846">#REF!</definedName>
    <definedName name="Uraian846_1" localSheetId="2">#REF!</definedName>
    <definedName name="Uraian846_1">#REF!</definedName>
    <definedName name="Uraian846_6">#N/A</definedName>
    <definedName name="Uraian846_7">#N/A</definedName>
    <definedName name="Uraian847" localSheetId="2">#REF!</definedName>
    <definedName name="Uraian847">#REF!</definedName>
    <definedName name="Uraian847_1" localSheetId="2">#REF!</definedName>
    <definedName name="Uraian847_1">#REF!</definedName>
    <definedName name="Uraian847_6">#N/A</definedName>
    <definedName name="Uraian847_7">#N/A</definedName>
    <definedName name="URAIAN910" localSheetId="2">#REF!</definedName>
    <definedName name="URAIAN910">#REF!</definedName>
    <definedName name="URAIAN911" localSheetId="2">#REF!</definedName>
    <definedName name="URAIAN911">#REF!</definedName>
    <definedName name="URAIAN912" localSheetId="2">#REF!</definedName>
    <definedName name="URAIAN912">#REF!</definedName>
    <definedName name="URAIAN913" localSheetId="2">#REF!</definedName>
    <definedName name="URAIAN913">#REF!</definedName>
    <definedName name="URAIAN914" localSheetId="2">#REF!</definedName>
    <definedName name="URAIAN914">#REF!</definedName>
    <definedName name="URAIAN915" localSheetId="2">#REF!</definedName>
    <definedName name="URAIAN915">#REF!</definedName>
    <definedName name="URAIAN916" localSheetId="2">#REF!</definedName>
    <definedName name="URAIAN916">#REF!</definedName>
    <definedName name="URAIAN917" localSheetId="2">#REF!</definedName>
    <definedName name="URAIAN917">#REF!</definedName>
    <definedName name="URAIAN918" localSheetId="2">#REF!</definedName>
    <definedName name="URAIAN918">#REF!</definedName>
    <definedName name="URAIAN919" localSheetId="2">#REF!</definedName>
    <definedName name="URAIAN919">#REF!</definedName>
    <definedName name="URAIAN920" localSheetId="2">#REF!</definedName>
    <definedName name="URAIAN920">#REF!</definedName>
    <definedName name="URAIAN94" localSheetId="2">#REF!</definedName>
    <definedName name="URAIAN94">#REF!</definedName>
    <definedName name="URAIAN95" localSheetId="2">#REF!</definedName>
    <definedName name="URAIAN95">#REF!</definedName>
    <definedName name="URAIAN96" localSheetId="2">#REF!</definedName>
    <definedName name="URAIAN96">#REF!</definedName>
    <definedName name="URAIAN97" localSheetId="2">#REF!</definedName>
    <definedName name="URAIAN97">#REF!</definedName>
    <definedName name="URAIAN98" localSheetId="2">#REF!</definedName>
    <definedName name="URAIAN98">#REF!</definedName>
    <definedName name="URAIAN99" localSheetId="2">#REF!</definedName>
    <definedName name="URAIAN99">#REF!</definedName>
    <definedName name="URAIANGEOTEKSTIL" localSheetId="2">#REF!</definedName>
    <definedName name="URAIANGEOTEKSTIL">#REF!</definedName>
    <definedName name="URAIANGEOTEKSTIL_18" localSheetId="2">#REF!</definedName>
    <definedName name="URAIANGEOTEKSTIL_18">#REF!</definedName>
    <definedName name="URAIANGEOTEKSTIL_2" localSheetId="2">#REF!</definedName>
    <definedName name="URAIANGEOTEKSTIL_2">#REF!</definedName>
    <definedName name="URAIANGEOTEKSTIL_26" localSheetId="2">#REF!</definedName>
    <definedName name="URAIANGEOTEKSTIL_26">#REF!</definedName>
    <definedName name="URAIANGEOTEKSTIL_28" localSheetId="2">#REF!</definedName>
    <definedName name="URAIANGEOTEKSTIL_28">#REF!</definedName>
    <definedName name="URAIANGEOTEKSTIL_29" localSheetId="2">#REF!</definedName>
    <definedName name="URAIANGEOTEKSTIL_29">#REF!</definedName>
    <definedName name="URAIANGEOTEKSTIL_3" localSheetId="2">#REF!</definedName>
    <definedName name="URAIANGEOTEKSTIL_3">#REF!</definedName>
    <definedName name="URAIANGEOTEKSTIL_6">#N/A</definedName>
    <definedName name="URAIANGEOTEKSTIL_7">#N/A</definedName>
    <definedName name="URAIANLatasirK" localSheetId="2">#REF!</definedName>
    <definedName name="URAIANLatasirK">#REF!</definedName>
    <definedName name="URAIANLatasirKL" localSheetId="2">#REF!</definedName>
    <definedName name="URAIANLatasirKL">#REF!</definedName>
    <definedName name="urbt" localSheetId="2">#REF!</definedName>
    <definedName name="urbt">#REF!</definedName>
    <definedName name="UREA_ELECTRICAL_MATERIAL" localSheetId="2">#REF!</definedName>
    <definedName name="UREA_ELECTRICAL_MATERIAL">#REF!</definedName>
    <definedName name="UREA_ELECTRICAL_WORKS" localSheetId="2">#REF!</definedName>
    <definedName name="UREA_ELECTRICAL_WORKS">#REF!</definedName>
    <definedName name="UREA_INSTRUMENT_MATERIAL" localSheetId="2">#REF!</definedName>
    <definedName name="UREA_INSTRUMENT_MATERIAL">#REF!</definedName>
    <definedName name="UREA_INSTRUMENT_WORKS" localSheetId="2">#REF!</definedName>
    <definedName name="UREA_INSTRUMENT_WORKS">#REF!</definedName>
    <definedName name="ureserv" localSheetId="2">#REF!</definedName>
    <definedName name="ureserv">#REF!</definedName>
    <definedName name="Urg_Pasir" localSheetId="2">#REF!</definedName>
    <definedName name="Urg_Pasir">#REF!</definedName>
    <definedName name="Urg_Psr" localSheetId="2">#REF!</definedName>
    <definedName name="Urg_Psr">#REF!</definedName>
    <definedName name="Urg_Sirtu" localSheetId="2">#REF!</definedName>
    <definedName name="Urg_Sirtu">#REF!</definedName>
    <definedName name="Urg_Tanah_Kembali" localSheetId="2">#REF!</definedName>
    <definedName name="Urg_Tanah_Kembali">#REF!</definedName>
    <definedName name="Urg_Tnh_Kmb" localSheetId="2">#REF!</definedName>
    <definedName name="Urg_Tnh_Kmb">#REF!</definedName>
    <definedName name="Urg_Tnh_Lantai" localSheetId="2">#REF!</definedName>
    <definedName name="Urg_Tnh_Lantai">#REF!</definedName>
    <definedName name="Urg_Tnh_Padat" localSheetId="2">#REF!</definedName>
    <definedName name="Urg_Tnh_Padat">#REF!</definedName>
    <definedName name="Urg_Tnh_Pdt" localSheetId="2">#REF!</definedName>
    <definedName name="Urg_Tnh_Pdt">#REF!</definedName>
    <definedName name="UrgBTGunung" localSheetId="2">#REF!</definedName>
    <definedName name="UrgBTGunung">#REF!</definedName>
    <definedName name="urgkmb" localSheetId="2">#REF!</definedName>
    <definedName name="urgkmb">#REF!</definedName>
    <definedName name="UrgPasir" localSheetId="2">#REF!</definedName>
    <definedName name="UrgPasir">#REF!</definedName>
    <definedName name="urgpsr10" localSheetId="2">#REF!</definedName>
    <definedName name="urgpsr10">#REF!</definedName>
    <definedName name="urgpsr5" localSheetId="2">#REF!</definedName>
    <definedName name="urgpsr5">#REF!</definedName>
    <definedName name="UrgSirtu" localSheetId="2">#REF!</definedName>
    <definedName name="UrgSirtu">#REF!</definedName>
    <definedName name="UrgTanahKembali" localSheetId="2">#REF!</definedName>
    <definedName name="UrgTanahKembali">#REF!</definedName>
    <definedName name="UrgTnhDipdtkan" localSheetId="2">#REF!</definedName>
    <definedName name="UrgTnhDipdtkan">#REF!</definedName>
    <definedName name="urin" localSheetId="2">#REF!</definedName>
    <definedName name="urin">#REF!</definedName>
    <definedName name="urinalu370" localSheetId="2">#REF!</definedName>
    <definedName name="urinalu370">#REF!</definedName>
    <definedName name="urinalU57M" localSheetId="2">#REF!</definedName>
    <definedName name="urinalU57M">#REF!</definedName>
    <definedName name="Urinoar_Lengkap_TOTO_Warna_Standard_lengkap" localSheetId="2">#REF!</definedName>
    <definedName name="Urinoar_Lengkap_TOTO_Warna_Standard_lengkap">#REF!</definedName>
    <definedName name="Urinoir" localSheetId="2">#REF!</definedName>
    <definedName name="Urinoir">#REF!</definedName>
    <definedName name="URINOIR_KERAMIK" localSheetId="2">#REF!</definedName>
    <definedName name="URINOIR_KERAMIK">#REF!</definedName>
    <definedName name="URINOIR_TRASO" localSheetId="2">#REF!</definedName>
    <definedName name="URINOIR_TRASO">#REF!</definedName>
    <definedName name="urip" localSheetId="2">#REF!</definedName>
    <definedName name="urip">#REF!</definedName>
    <definedName name="urkemb" localSheetId="2">#REF!</definedName>
    <definedName name="urkemb">#REF!</definedName>
    <definedName name="urpadat" localSheetId="2">#REF!</definedName>
    <definedName name="urpadat">#REF!</definedName>
    <definedName name="urpas" localSheetId="2">#REF!</definedName>
    <definedName name="urpas">#REF!</definedName>
    <definedName name="urpasir" localSheetId="2">#REF!</definedName>
    <definedName name="urpasir">#REF!</definedName>
    <definedName name="urpasir10" localSheetId="2">#REF!</definedName>
    <definedName name="urpasir10">#REF!</definedName>
    <definedName name="urpasir5" localSheetId="2">#REF!</definedName>
    <definedName name="urpasir5">#REF!</definedName>
    <definedName name="urpil" localSheetId="2">#REF!</definedName>
    <definedName name="urpil">#REF!</definedName>
    <definedName name="URPIL_1" localSheetId="2">#REF!</definedName>
    <definedName name="URPIL_1">#REF!</definedName>
    <definedName name="URPIL_1_5" localSheetId="2">#REF!</definedName>
    <definedName name="URPIL_1_5">#REF!</definedName>
    <definedName name="URPIL_2" localSheetId="2">#REF!</definedName>
    <definedName name="URPIL_2">#REF!</definedName>
    <definedName name="URPIL_2_5" localSheetId="2">#REF!</definedName>
    <definedName name="URPIL_2_5">#REF!</definedName>
    <definedName name="URPIL_3" localSheetId="2">#REF!</definedName>
    <definedName name="URPIL_3">#REF!</definedName>
    <definedName name="URPIL_3_5" localSheetId="2">#REF!</definedName>
    <definedName name="URPIL_3_5">#REF!</definedName>
    <definedName name="URTANBIS_1" localSheetId="2">#REF!</definedName>
    <definedName name="URTANBIS_1">#REF!</definedName>
    <definedName name="URTANBIS_1_5" localSheetId="2">#REF!</definedName>
    <definedName name="URTANBIS_1_5">#REF!</definedName>
    <definedName name="URTANBIS_2" localSheetId="2">#REF!</definedName>
    <definedName name="URTANBIS_2">#REF!</definedName>
    <definedName name="URTANBIS_2_5" localSheetId="2">#REF!</definedName>
    <definedName name="URTANBIS_2_5">#REF!</definedName>
    <definedName name="URTANBIS_3" localSheetId="2">#REF!</definedName>
    <definedName name="URTANBIS_3">#REF!</definedName>
    <definedName name="URTANBIS_3_5" localSheetId="2">#REF!</definedName>
    <definedName name="URTANBIS_3_5">#REF!</definedName>
    <definedName name="urug" localSheetId="2">#REF!</definedName>
    <definedName name="urug">#REF!</definedName>
    <definedName name="Urug_kembali" localSheetId="2">#REF!</definedName>
    <definedName name="Urug_kembali">#REF!</definedName>
    <definedName name="Urug_Pasir" localSheetId="2">#REF!</definedName>
    <definedName name="Urug_Pasir">#REF!</definedName>
    <definedName name="Urug_Sirtu" localSheetId="2">#REF!</definedName>
    <definedName name="Urug_Sirtu">#REF!</definedName>
    <definedName name="urug_tanah" localSheetId="2">#REF!</definedName>
    <definedName name="urug_tanah">#REF!</definedName>
    <definedName name="URUG_TANAH_KEMB" localSheetId="2">#REF!</definedName>
    <definedName name="URUG_TANAH_KEMB">#REF!</definedName>
    <definedName name="Urug_TanahdrLuar" localSheetId="2">#REF!</definedName>
    <definedName name="Urug_TanahdrLuar">#REF!</definedName>
    <definedName name="URUG_TNH_PADAT" localSheetId="2">#REF!</definedName>
    <definedName name="URUG_TNH_PADAT">#REF!</definedName>
    <definedName name="URUGAN" localSheetId="2">#REF!</definedName>
    <definedName name="URUGAN">#REF!</definedName>
    <definedName name="Urugan_Biasa" localSheetId="2">#REF!</definedName>
    <definedName name="Urugan_Biasa">#REF!</definedName>
    <definedName name="URUGAN_KEMBALI" localSheetId="2">#REF!</definedName>
    <definedName name="URUGAN_KEMBALI">#REF!</definedName>
    <definedName name="URUGAN_KEMBALI_1" localSheetId="2">#REF!</definedName>
    <definedName name="URUGAN_KEMBALI_1">#REF!</definedName>
    <definedName name="URUGAN_KEMBALI_10" localSheetId="2">#REF!</definedName>
    <definedName name="URUGAN_KEMBALI_10">#REF!</definedName>
    <definedName name="URUGAN_KEMBALI_12" localSheetId="2">#REF!</definedName>
    <definedName name="URUGAN_KEMBALI_12">#REF!</definedName>
    <definedName name="URUGAN_KEMBALI_7" localSheetId="2">#REF!</definedName>
    <definedName name="URUGAN_KEMBALI_7">#REF!</definedName>
    <definedName name="URUGAN_KEMBALI_8" localSheetId="2">#REF!</definedName>
    <definedName name="URUGAN_KEMBALI_8">#REF!</definedName>
    <definedName name="URUGAN_KORAL_BIASA" localSheetId="2">#REF!</definedName>
    <definedName name="URUGAN_KORAL_BIASA">#REF!</definedName>
    <definedName name="URUGAN_LIMESTONE" localSheetId="2">#REF!</definedName>
    <definedName name="URUGAN_LIMESTONE">#REF!</definedName>
    <definedName name="URUGAN_PASIR" localSheetId="2">#REF!</definedName>
    <definedName name="URUGAN_PASIR">#REF!</definedName>
    <definedName name="URUGAN_PASIR_1" localSheetId="2">#REF!</definedName>
    <definedName name="URUGAN_PASIR_1">#REF!</definedName>
    <definedName name="URUGAN_PASIR_10" localSheetId="2">#REF!</definedName>
    <definedName name="URUGAN_PASIR_10">#REF!</definedName>
    <definedName name="URUGAN_PASIR_12" localSheetId="2">#REF!</definedName>
    <definedName name="URUGAN_PASIR_12">#REF!</definedName>
    <definedName name="URUGAN_PASIR_7" localSheetId="2">#REF!</definedName>
    <definedName name="URUGAN_PASIR_7">#REF!</definedName>
    <definedName name="URUGAN_PASIR_8" localSheetId="2">#REF!</definedName>
    <definedName name="URUGAN_PASIR_8">#REF!</definedName>
    <definedName name="Urugan_Pilihan" localSheetId="2">#REF!</definedName>
    <definedName name="Urugan_Pilihan">#REF!</definedName>
    <definedName name="URUGAN_SIRTU" localSheetId="2">#REF!</definedName>
    <definedName name="URUGAN_SIRTU">#REF!</definedName>
    <definedName name="URUGAN_TANAH" localSheetId="2">#REF!</definedName>
    <definedName name="URUGAN_TANAH">#REF!</definedName>
    <definedName name="Urugan_Tanah_Kemb" localSheetId="2">#REF!</definedName>
    <definedName name="Urugan_Tanah_Kemb">#REF!</definedName>
    <definedName name="urugan10" localSheetId="2">#REF!</definedName>
    <definedName name="urugan10">#REF!</definedName>
    <definedName name="URUGANKEMBALI" localSheetId="2">#REF!</definedName>
    <definedName name="URUGANKEMBALI">#REF!</definedName>
    <definedName name="uruganlimestone" localSheetId="2">#REF!</definedName>
    <definedName name="uruganlimestone">#REF!</definedName>
    <definedName name="uruganpasir" localSheetId="2">#REF!</definedName>
    <definedName name="uruganpasir">#REF!</definedName>
    <definedName name="uruganpilihan" localSheetId="2">#REF!</definedName>
    <definedName name="uruganpilihan">#REF!</definedName>
    <definedName name="uruganpupukkandang" localSheetId="2">#REF!</definedName>
    <definedName name="uruganpupukkandang">#REF!</definedName>
    <definedName name="URUGANSIRTU" localSheetId="2">#REF!</definedName>
    <definedName name="URUGANSIRTU">#REF!</definedName>
    <definedName name="urugantanah" localSheetId="2">#REF!</definedName>
    <definedName name="urugantanah">#REF!</definedName>
    <definedName name="urugantanahbekas" localSheetId="2">#REF!</definedName>
    <definedName name="urugantanahbekas">#REF!</definedName>
    <definedName name="URUGANTANAHBEKASGALIAN" localSheetId="2">#REF!</definedName>
    <definedName name="URUGANTANAHBEKASGALIAN">#REF!</definedName>
    <definedName name="urugantanahdipadatkan" localSheetId="2">#REF!</definedName>
    <definedName name="urugantanahdipadatkan">#REF!</definedName>
    <definedName name="urugantanahkembali" localSheetId="2">#REF!</definedName>
    <definedName name="urugantanahkembali">#REF!</definedName>
    <definedName name="urugantanahsubur" localSheetId="2">#REF!</definedName>
    <definedName name="urugantanahsubur">#REF!</definedName>
    <definedName name="URUGANTNH" localSheetId="2">#REF!</definedName>
    <definedName name="URUGANTNH">#REF!</definedName>
    <definedName name="urugatnh.bhpilih" localSheetId="2">#REF!</definedName>
    <definedName name="urugatnh.bhpilih">#REF!</definedName>
    <definedName name="urugbekasgalian" localSheetId="2">#REF!</definedName>
    <definedName name="urugbekasgalian">#REF!</definedName>
    <definedName name="urugbias3.21" localSheetId="2">#REF!</definedName>
    <definedName name="urugbias3.21">#REF!</definedName>
    <definedName name="urugkembali" localSheetId="2">#REF!</definedName>
    <definedName name="urugkembali">#REF!</definedName>
    <definedName name="urugkembali_6">#N/A</definedName>
    <definedName name="urugkembali_7">#N/A</definedName>
    <definedName name="urugkerikil" localSheetId="2">#REF!</definedName>
    <definedName name="urugkerikil">#REF!</definedName>
    <definedName name="urugp" localSheetId="2">#REF!</definedName>
    <definedName name="urugp">#REF!</definedName>
    <definedName name="urugpasir" localSheetId="2">#REF!</definedName>
    <definedName name="urugpasir">#REF!</definedName>
    <definedName name="urugpdt" localSheetId="2">#REF!</definedName>
    <definedName name="urugpdt">#REF!</definedName>
    <definedName name="urugpedel" localSheetId="2">#REF!</definedName>
    <definedName name="urugpedel">#REF!</definedName>
    <definedName name="urugpil" localSheetId="2">#REF!</definedName>
    <definedName name="urugpil">#REF!</definedName>
    <definedName name="urugpilih" localSheetId="2">#REF!</definedName>
    <definedName name="urugpilih">#REF!</definedName>
    <definedName name="urugpsr" localSheetId="2">#REF!</definedName>
    <definedName name="urugpsr">#REF!</definedName>
    <definedName name="urugsirtu" localSheetId="2">#REF!</definedName>
    <definedName name="urugsirtu">#REF!</definedName>
    <definedName name="urugt" localSheetId="2">#REF!</definedName>
    <definedName name="urugt">#REF!</definedName>
    <definedName name="urugtanah">"'file://SERVER3/har-data/STRUCTURE PRICE OF BQ KOMPAS GRAMEDIA.xls'#$analisa.$#REF!$#REF!"</definedName>
    <definedName name="urukan" localSheetId="2">#REF!</definedName>
    <definedName name="urukan">#REF!</definedName>
    <definedName name="us" localSheetId="2">'EQUIPMENT '!________mvd2</definedName>
    <definedName name="us">[0]!________mvd2</definedName>
    <definedName name="US_6" localSheetId="2">#REF!</definedName>
    <definedName name="US_6">#REF!</definedName>
    <definedName name="usa" localSheetId="2">#REF!</definedName>
    <definedName name="usa">#REF!</definedName>
    <definedName name="usage" localSheetId="2">#REF!</definedName>
    <definedName name="usage">#REF!</definedName>
    <definedName name="uscred" localSheetId="2">#REF!</definedName>
    <definedName name="uscred">#REF!</definedName>
    <definedName name="usd" localSheetId="2">#REF!</definedName>
    <definedName name="usd">#REF!</definedName>
    <definedName name="usd_37">"$#REF!.$#REF!$#REF!"</definedName>
    <definedName name="usd_eur_17jan03" localSheetId="2">#REF!</definedName>
    <definedName name="usd_eur_17jan03">#REF!</definedName>
    <definedName name="usd_eur_19jul02" localSheetId="2">#REF!</definedName>
    <definedName name="usd_eur_19jul02">#REF!</definedName>
    <definedName name="usd_eur_20nov02" localSheetId="2">#REF!</definedName>
    <definedName name="usd_eur_20nov02">#REF!</definedName>
    <definedName name="usd_eur_jul02" localSheetId="2">#REF!</definedName>
    <definedName name="usd_eur_jul02">#REF!</definedName>
    <definedName name="usd_eur_oct02" localSheetId="2">#REF!</definedName>
    <definedName name="usd_eur_oct02">#REF!</definedName>
    <definedName name="usd_eur93" localSheetId="2">#REF!</definedName>
    <definedName name="usd_eur93">#REF!</definedName>
    <definedName name="usd_eur95" localSheetId="2">#REF!</definedName>
    <definedName name="usd_eur95">#REF!</definedName>
    <definedName name="usd_eur97" localSheetId="2">#REF!</definedName>
    <definedName name="usd_eur97">#REF!</definedName>
    <definedName name="usd_eur99" localSheetId="2">#REF!</definedName>
    <definedName name="usd_eur99">#REF!</definedName>
    <definedName name="usd_frf" localSheetId="2">#REF!</definedName>
    <definedName name="usd_frf">#REF!</definedName>
    <definedName name="usd_frf93" localSheetId="2">#REF!</definedName>
    <definedName name="usd_frf93">#REF!</definedName>
    <definedName name="usd_frf95" localSheetId="2">#REF!</definedName>
    <definedName name="usd_frf95">#REF!</definedName>
    <definedName name="usd_frf97" localSheetId="2">#REF!</definedName>
    <definedName name="usd_frf97">#REF!</definedName>
    <definedName name="usd_frf98" localSheetId="2">#REF!</definedName>
    <definedName name="usd_frf98">#REF!</definedName>
    <definedName name="usd_idr_17jan03" localSheetId="2">#REF!</definedName>
    <definedName name="usd_idr_17jan03">#REF!</definedName>
    <definedName name="usd_idr_20nov02" localSheetId="2">#REF!</definedName>
    <definedName name="usd_idr_20nov02">#REF!</definedName>
    <definedName name="usd_idr93" localSheetId="2">#REF!</definedName>
    <definedName name="usd_idr93">#REF!</definedName>
    <definedName name="usd_idr95" localSheetId="2">#REF!</definedName>
    <definedName name="usd_idr95">#REF!</definedName>
    <definedName name="usd_idr97" localSheetId="2">#REF!</definedName>
    <definedName name="usd_idr97">#REF!</definedName>
    <definedName name="usd_idr99" localSheetId="2">#REF!</definedName>
    <definedName name="usd_idr99">#REF!</definedName>
    <definedName name="USD_RP_RATE" localSheetId="2">#REF!</definedName>
    <definedName name="USD_RP_RATE">#REF!</definedName>
    <definedName name="usd_yen97" localSheetId="2">#REF!</definedName>
    <definedName name="usd_yen97">#REF!</definedName>
    <definedName name="Used" localSheetId="2">#REF!</definedName>
    <definedName name="Used">#REF!</definedName>
    <definedName name="UseList">#N/A</definedName>
    <definedName name="useptick" localSheetId="2">#REF!</definedName>
    <definedName name="useptick">#REF!</definedName>
    <definedName name="USMAN" localSheetId="2">#REF!</definedName>
    <definedName name="USMAN">#REF!</definedName>
    <definedName name="usmran" localSheetId="2">#REF!</definedName>
    <definedName name="usmran">#REF!</definedName>
    <definedName name="USOPIR" localSheetId="2">#REF!</definedName>
    <definedName name="USOPIR">#REF!</definedName>
    <definedName name="uspot" localSheetId="2">#REF!</definedName>
    <definedName name="uspot">#REF!</definedName>
    <definedName name="usprop" localSheetId="2">#REF!</definedName>
    <definedName name="usprop">#REF!</definedName>
    <definedName name="ust" hidden="1">{#N/A,#N/A,TRUE,"Cover Memo";"Ride Estimate",#N/A,TRUE,"Change Summary";"Ride Estimate",#N/A,TRUE,"Estimate Summary";"Ride Estimate",#N/A,TRUE,"Dept. Summary";"Ride Estimate",#N/A,TRUE,"DOW Detail"}</definedName>
    <definedName name="ustamp" localSheetId="2">#REF!</definedName>
    <definedName name="ustamp">#REF!</definedName>
    <definedName name="usuk" localSheetId="2">#REF!</definedName>
    <definedName name="usuk">#REF!</definedName>
    <definedName name="usuk_kamper" localSheetId="2">#REF!</definedName>
    <definedName name="usuk_kamper">#REF!</definedName>
    <definedName name="USUK_KRUING" localSheetId="2">#REF!</definedName>
    <definedName name="USUK_KRUING">#REF!</definedName>
    <definedName name="Usuk_Kruing_Rng_Kmpr" localSheetId="2">#REF!</definedName>
    <definedName name="Usuk_Kruing_Rng_Kmpr">#REF!</definedName>
    <definedName name="usuk_meranti" localSheetId="2">#REF!</definedName>
    <definedName name="usuk_meranti">#REF!</definedName>
    <definedName name="USUK_MRANTI" localSheetId="2">#REF!</definedName>
    <definedName name="USUK_MRANTI">#REF!</definedName>
    <definedName name="usuk_profile" localSheetId="2">#REF!</definedName>
    <definedName name="usuk_profile">#REF!</definedName>
    <definedName name="usuk_reng" localSheetId="2">#REF!</definedName>
    <definedName name="usuk_reng">#REF!</definedName>
    <definedName name="USUK_RENG_KAMPER" localSheetId="2">#REF!</definedName>
    <definedName name="USUK_RENG_KAMPER">#REF!</definedName>
    <definedName name="usuk_reng2x3" localSheetId="2">#REF!</definedName>
    <definedName name="usuk_reng2x3">#REF!</definedName>
    <definedName name="Usuk_RengKamper" localSheetId="2">#REF!</definedName>
    <definedName name="Usuk_RengKamper">#REF!</definedName>
    <definedName name="Usuk_Rengkmpreksp" localSheetId="2">#REF!</definedName>
    <definedName name="Usuk_Rengkmpreksp">#REF!</definedName>
    <definedName name="Usukbekas" localSheetId="2">#REF!</definedName>
    <definedName name="Usukbekas">#REF!</definedName>
    <definedName name="Usukkamper" localSheetId="2">#REF!</definedName>
    <definedName name="Usukkamper">#REF!</definedName>
    <definedName name="Usukkmperketam" localSheetId="2">#REF!</definedName>
    <definedName name="Usukkmperketam">#REF!</definedName>
    <definedName name="Usukkruing" localSheetId="2">#REF!</definedName>
    <definedName name="Usukkruing">#REF!</definedName>
    <definedName name="USUKKRUINGRENGBANGKIRAI" localSheetId="2">#REF!</definedName>
    <definedName name="USUKKRUINGRENGBANGKIRAI">#REF!</definedName>
    <definedName name="UsukKruingRengKamper" localSheetId="2">#REF!</definedName>
    <definedName name="UsukKruingRengKamper">#REF!</definedName>
    <definedName name="usukmer" localSheetId="2">#REF!</definedName>
    <definedName name="usukmer">#REF!</definedName>
    <definedName name="usukmer_1" localSheetId="2">#REF!</definedName>
    <definedName name="usukmer_1">#REF!</definedName>
    <definedName name="usukmeranti" localSheetId="2">#REF!</definedName>
    <definedName name="usukmeranti">#REF!</definedName>
    <definedName name="usukreng" localSheetId="2">#REF!</definedName>
    <definedName name="usukreng">#REF!</definedName>
    <definedName name="Usukrengkamper" localSheetId="2">#REF!</definedName>
    <definedName name="Usukrengkamper">#REF!</definedName>
    <definedName name="Usukrengkamperekspose" localSheetId="2">#REF!</definedName>
    <definedName name="Usukrengkamperekspose">#REF!</definedName>
    <definedName name="ut" localSheetId="2">#REF!</definedName>
    <definedName name="ut">#REF!</definedName>
    <definedName name="UTAIAN7614c" localSheetId="2">#REF!</definedName>
    <definedName name="UTAIAN7614c">#REF!</definedName>
    <definedName name="UTAIAN7614c_6">#N/A</definedName>
    <definedName name="UTAIAN7614c_7">#N/A</definedName>
    <definedName name="UTAMA" localSheetId="2">#REF!</definedName>
    <definedName name="UTAMA">#REF!</definedName>
    <definedName name="UTAMA_10" localSheetId="2">#REF!</definedName>
    <definedName name="UTAMA_10">#REF!</definedName>
    <definedName name="UTAMA_11" localSheetId="2">#REF!</definedName>
    <definedName name="UTAMA_11">#REF!</definedName>
    <definedName name="UTAMA_13" localSheetId="2">#REF!</definedName>
    <definedName name="UTAMA_13">#REF!</definedName>
    <definedName name="UTAMA_14" localSheetId="2">#REF!</definedName>
    <definedName name="UTAMA_14">#REF!</definedName>
    <definedName name="UTAMA_15" localSheetId="2">#REF!</definedName>
    <definedName name="UTAMA_15">#REF!</definedName>
    <definedName name="UTAMA_16" localSheetId="2">#REF!</definedName>
    <definedName name="UTAMA_16">#REF!</definedName>
    <definedName name="UTAMA_17" localSheetId="2">#REF!</definedName>
    <definedName name="UTAMA_17">#REF!</definedName>
    <definedName name="UTAMA_18" localSheetId="2">#REF!</definedName>
    <definedName name="UTAMA_18">#REF!</definedName>
    <definedName name="UTAMA_19" localSheetId="2">#REF!</definedName>
    <definedName name="UTAMA_19">#REF!</definedName>
    <definedName name="UTAMA_20" localSheetId="2">#REF!</definedName>
    <definedName name="UTAMA_20">#REF!</definedName>
    <definedName name="UTAMA_21" localSheetId="2">#REF!</definedName>
    <definedName name="UTAMA_21">#REF!</definedName>
    <definedName name="UTAMA_22" localSheetId="2">#REF!</definedName>
    <definedName name="UTAMA_22">#REF!</definedName>
    <definedName name="UTAMA_23" localSheetId="2">#REF!</definedName>
    <definedName name="UTAMA_23">#REF!</definedName>
    <definedName name="UTAMA_24" localSheetId="2">#REF!</definedName>
    <definedName name="UTAMA_24">#REF!</definedName>
    <definedName name="UTAMA_4" localSheetId="2">#REF!</definedName>
    <definedName name="UTAMA_4">#REF!</definedName>
    <definedName name="UTAMA_5" localSheetId="2">#REF!</definedName>
    <definedName name="UTAMA_5">#REF!</definedName>
    <definedName name="UTAMA_7" localSheetId="2">#REF!</definedName>
    <definedName name="UTAMA_7">#REF!</definedName>
    <definedName name="UTAMA_8" localSheetId="2">#REF!</definedName>
    <definedName name="UTAMA_8">#REF!</definedName>
    <definedName name="UTAMA_9" localSheetId="2">#REF!</definedName>
    <definedName name="UTAMA_9">#REF!</definedName>
    <definedName name="utd0.75" localSheetId="2">#REF!</definedName>
    <definedName name="utd0.75">#REF!</definedName>
    <definedName name="utd1.25" localSheetId="2">#REF!</definedName>
    <definedName name="utd1.25">#REF!</definedName>
    <definedName name="utd1.5" localSheetId="2">#REF!</definedName>
    <definedName name="utd1.5">#REF!</definedName>
    <definedName name="UTILITY_ELECTRICAL_MATERIAL" localSheetId="2">#REF!</definedName>
    <definedName name="UTILITY_ELECTRICAL_MATERIAL">#REF!</definedName>
    <definedName name="UTK" localSheetId="2">#REF!</definedName>
    <definedName name="UTK">#REF!</definedName>
    <definedName name="utkDC" localSheetId="2">#REF!</definedName>
    <definedName name="utkDC">#REF!</definedName>
    <definedName name="utkSumm" localSheetId="2">#REF!</definedName>
    <definedName name="utkSumm">#REF!</definedName>
    <definedName name="utkUPA" localSheetId="2">#REF!</definedName>
    <definedName name="utkUPA">#REF!</definedName>
    <definedName name="UTKYSUPIORI" localSheetId="2">#REF!</definedName>
    <definedName name="UTKYSUPIORI">#REF!</definedName>
    <definedName name="utl" localSheetId="2">#REF!</definedName>
    <definedName name="utl">#REF!</definedName>
    <definedName name="utol_fab" localSheetId="2">#REF!</definedName>
    <definedName name="utol_fab">#REF!</definedName>
    <definedName name="utol_ins" localSheetId="2">#REF!</definedName>
    <definedName name="utol_ins">#REF!</definedName>
    <definedName name="utol_pics" localSheetId="2">#REF!</definedName>
    <definedName name="utol_pics">#REF!</definedName>
    <definedName name="utol_pifrp" localSheetId="2">#REF!</definedName>
    <definedName name="utol_pifrp">#REF!</definedName>
    <definedName name="utol_piss" localSheetId="2">#REF!</definedName>
    <definedName name="utol_piss">#REF!</definedName>
    <definedName name="utp" localSheetId="2">#REF!</definedName>
    <definedName name="utp">#REF!</definedName>
    <definedName name="uts" localSheetId="2">#REF!</definedName>
    <definedName name="uts">#REF!</definedName>
    <definedName name="utul24" localSheetId="2">#REF!</definedName>
    <definedName name="utul24">#REF!</definedName>
    <definedName name="utul39" localSheetId="2">#REF!</definedName>
    <definedName name="utul39">#REF!</definedName>
    <definedName name="UTUTU">#N/A</definedName>
    <definedName name="UU" hidden="1">{"'Sheet1'!$A$1"}</definedName>
    <definedName name="uuioojlj" localSheetId="2">#REF!</definedName>
    <definedName name="uuioojlj">#REF!</definedName>
    <definedName name="uuit" localSheetId="2">#REF!</definedName>
    <definedName name="uuit">#REF!</definedName>
    <definedName name="uuuu" localSheetId="2">#REF!</definedName>
    <definedName name="uuuu">#REF!</definedName>
    <definedName name="uv" localSheetId="2">#REF!</definedName>
    <definedName name="uv">#REF!</definedName>
    <definedName name="uw_447" localSheetId="2">#REF!</definedName>
    <definedName name="uw_447">#REF!</definedName>
    <definedName name="uwater" localSheetId="2">#REF!</definedName>
    <definedName name="uwater">#REF!</definedName>
    <definedName name="uws" localSheetId="2">#REF!</definedName>
    <definedName name="uws">#REF!</definedName>
    <definedName name="u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UYT" hidden="1">{#N/A,#N/A,FALSE,"REK-S-TPL";#N/A,#N/A,FALSE,"REK-TPML";#N/A,#N/A,FALSE,"RAB-TEMPEL"}</definedName>
    <definedName name="V" localSheetId="2">#REF!</definedName>
    <definedName name="V">#REF!</definedName>
    <definedName name="v.1" localSheetId="2">#REF!</definedName>
    <definedName name="v.1">#REF!</definedName>
    <definedName name="v.10" localSheetId="2">#REF!</definedName>
    <definedName name="v.10">#REF!</definedName>
    <definedName name="v.11" localSheetId="2">#REF!</definedName>
    <definedName name="v.11">#REF!</definedName>
    <definedName name="v.12" localSheetId="2">#REF!</definedName>
    <definedName name="v.12">#REF!</definedName>
    <definedName name="v.13" localSheetId="2">#REF!</definedName>
    <definedName name="v.13">#REF!</definedName>
    <definedName name="v.14" localSheetId="2">#REF!</definedName>
    <definedName name="v.14">#REF!</definedName>
    <definedName name="v.15" localSheetId="2">#REF!</definedName>
    <definedName name="v.15">#REF!</definedName>
    <definedName name="v.16" localSheetId="2">#REF!</definedName>
    <definedName name="v.16">#REF!</definedName>
    <definedName name="v.2" localSheetId="2">#REF!</definedName>
    <definedName name="v.2">#REF!</definedName>
    <definedName name="v.3" localSheetId="2">#REF!</definedName>
    <definedName name="v.3">#REF!</definedName>
    <definedName name="v.4" localSheetId="2">#REF!</definedName>
    <definedName name="v.4">#REF!</definedName>
    <definedName name="v.5" localSheetId="2">#REF!</definedName>
    <definedName name="v.5">#REF!</definedName>
    <definedName name="v.6" localSheetId="2">#REF!</definedName>
    <definedName name="v.6">#REF!</definedName>
    <definedName name="v.7" localSheetId="2">#REF!</definedName>
    <definedName name="v.7">#REF!</definedName>
    <definedName name="v.8" localSheetId="2">#REF!</definedName>
    <definedName name="v.8">#REF!</definedName>
    <definedName name="v.9" localSheetId="2">#REF!</definedName>
    <definedName name="v.9">#REF!</definedName>
    <definedName name="V_2" localSheetId="2">#REF!</definedName>
    <definedName name="V_2">#REF!</definedName>
    <definedName name="V_A" localSheetId="2">#REF!</definedName>
    <definedName name="V_A">#REF!</definedName>
    <definedName name="V_B" localSheetId="2">#REF!</definedName>
    <definedName name="V_B">#REF!</definedName>
    <definedName name="V_C" localSheetId="2">#REF!</definedName>
    <definedName name="V_C">#REF!</definedName>
    <definedName name="V_COMPACTOR" localSheetId="2">#REF!</definedName>
    <definedName name="V_COMPACTOR">#REF!</definedName>
    <definedName name="V_D" localSheetId="2">#REF!</definedName>
    <definedName name="V_D">#REF!</definedName>
    <definedName name="V_ROLLER" localSheetId="2">#REF!</definedName>
    <definedName name="V_ROLLER">#REF!</definedName>
    <definedName name="v_shape_136" localSheetId="2">#REF!</definedName>
    <definedName name="v_shape_136">#REF!</definedName>
    <definedName name="v_shape_236" localSheetId="2">#REF!</definedName>
    <definedName name="v_shape_236">#REF!</definedName>
    <definedName name="vadg">#N/A</definedName>
    <definedName name="vadg_15">"STOP:STOPE"</definedName>
    <definedName name="vadg_16">"STOP:STOPE"</definedName>
    <definedName name="vadg_2">"STOP:STOPE"</definedName>
    <definedName name="vadg_22">"STOP:STOPE"</definedName>
    <definedName name="vadg_37">"STOP_37:STOPE_37"</definedName>
    <definedName name="vadg_48">"STOP:STOPE"</definedName>
    <definedName name="vadg_8">"STOP:STOPE"</definedName>
    <definedName name="vafv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val" localSheetId="2">#REF!</definedName>
    <definedName name="val">#REF!</definedName>
    <definedName name="valas1" localSheetId="2">#REF!</definedName>
    <definedName name="valas1">#REF!</definedName>
    <definedName name="VALRAB" localSheetId="2">#REF!</definedName>
    <definedName name="VALRAB">#REF!</definedName>
    <definedName name="VALUE" localSheetId="2">#REF!</definedName>
    <definedName name="VALUE">#REF!</definedName>
    <definedName name="Values_Entered">#N/A</definedName>
    <definedName name="VALURAIANPEK" localSheetId="2">#REF!</definedName>
    <definedName name="VALURAIANPEK">#REF!</definedName>
    <definedName name="Valve" localSheetId="2">#REF!</definedName>
    <definedName name="Valve">#REF!</definedName>
    <definedName name="valve_ab" localSheetId="2">#REF!</definedName>
    <definedName name="valve_ab">#REF!</definedName>
    <definedName name="valve_hy" localSheetId="2">#REF!</definedName>
    <definedName name="valve_hy">#REF!</definedName>
    <definedName name="VAR" localSheetId="2">#REF!</definedName>
    <definedName name="VAR">#REF!</definedName>
    <definedName name="var_ord" localSheetId="2">#REF!</definedName>
    <definedName name="var_ord">#REF!</definedName>
    <definedName name="var_ord_h_lam" localSheetId="2">#REF!</definedName>
    <definedName name="var_ord_h_lam">#REF!</definedName>
    <definedName name="var_ord_std_lam_h_lam" localSheetId="2">#REF!</definedName>
    <definedName name="var_ord_std_lam_h_lam">#REF!</definedName>
    <definedName name="VarACF" localSheetId="2">#REF!</definedName>
    <definedName name="VarACF">#REF!</definedName>
    <definedName name="VarACI" localSheetId="2">#REF!</definedName>
    <definedName name="VarACI">#REF!</definedName>
    <definedName name="VarACX" localSheetId="2">#REF!</definedName>
    <definedName name="VarACX">#REF!</definedName>
    <definedName name="VarAHT" localSheetId="2">#REF!</definedName>
    <definedName name="VarAHT">#REF!</definedName>
    <definedName name="VarBHT" localSheetId="2">#REF!</definedName>
    <definedName name="VarBHT">#REF!</definedName>
    <definedName name="VarDSE" localSheetId="2">#REF!</definedName>
    <definedName name="VarDSE">#REF!</definedName>
    <definedName name="VarDSEI" localSheetId="2">#REF!</definedName>
    <definedName name="VarDSEI">#REF!</definedName>
    <definedName name="VarERE" localSheetId="2">#REF!</definedName>
    <definedName name="VarERE">#REF!</definedName>
    <definedName name="VarERED" localSheetId="2">#REF!</definedName>
    <definedName name="VarERED">#REF!</definedName>
    <definedName name="VarERET" localSheetId="2">#REF!</definedName>
    <definedName name="VarERET">#REF!</definedName>
    <definedName name="variabel" localSheetId="2">#REF!</definedName>
    <definedName name="variabel">#REF!</definedName>
    <definedName name="VarIBP" localSheetId="2">#REF!</definedName>
    <definedName name="VarIBP">#REF!</definedName>
    <definedName name="VarIBPMat" localSheetId="2">#REF!</definedName>
    <definedName name="VarIBPMat">#REF!</definedName>
    <definedName name="VarMONT" localSheetId="2">#REF!</definedName>
    <definedName name="VarMONT">#REF!</definedName>
    <definedName name="VarRMF" localSheetId="2">#REF!</definedName>
    <definedName name="VarRMF">#REF!</definedName>
    <definedName name="VarTRPT" localSheetId="2">#REF!</definedName>
    <definedName name="VarTRPT">#REF!</definedName>
    <definedName name="VarTSO" localSheetId="2">#REF!</definedName>
    <definedName name="VarTSO">#REF!</definedName>
    <definedName name="VarTSOI" localSheetId="2">#REF!</definedName>
    <definedName name="VarTSOI">#REF!</definedName>
    <definedName name="vb" localSheetId="2" hidden="1">#REF!</definedName>
    <definedName name="vb" hidden="1">#REF!</definedName>
    <definedName name="vb_roller" localSheetId="2">#REF!</definedName>
    <definedName name="vb_roller">#REF!</definedName>
    <definedName name="VBN" localSheetId="2">#REF!</definedName>
    <definedName name="VBN">#REF!</definedName>
    <definedName name="vbr_r" localSheetId="2">#REF!</definedName>
    <definedName name="vbr_r">#REF!</definedName>
    <definedName name="vc" localSheetId="2">#REF!</definedName>
    <definedName name="vc">#REF!</definedName>
    <definedName name="vcap" localSheetId="2">#REF!</definedName>
    <definedName name="vcap">#REF!</definedName>
    <definedName name="vcd" localSheetId="2">#REF!</definedName>
    <definedName name="vcd">#REF!</definedName>
    <definedName name="vcd0.5" localSheetId="2">#REF!</definedName>
    <definedName name="vcd0.5">#REF!</definedName>
    <definedName name="vcd1.25" localSheetId="2">#REF!</definedName>
    <definedName name="vcd1.25">#REF!</definedName>
    <definedName name="vcd1.5" localSheetId="2">#REF!</definedName>
    <definedName name="vcd1.5">#REF!</definedName>
    <definedName name="vcd2.5" localSheetId="2">#REF!</definedName>
    <definedName name="vcd2.5">#REF!</definedName>
    <definedName name="VCDD3p" localSheetId="2">#REF!</definedName>
    <definedName name="VCDD3p">#REF!</definedName>
    <definedName name="VCHT" localSheetId="2">#REF!</definedName>
    <definedName name="VCHT">#REF!</definedName>
    <definedName name="VCTT" localSheetId="2">#REF!</definedName>
    <definedName name="VCTT">#REF!</definedName>
    <definedName name="VCVBT1" localSheetId="2">#REF!</definedName>
    <definedName name="VCVBT1">#REF!</definedName>
    <definedName name="VCVBT2" localSheetId="2">#REF!</definedName>
    <definedName name="VCVBT2">#REF!</definedName>
    <definedName name="vczv" localSheetId="2">#REF!</definedName>
    <definedName name="vczv">#REF!</definedName>
    <definedName name="vd" hidden="1">{#N/A,#N/A,FALSE,"CCTV"}</definedName>
    <definedName name="vd_37">"$#REF!.$#REF!$#REF!"</definedName>
    <definedName name="vd_apt" localSheetId="2">#REF!</definedName>
    <definedName name="vd_apt">#REF!</definedName>
    <definedName name="vd106_37">"$#REF!.$#REF!$#REF!"</definedName>
    <definedName name="vd148_37">"$#REF!.$#REF!$#REF!"</definedName>
    <definedName name="vd1810_37">"$#REF!.$#REF!$#REF!"</definedName>
    <definedName name="vd2012_37">"$#REF!.$#REF!$#REF!"</definedName>
    <definedName name="vd2014_37">"$#REF!.$L$1614"</definedName>
    <definedName name="vd2212_37">"$#REF!.$L$1613"</definedName>
    <definedName name="vd2612_37">"$#REF!.$#REF!$#REF!"</definedName>
    <definedName name="vd3p" localSheetId="2">#REF!</definedName>
    <definedName name="vd3p">#REF!</definedName>
    <definedName name="vd44_37">"$#REF!.$#REF!$#REF!"</definedName>
    <definedName name="vd66_37">"$#REF!.$#REF!$#REF!"</definedName>
    <definedName name="vd86_37">"$#REF!.$#REF!$#REF!"</definedName>
    <definedName name="vdamper" localSheetId="2">#REF!</definedName>
    <definedName name="vdamper">#REF!</definedName>
    <definedName name="VDrain" localSheetId="2">#REF!</definedName>
    <definedName name="VDrain">#REF!</definedName>
    <definedName name="ve" hidden="1">{#N/A,#N/A,FALSE,"Chi tiÆt"}</definedName>
    <definedName name="VEER_BAJA" localSheetId="2">#REF!</definedName>
    <definedName name="VEER_BAJA">#REF!</definedName>
    <definedName name="vegetation" localSheetId="2">#REF!</definedName>
    <definedName name="vegetation">#REF!</definedName>
    <definedName name="VEHICLES" localSheetId="2">#REF!</definedName>
    <definedName name="VEHICLES">#REF!</definedName>
    <definedName name="venstack" localSheetId="2">#REF!</definedName>
    <definedName name="venstack">#REF!</definedName>
    <definedName name="vent1" localSheetId="2">#REF!</definedName>
    <definedName name="vent1">#REF!</definedName>
    <definedName name="ventil" localSheetId="2">#REF!</definedName>
    <definedName name="ventil">#REF!</definedName>
    <definedName name="Ventilating_Fan" localSheetId="2">#REF!</definedName>
    <definedName name="Ventilating_Fan">#REF!</definedName>
    <definedName name="ver" localSheetId="2">#REF!</definedName>
    <definedName name="ver">#REF!</definedName>
    <definedName name="Ver_nis" localSheetId="2">#REF!</definedName>
    <definedName name="Ver_nis">#REF!</definedName>
    <definedName name="verbatingplate" localSheetId="2">#REF!</definedName>
    <definedName name="verbatingplate">#REF!</definedName>
    <definedName name="vern" localSheetId="2">#REF!</definedName>
    <definedName name="vern">#REF!</definedName>
    <definedName name="VERNIS" localSheetId="2">#REF!</definedName>
    <definedName name="VERNIS">#REF!</definedName>
    <definedName name="vernish" localSheetId="2">#REF!</definedName>
    <definedName name="vernish">#REF!</definedName>
    <definedName name="VernisKayu" localSheetId="2">#REF!</definedName>
    <definedName name="VernisKayu">#REF!</definedName>
    <definedName name="verro" localSheetId="2">#REF!</definedName>
    <definedName name="verro">#REF!</definedName>
    <definedName name="vertical" localSheetId="2">#REF!</definedName>
    <definedName name="vertical">#REF!</definedName>
    <definedName name="vertical_drain" localSheetId="2">#REF!</definedName>
    <definedName name="vertical_drain">#REF!</definedName>
    <definedName name="VF" hidden="1">{#N/A,#N/A,FALSE,"CCTV"}</definedName>
    <definedName name="vg" localSheetId="2" hidden="1">#REF!</definedName>
    <definedName name="vg" hidden="1">#REF!</definedName>
    <definedName name="vgfhh" hidden="1">{"'Sheet1'!$A$1"}</definedName>
    <definedName name="vhf" localSheetId="2">#REF!</definedName>
    <definedName name="vhf">#REF!</definedName>
    <definedName name="VI" localSheetId="2">#REF!</definedName>
    <definedName name="VI">#REF!</definedName>
    <definedName name="VIB_ROLL" localSheetId="2">#REF!</definedName>
    <definedName name="VIB_ROLL">#REF!</definedName>
    <definedName name="vibham" localSheetId="2">#REF!</definedName>
    <definedName name="vibham">#REF!</definedName>
    <definedName name="Vibrating_Roller_AK" localSheetId="2">#REF!</definedName>
    <definedName name="Vibrating_Roller_AK">#REF!</definedName>
    <definedName name="Vibrating_Roller_Sewa" localSheetId="2">#REF!</definedName>
    <definedName name="Vibrating_Roller_Sewa">#REF!</definedName>
    <definedName name="vibrator" localSheetId="2">#REF!</definedName>
    <definedName name="vibrator">#REF!</definedName>
    <definedName name="Vibrator_electrik" localSheetId="2">#REF!</definedName>
    <definedName name="Vibrator_electrik">#REF!</definedName>
    <definedName name="VIBRATOR_HAMMER" localSheetId="2">#REF!</definedName>
    <definedName name="VIBRATOR_HAMMER">#REF!</definedName>
    <definedName name="VIBRATOR_ROLLER" localSheetId="2">#REF!</definedName>
    <definedName name="VIBRATOR_ROLLER">#REF!</definedName>
    <definedName name="VIBRATOR_ROLLER_5__8_T" localSheetId="2">#REF!</definedName>
    <definedName name="VIBRATOR_ROLLER_5__8_T">#REF!</definedName>
    <definedName name="vibratorroller" localSheetId="2">#REF!</definedName>
    <definedName name="vibratorroller">#REF!</definedName>
    <definedName name="Vibratory.Rolle" localSheetId="2">#REF!</definedName>
    <definedName name="Vibratory.Rolle">#REF!</definedName>
    <definedName name="Vibratory_Roller" localSheetId="2">#REF!</definedName>
    <definedName name="Vibratory_Roller">#REF!</definedName>
    <definedName name="Vibratory_Roller_5___8_T" localSheetId="2">#REF!</definedName>
    <definedName name="Vibratory_Roller_5___8_T">#REF!</definedName>
    <definedName name="vibro" localSheetId="2">#REF!</definedName>
    <definedName name="vibro">#REF!</definedName>
    <definedName name="Vibro.plate.Com" localSheetId="2">#REF!</definedName>
    <definedName name="Vibro.plate.Com">#REF!</definedName>
    <definedName name="vibro_9" localSheetId="2">#REF!</definedName>
    <definedName name="vibro_9">#REF!</definedName>
    <definedName name="vibro_roller" localSheetId="2">#REF!</definedName>
    <definedName name="vibro_roller">#REF!</definedName>
    <definedName name="vibro_roller__agregat_A_pelebaran" localSheetId="2">#REF!</definedName>
    <definedName name="vibro_roller__agregat_A_pelebaran">#REF!</definedName>
    <definedName name="vibro_roller_agregat_A_peninggian" localSheetId="2">#REF!</definedName>
    <definedName name="vibro_roller_agregat_A_peninggian">#REF!</definedName>
    <definedName name="vibro_roller_agregat_B_pelebaran" localSheetId="2">#REF!</definedName>
    <definedName name="vibro_roller_agregat_B_pelebaran">#REF!</definedName>
    <definedName name="vibro_roller_agregat_B_peninggian" localSheetId="2">#REF!</definedName>
    <definedName name="vibro_roller_agregat_B_peninggian">#REF!</definedName>
    <definedName name="vibro_roller_bahu_jalan" localSheetId="2">#REF!</definedName>
    <definedName name="vibro_roller_bahu_jalan">#REF!</definedName>
    <definedName name="vibro_roller_penyiapan_badan_jalan" localSheetId="2">#REF!</definedName>
    <definedName name="vibro_roller_penyiapan_badan_jalan">#REF!</definedName>
    <definedName name="VIBRO_ROLLER_URUG_TANAH_BIASA" localSheetId="2">#REF!</definedName>
    <definedName name="VIBRO_ROLLER_URUG_TANAH_BIASA">#REF!</definedName>
    <definedName name="vibro_roller_URUGAN_TANAH_PILIHAN" localSheetId="2">#REF!</definedName>
    <definedName name="vibro_roller_URUGAN_TANAH_PILIHAN">#REF!</definedName>
    <definedName name="Vibro_tandem" localSheetId="2">#REF!</definedName>
    <definedName name="Vibro_tandem">#REF!</definedName>
    <definedName name="vibro1ton" localSheetId="2">#REF!</definedName>
    <definedName name="vibro1ton">#REF!</definedName>
    <definedName name="vibro1ton_9" localSheetId="2">#REF!</definedName>
    <definedName name="vibro1ton_9">#REF!</definedName>
    <definedName name="vibro7" localSheetId="2">#REF!</definedName>
    <definedName name="vibro7">#REF!</definedName>
    <definedName name="vibro7_6">#N/A</definedName>
    <definedName name="vibro7_7">#N/A</definedName>
    <definedName name="vibroe" localSheetId="2">#REF!</definedName>
    <definedName name="vibroe">#REF!</definedName>
    <definedName name="vibroler" localSheetId="2">#REF!</definedName>
    <definedName name="vibroler">#REF!</definedName>
    <definedName name="VIBROROLLER" localSheetId="2">#REF!</definedName>
    <definedName name="VIBROROLLER">#REF!</definedName>
    <definedName name="VIBROROLLER_4" localSheetId="2">#REF!</definedName>
    <definedName name="VIBROROLLER_4">#REF!</definedName>
    <definedName name="VIBROROLLER_6">#N/A</definedName>
    <definedName name="VIBROROLLER_7">#N/A</definedName>
    <definedName name="VIBROROLLER321" localSheetId="2">#REF!</definedName>
    <definedName name="VIBROROLLER321">#REF!</definedName>
    <definedName name="VIBROROLLER33" localSheetId="2">#REF!</definedName>
    <definedName name="VIBROROLLER33">#REF!</definedName>
    <definedName name="VIBROROLLER511" localSheetId="2">#REF!</definedName>
    <definedName name="VIBROROLLER511">#REF!</definedName>
    <definedName name="VIBROROLLER512" localSheetId="2">#REF!</definedName>
    <definedName name="VIBROROLLER512">#REF!</definedName>
    <definedName name="VIBROROLLER521" localSheetId="2">#REF!</definedName>
    <definedName name="VIBROROLLER521">#REF!</definedName>
    <definedName name="video" localSheetId="2">#REF!</definedName>
    <definedName name="video">#REF!</definedName>
    <definedName name="vier" localSheetId="2">#REF!</definedName>
    <definedName name="vier">#REF!</definedName>
    <definedName name="VII_L1" localSheetId="2">#REF!</definedName>
    <definedName name="VII_L1">#REF!</definedName>
    <definedName name="VII_L2" localSheetId="2">#REF!</definedName>
    <definedName name="VII_L2">#REF!</definedName>
    <definedName name="VII_L3" localSheetId="2">#REF!</definedName>
    <definedName name="VII_L3">#REF!</definedName>
    <definedName name="VII_LATAP" localSheetId="2">#REF!</definedName>
    <definedName name="VII_LATAP">#REF!</definedName>
    <definedName name="VII_LD" localSheetId="2">#REF!</definedName>
    <definedName name="VII_LD">#REF!</definedName>
    <definedName name="vin" localSheetId="2">#REF!</definedName>
    <definedName name="vin">#REF!</definedName>
    <definedName name="vinilex" localSheetId="2">#REF!</definedName>
    <definedName name="vinilex">#REF!</definedName>
    <definedName name="vinyl" localSheetId="2">#REF!</definedName>
    <definedName name="vinyl">#REF!</definedName>
    <definedName name="vinylacrylic" localSheetId="2">#REF!</definedName>
    <definedName name="vinylacrylic">#REF!</definedName>
    <definedName name="viro" localSheetId="2">#REF!</definedName>
    <definedName name="viro">#REF!</definedName>
    <definedName name="virol" localSheetId="2">#REF!</definedName>
    <definedName name="virol">#REF!</definedName>
    <definedName name="visor" localSheetId="2">#REF!</definedName>
    <definedName name="visor">#REF!</definedName>
    <definedName name="Vitri" localSheetId="2">#REF!</definedName>
    <definedName name="Vitri">#REF!</definedName>
    <definedName name="Vitri1" localSheetId="2">#REF!</definedName>
    <definedName name="Vitri1">#REF!</definedName>
    <definedName name="Vitri2" localSheetId="2">#REF!</definedName>
    <definedName name="Vitri2">#REF!</definedName>
    <definedName name="VITTING" localSheetId="2">#REF!</definedName>
    <definedName name="VITTING">#REF!</definedName>
    <definedName name="vittinglampu" localSheetId="2">#REF!</definedName>
    <definedName name="vittinglampu">#REF!</definedName>
    <definedName name="vl" localSheetId="2">#REF!</definedName>
    <definedName name="vl">#REF!</definedName>
    <definedName name="vl1p" localSheetId="2">#REF!</definedName>
    <definedName name="vl1p">#REF!</definedName>
    <definedName name="vl3p" localSheetId="2">#REF!</definedName>
    <definedName name="vl3p">#REF!</definedName>
    <definedName name="vlam" localSheetId="2">#REF!</definedName>
    <definedName name="vlam">#REF!</definedName>
    <definedName name="vldd" localSheetId="2">#REF!</definedName>
    <definedName name="vldd">#REF!</definedName>
    <definedName name="vldn400" localSheetId="2">#REF!</definedName>
    <definedName name="vldn400">#REF!</definedName>
    <definedName name="vldn600" localSheetId="2">#REF!</definedName>
    <definedName name="vldn600">#REF!</definedName>
    <definedName name="VLF" localSheetId="2">#REF!</definedName>
    <definedName name="VLF">#REF!</definedName>
    <definedName name="VLHC" localSheetId="2">#REF!</definedName>
    <definedName name="VLHC">#REF!</definedName>
    <definedName name="vltr" localSheetId="2">#REF!</definedName>
    <definedName name="vltr">#REF!</definedName>
    <definedName name="vltram" localSheetId="2">#REF!</definedName>
    <definedName name="vltram">#REF!</definedName>
    <definedName name="VLV" localSheetId="2">#REF!</definedName>
    <definedName name="VLV">#REF!</definedName>
    <definedName name="vnt100_23">"$#REF!.$#REF!$#REF!"</definedName>
    <definedName name="vnt40_23">"$#REF!.$V$107"</definedName>
    <definedName name="vnt50_23">"$#REF!.$#REF!$#REF!"</definedName>
    <definedName name="vnt80_23">"$#REF!.$#REF!$#REF!"</definedName>
    <definedName name="vntf100" localSheetId="2">#REF!</definedName>
    <definedName name="vntf100">#REF!</definedName>
    <definedName name="vntf100_23">"$#REF!.$#REF!$#REF!"</definedName>
    <definedName name="vntf80" localSheetId="2">#REF!</definedName>
    <definedName name="vntf80">#REF!</definedName>
    <definedName name="vntf80_23">"$#REF!.$#REF!$#REF!"</definedName>
    <definedName name="vo" localSheetId="2" hidden="1">#REF!</definedName>
    <definedName name="vo" hidden="1">#REF!</definedName>
    <definedName name="vol" localSheetId="2">#REF!</definedName>
    <definedName name="vol">#REF!</definedName>
    <definedName name="vol_5" localSheetId="2">#REF!</definedName>
    <definedName name="vol_5">#REF!</definedName>
    <definedName name="vol_7" localSheetId="2">#REF!</definedName>
    <definedName name="vol_7">#REF!</definedName>
    <definedName name="volbal" localSheetId="2">#REF!</definedName>
    <definedName name="volbal">#REF!</definedName>
    <definedName name="VOLBETON" localSheetId="2">#REF!</definedName>
    <definedName name="VOLBETON">#REF!</definedName>
    <definedName name="volblk" localSheetId="2">#REF!</definedName>
    <definedName name="volblk">#REF!</definedName>
    <definedName name="VolBulanan" localSheetId="2">#REF!</definedName>
    <definedName name="VolBulanan">#REF!</definedName>
    <definedName name="voldin" localSheetId="2">#REF!</definedName>
    <definedName name="voldin">#REF!</definedName>
    <definedName name="voldind" localSheetId="2">#REF!</definedName>
    <definedName name="voldind">#REF!</definedName>
    <definedName name="volenam" localSheetId="2">#REF!</definedName>
    <definedName name="volenam">#REF!</definedName>
    <definedName name="VolExt" localSheetId="2">#REF!</definedName>
    <definedName name="VolExt">#REF!</definedName>
    <definedName name="VolKumulatifBulanan" localSheetId="2">#REF!</definedName>
    <definedName name="VolKumulatifBulanan">#REF!</definedName>
    <definedName name="VolKumulatifLapIntern" localSheetId="2">#REF!</definedName>
    <definedName name="VolKumulatifLapIntern">#REF!</definedName>
    <definedName name="VolKumulatifMingguan" localSheetId="2">#REF!</definedName>
    <definedName name="VolKumulatifMingguan">#REF!</definedName>
    <definedName name="VolKumulatifPemakaianBahan" localSheetId="2">#REF!</definedName>
    <definedName name="VolKumulatifPemakaianBahan">#REF!</definedName>
    <definedName name="VolKumulatifPengadaanBahan" localSheetId="2">#REF!</definedName>
    <definedName name="VolKumulatifPengadaanBahan">#REF!</definedName>
    <definedName name="VollapHarian" localSheetId="2">#REF!</definedName>
    <definedName name="VollapHarian">#REF!</definedName>
    <definedName name="VolLapIntern" localSheetId="2">#REF!</definedName>
    <definedName name="VolLapIntern">#REF!</definedName>
    <definedName name="VolMingguan" localSheetId="2">#REF!</definedName>
    <definedName name="VolMingguan">#REF!</definedName>
    <definedName name="VolPemakaianBahan" localSheetId="2">#REF!</definedName>
    <definedName name="VolPemakaianBahan">#REF!</definedName>
    <definedName name="VolPengadaanBahan" localSheetId="2">#REF!</definedName>
    <definedName name="VolPengadaanBahan">#REF!</definedName>
    <definedName name="volsep" localSheetId="2">#REF!</definedName>
    <definedName name="volsep">#REF!</definedName>
    <definedName name="volslf" localSheetId="2">#REF!</definedName>
    <definedName name="volslf">#REF!</definedName>
    <definedName name="voltmeter" localSheetId="2">#REF!</definedName>
    <definedName name="voltmeter">#REF!</definedName>
    <definedName name="voltulD" localSheetId="2">#REF!</definedName>
    <definedName name="voltulD">#REF!</definedName>
    <definedName name="voltuld1" localSheetId="2">#REF!</definedName>
    <definedName name="voltuld1">#REF!</definedName>
    <definedName name="VOLUM" localSheetId="2">#REF!</definedName>
    <definedName name="VOLUM">#REF!</definedName>
    <definedName name="Volume" localSheetId="2">#REF!</definedName>
    <definedName name="Volume">#REF!</definedName>
    <definedName name="VOLUME_5" localSheetId="2">#REF!</definedName>
    <definedName name="VOLUME_5">#REF!</definedName>
    <definedName name="VOLUME_7" localSheetId="2">#REF!</definedName>
    <definedName name="VOLUME_7">#REF!</definedName>
    <definedName name="VolumeBahan" localSheetId="2">#REF!</definedName>
    <definedName name="VolumeBahan">#REF!</definedName>
    <definedName name="VolumeBahanB" localSheetId="2">#REF!</definedName>
    <definedName name="VolumeBahanB">#REF!</definedName>
    <definedName name="VolumeBahanCCOIntern" localSheetId="2">#REF!</definedName>
    <definedName name="VolumeBahanCCOIntern">#REF!</definedName>
    <definedName name="VolumeBahanM" localSheetId="2">#REF!</definedName>
    <definedName name="VolumeBahanM">#REF!</definedName>
    <definedName name="VolumeBahanRealisasiSaatIni" localSheetId="2">#REF!</definedName>
    <definedName name="VolumeBahanRealisasiSaatIni">#REF!</definedName>
    <definedName name="VolumeBahanRealisasiSdSaatLalu" localSheetId="2">#REF!</definedName>
    <definedName name="VolumeBahanRealisasiSdSaatLalu">#REF!</definedName>
    <definedName name="VOLUMESTR" localSheetId="2">#REF!</definedName>
    <definedName name="VOLUMESTR">#REF!</definedName>
    <definedName name="volumetulanganD" localSheetId="2">#REF!</definedName>
    <definedName name="volumetulanganD">#REF!</definedName>
    <definedName name="VR" hidden="1">{#N/A,#N/A,FALSE,"CCTV"}</definedName>
    <definedName name="vr3p" localSheetId="2">#REF!</definedName>
    <definedName name="vr3p">#REF!</definedName>
    <definedName name="VROLLER" localSheetId="2">#REF!</definedName>
    <definedName name="VROLLER">#REF!</definedName>
    <definedName name="vshape_1_18" localSheetId="2">#REF!</definedName>
    <definedName name="vshape_1_18">#REF!</definedName>
    <definedName name="vshape_1_36" localSheetId="2">#REF!</definedName>
    <definedName name="vshape_1_36">#REF!</definedName>
    <definedName name="vshape_2_36" localSheetId="2">#REF!</definedName>
    <definedName name="vshape_2_36">#REF!</definedName>
    <definedName name="vshape_2_36nicad" localSheetId="2">#REF!</definedName>
    <definedName name="vshape_2_36nicad">#REF!</definedName>
    <definedName name="vshape1_36" localSheetId="2">#REF!</definedName>
    <definedName name="vshape1_36">#REF!</definedName>
    <definedName name="vshape2_36" localSheetId="2">#REF!</definedName>
    <definedName name="vshape2_36">#REF!</definedName>
    <definedName name="vshape2_36nicad" localSheetId="2">#REF!</definedName>
    <definedName name="vshape2_36nicad">#REF!</definedName>
    <definedName name="Vsprayer" localSheetId="2">#REF!</definedName>
    <definedName name="Vsprayer">#REF!</definedName>
    <definedName name="VSV">#N/A</definedName>
    <definedName name="VSV_15">"STOP2:STOP2E"</definedName>
    <definedName name="VSV_16">"STOP2:STOP2E"</definedName>
    <definedName name="VSV_2">"STOP2:STOP2E"</definedName>
    <definedName name="VSV_22">"STOP2:STOP2E"</definedName>
    <definedName name="VSV_37">"STOP2_37:STOP2E_37"</definedName>
    <definedName name="VSV_48">"STOP2:STOP2E"</definedName>
    <definedName name="VSV_8">"STOP2:STOP2E"</definedName>
    <definedName name="VT" hidden="1">{#N/A,#N/A,FALSE,"CCTV"}</definedName>
    <definedName name="vt1pbs" localSheetId="2">#REF!</definedName>
    <definedName name="vt1pbs">#REF!</definedName>
    <definedName name="vtbs" localSheetId="2">#REF!</definedName>
    <definedName name="vtbs">#REF!</definedName>
    <definedName name="VTL" localSheetId="2" hidden="1">#REF!</definedName>
    <definedName name="VTL" hidden="1">#REF!</definedName>
    <definedName name="VU" hidden="1">{#N/A,#N/A,FALSE,"CCTV"}</definedName>
    <definedName name="Vu_Lain" localSheetId="2">#REF!</definedName>
    <definedName name="Vu_Lain">#REF!</definedName>
    <definedName name="vu8ki" localSheetId="2">#REF!</definedName>
    <definedName name="vu8ki">#REF!</definedName>
    <definedName name="VUP" localSheetId="2">#REF!</definedName>
    <definedName name="VUP">#REF!</definedName>
    <definedName name="VUP_37">"$#REF!.$AR$6:$BF$25"</definedName>
    <definedName name="VV">{"Book1","4.09 FLORA DAN FAUNA.xls","4.22 PERLENGKAPAN SEKOLAH.xls"}</definedName>
    <definedName name="vvr" hidden="1">{#N/A,#N/A,TRUE,"Cover Memo";"Facility Estimate",#N/A,TRUE,"Change Summary";"Facility Estimate",#N/A,TRUE,"Estimate Summary";"Facility Estimate",#N/A,TRUE,"Dept. Summary";"Facility Estimate",#N/A,TRUE,"DOW Detail"}</definedName>
    <definedName name="VVV" localSheetId="2" hidden="1">#REF!</definedName>
    <definedName name="VVV" hidden="1">#REF!</definedName>
    <definedName name="vvvvvvv" localSheetId="2" hidden="1">#REF!</definedName>
    <definedName name="vvvvvvv" hidden="1">#REF!</definedName>
    <definedName name="vvvvvvvvvvvvvvvvvvvv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VXC" localSheetId="2">#REF!</definedName>
    <definedName name="VXC">#REF!</definedName>
    <definedName name="VY" hidden="1">{#N/A,#N/A,FALSE,"CCTV"}</definedName>
    <definedName name="w" localSheetId="2">#REF!</definedName>
    <definedName name="w">#REF!</definedName>
    <definedName name="W.01" localSheetId="2">#REF!</definedName>
    <definedName name="W.01">#REF!</definedName>
    <definedName name="w.01_6">#N/A</definedName>
    <definedName name="w.01_7">#N/A</definedName>
    <definedName name="W.0104" localSheetId="2">#REF!</definedName>
    <definedName name="W.0104">#REF!</definedName>
    <definedName name="W.02" localSheetId="2">#REF!</definedName>
    <definedName name="W.02">#REF!</definedName>
    <definedName name="w.02_6">#N/A</definedName>
    <definedName name="w.02_7">#N/A</definedName>
    <definedName name="W.03" localSheetId="2">#REF!</definedName>
    <definedName name="W.03">#REF!</definedName>
    <definedName name="W.0346" localSheetId="2">#REF!</definedName>
    <definedName name="W.0346">#REF!</definedName>
    <definedName name="W.03a" localSheetId="2">#REF!</definedName>
    <definedName name="W.03a">#REF!</definedName>
    <definedName name="w.03a_6">#N/A</definedName>
    <definedName name="w.03a_7">#N/A</definedName>
    <definedName name="W.03b" localSheetId="2">#REF!</definedName>
    <definedName name="W.03b">#REF!</definedName>
    <definedName name="w.03b_6">#N/A</definedName>
    <definedName name="w.03b_7">#N/A</definedName>
    <definedName name="W.04" localSheetId="2">#REF!</definedName>
    <definedName name="W.04">#REF!</definedName>
    <definedName name="w.04_6">#N/A</definedName>
    <definedName name="w.04_7">#N/A</definedName>
    <definedName name="W.04a" localSheetId="2">#REF!</definedName>
    <definedName name="W.04a">#REF!</definedName>
    <definedName name="W.05" localSheetId="2">#REF!</definedName>
    <definedName name="W.05">#REF!</definedName>
    <definedName name="W.05a" localSheetId="2">#REF!</definedName>
    <definedName name="W.05a">#REF!</definedName>
    <definedName name="w.05a_6">#N/A</definedName>
    <definedName name="w.05a_7">#N/A</definedName>
    <definedName name="W.05b" localSheetId="2">#REF!</definedName>
    <definedName name="W.05b">#REF!</definedName>
    <definedName name="w.05b_6">#N/A</definedName>
    <definedName name="w.05b_7">#N/A</definedName>
    <definedName name="W.06" localSheetId="2">#REF!</definedName>
    <definedName name="W.06">#REF!</definedName>
    <definedName name="w.1.a" localSheetId="2">#REF!</definedName>
    <definedName name="w.1.a">#REF!</definedName>
    <definedName name="w.1.b" localSheetId="2">#REF!</definedName>
    <definedName name="w.1.b">#REF!</definedName>
    <definedName name="W.11a" localSheetId="2">#REF!</definedName>
    <definedName name="W.11a">#REF!</definedName>
    <definedName name="w.3" localSheetId="2">#REF!</definedName>
    <definedName name="w.3">#REF!</definedName>
    <definedName name="w.5" localSheetId="2">#REF!</definedName>
    <definedName name="w.5">#REF!</definedName>
    <definedName name="w.6" localSheetId="2">#REF!</definedName>
    <definedName name="w.6">#REF!</definedName>
    <definedName name="w.m" localSheetId="2">#REF!</definedName>
    <definedName name="w.m">#REF!</definedName>
    <definedName name="W.O5B" localSheetId="2">#REF!</definedName>
    <definedName name="W.O5B">#REF!</definedName>
    <definedName name="w.stain" localSheetId="2">#REF!</definedName>
    <definedName name="w.stain">#REF!</definedName>
    <definedName name="w_10">"$#REF!.$I$162"</definedName>
    <definedName name="W_16" localSheetId="2">#REF!</definedName>
    <definedName name="W_16">#REF!</definedName>
    <definedName name="W_2" localSheetId="2">#REF!</definedName>
    <definedName name="W_2">#REF!</definedName>
    <definedName name="w_23">"$#REF!.$#REF!#REF!"</definedName>
    <definedName name="W_3_5" localSheetId="2">#REF!</definedName>
    <definedName name="W_3_5">#REF!</definedName>
    <definedName name="W_3_6" localSheetId="2">#REF!</definedName>
    <definedName name="W_3_6">#REF!</definedName>
    <definedName name="w_7">"$#REF!.$I$154"</definedName>
    <definedName name="w_l529" localSheetId="2">#REF!</definedName>
    <definedName name="w_l529">#REF!</definedName>
    <definedName name="w_l529_6" localSheetId="2">#REF!</definedName>
    <definedName name="w_l529_6">#REF!</definedName>
    <definedName name="W_LOADER" localSheetId="2">#REF!</definedName>
    <definedName name="W_LOADER">#REF!</definedName>
    <definedName name="w_loader_agregat_A_pelebaran" localSheetId="2">#REF!</definedName>
    <definedName name="w_loader_agregat_A_pelebaran">#REF!</definedName>
    <definedName name="w_loader_agregat_A_peninggian" localSheetId="2">#REF!</definedName>
    <definedName name="w_loader_agregat_A_peninggian">#REF!</definedName>
    <definedName name="w_loader_agregat_B_pelebaran" localSheetId="2">#REF!</definedName>
    <definedName name="w_loader_agregat_B_pelebaran">#REF!</definedName>
    <definedName name="w_loader_agregat_B_peninggian" localSheetId="2">#REF!</definedName>
    <definedName name="w_loader_agregat_B_peninggian">#REF!</definedName>
    <definedName name="w_loader_bahu_jalan" localSheetId="2">#REF!</definedName>
    <definedName name="w_loader_bahu_jalan">#REF!</definedName>
    <definedName name="w_loader_lapen" localSheetId="2">#REF!</definedName>
    <definedName name="w_loader_lapen">#REF!</definedName>
    <definedName name="w_loader_macadam" localSheetId="2">#REF!</definedName>
    <definedName name="w_loader_macadam">#REF!</definedName>
    <definedName name="w_loader_telford" localSheetId="2">#REF!</definedName>
    <definedName name="w_loader_telford">#REF!</definedName>
    <definedName name="w100k" localSheetId="2">#REF!</definedName>
    <definedName name="w100k">#REF!</definedName>
    <definedName name="w10k" localSheetId="2">#REF!</definedName>
    <definedName name="w10k">#REF!</definedName>
    <definedName name="w300k" localSheetId="2">#REF!</definedName>
    <definedName name="w300k">#REF!</definedName>
    <definedName name="w35d" localSheetId="2">#REF!</definedName>
    <definedName name="w35d">#REF!</definedName>
    <definedName name="w5k" localSheetId="2">#REF!</definedName>
    <definedName name="w5k">#REF!</definedName>
    <definedName name="w600k" localSheetId="2">#REF!</definedName>
    <definedName name="w600k">#REF!</definedName>
    <definedName name="w60k" localSheetId="2">#REF!</definedName>
    <definedName name="w60k">#REF!</definedName>
    <definedName name="wa" localSheetId="2">#REF!</definedName>
    <definedName name="wa">#REF!</definedName>
    <definedName name="WA_4" localSheetId="2">#REF!</definedName>
    <definedName name="WA_4">#REF!</definedName>
    <definedName name="Wafel_Keramik_20x20_cm" localSheetId="2">#REF!</definedName>
    <definedName name="Wafel_Keramik_20x20_cm">#REF!</definedName>
    <definedName name="wafel2020" localSheetId="2">#REF!</definedName>
    <definedName name="wafel2020">#REF!</definedName>
    <definedName name="wafel2020_10" localSheetId="2">#REF!</definedName>
    <definedName name="wafel2020_10">#REF!</definedName>
    <definedName name="wafel2020_2" localSheetId="2">#REF!</definedName>
    <definedName name="wafel2020_2">#REF!</definedName>
    <definedName name="wafel2020_3" localSheetId="2">#REF!</definedName>
    <definedName name="wafel2020_3">#REF!</definedName>
    <definedName name="wafel2020_4" localSheetId="2">#REF!</definedName>
    <definedName name="wafel2020_4">#REF!</definedName>
    <definedName name="wafel2020_5" localSheetId="2">#REF!</definedName>
    <definedName name="wafel2020_5">#REF!</definedName>
    <definedName name="wafel2020_6" localSheetId="2">#REF!</definedName>
    <definedName name="wafel2020_6">#REF!</definedName>
    <definedName name="wafel2020_7" localSheetId="2">#REF!</definedName>
    <definedName name="wafel2020_7">#REF!</definedName>
    <definedName name="wafel2020_8" localSheetId="2">#REF!</definedName>
    <definedName name="wafel2020_8">#REF!</definedName>
    <definedName name="waFRwqr" localSheetId="2">#REF!</definedName>
    <definedName name="waFRwqr">#REF!</definedName>
    <definedName name="Wai" localSheetId="2">#REF!</definedName>
    <definedName name="Wai">#REF!</definedName>
    <definedName name="waktu" localSheetId="2">#REF!</definedName>
    <definedName name="waktu">#REF!</definedName>
    <definedName name="WaktuPelaksanaan" localSheetId="2">#REF!</definedName>
    <definedName name="WaktuPelaksanaan">#REF!</definedName>
    <definedName name="WaktuPemeliharaan" localSheetId="2">#REF!</definedName>
    <definedName name="WaktuPemeliharaan">#REF!</definedName>
    <definedName name="walas" localSheetId="2">#REF!</definedName>
    <definedName name="walas">#REF!</definedName>
    <definedName name="WALL_PAPER" localSheetId="2">#REF!</definedName>
    <definedName name="WALL_PAPER">#REF!</definedName>
    <definedName name="walles" localSheetId="2">#REF!</definedName>
    <definedName name="walles">#REF!</definedName>
    <definedName name="WAPU23" localSheetId="2" hidden="1">#REF!</definedName>
    <definedName name="WAPU23" hidden="1">#REF!</definedName>
    <definedName name="waq" localSheetId="2">#REF!</definedName>
    <definedName name="waq">#REF!</definedName>
    <definedName name="warasPribadi" localSheetId="2">#REF!</definedName>
    <definedName name="warasPribadi">#REF!</definedName>
    <definedName name="WARTO" hidden="1">{#N/A,#N/A,FALSE,"REK";#N/A,#N/A,FALSE,"rab"}</definedName>
    <definedName name="warw" localSheetId="2">#REF!</definedName>
    <definedName name="warw">#REF!</definedName>
    <definedName name="Was" localSheetId="2">#REF!</definedName>
    <definedName name="Was">#REF!</definedName>
    <definedName name="Was_6" localSheetId="2">#REF!</definedName>
    <definedName name="Was_6">#REF!</definedName>
    <definedName name="WASALAM" localSheetId="2">#REF!</definedName>
    <definedName name="WASALAM">#REF!</definedName>
    <definedName name="washtafel" localSheetId="2">#REF!</definedName>
    <definedName name="washtafel">#REF!</definedName>
    <definedName name="WASHTAFEL_KIA" localSheetId="2">#REF!</definedName>
    <definedName name="WASHTAFEL_KIA">#REF!</definedName>
    <definedName name="WASHTAFEL_SET" localSheetId="2">#REF!</definedName>
    <definedName name="WASHTAFEL_SET">#REF!</definedName>
    <definedName name="WASHTAFEL_TOTO" localSheetId="2">#REF!</definedName>
    <definedName name="WASHTAFEL_TOTO">#REF!</definedName>
    <definedName name="wast" localSheetId="2">#REF!</definedName>
    <definedName name="wast">#REF!</definedName>
    <definedName name="Wastafel" localSheetId="2">#REF!</definedName>
    <definedName name="Wastafel">#REF!</definedName>
    <definedName name="wastafel_1" localSheetId="2">#REF!</definedName>
    <definedName name="wastafel_1">#REF!</definedName>
    <definedName name="Wastafel_Bulat_Warna_Standard_Lengkap" localSheetId="2">#REF!</definedName>
    <definedName name="Wastafel_Bulat_Warna_Standard_Lengkap">#REF!</definedName>
    <definedName name="Wastafel_lengkap" localSheetId="2">#REF!</definedName>
    <definedName name="Wastafel_lengkap">#REF!</definedName>
    <definedName name="Wastafel_Lengkap_INA" localSheetId="2">#REF!</definedName>
    <definedName name="Wastafel_Lengkap_INA">#REF!</definedName>
    <definedName name="Wastafel_Lengkap_TOTO_LW_230" localSheetId="2">#REF!</definedName>
    <definedName name="Wastafel_Lengkap_TOTO_LW_230">#REF!</definedName>
    <definedName name="Wastafel_toto_komplit" localSheetId="2">#REF!</definedName>
    <definedName name="Wastafel_toto_komplit">#REF!</definedName>
    <definedName name="Waste_besiBeton" localSheetId="2">#REF!</definedName>
    <definedName name="Waste_besiBeton">#REF!</definedName>
    <definedName name="waste_beton_borepile" localSheetId="2">#REF!</definedName>
    <definedName name="waste_beton_borepile">#REF!</definedName>
    <definedName name="Waste_betonAll" localSheetId="2">#REF!</definedName>
    <definedName name="Waste_betonAll">#REF!</definedName>
    <definedName name="waste_granite" localSheetId="2">#REF!</definedName>
    <definedName name="waste_granite">#REF!</definedName>
    <definedName name="Waste_HT" localSheetId="2">#REF!</definedName>
    <definedName name="Waste_HT">#REF!</definedName>
    <definedName name="Waste_KR" localSheetId="2">#REF!</definedName>
    <definedName name="Waste_KR">#REF!</definedName>
    <definedName name="Waste_marmer" localSheetId="2">#REF!</definedName>
    <definedName name="Waste_marmer">#REF!</definedName>
    <definedName name="Waste_wiremesh" localSheetId="2">#REF!</definedName>
    <definedName name="Waste_wiremesh">#REF!</definedName>
    <definedName name="wat" localSheetId="2">#REF!</definedName>
    <definedName name="wat">#REF!</definedName>
    <definedName name="wat_pump" localSheetId="2">#REF!</definedName>
    <definedName name="wat_pump">#REF!</definedName>
    <definedName name="watank" localSheetId="2">#REF!</definedName>
    <definedName name="watank">#REF!</definedName>
    <definedName name="WATE" localSheetId="2">#REF!</definedName>
    <definedName name="WATE">#REF!</definedName>
    <definedName name="water" localSheetId="2">#REF!</definedName>
    <definedName name="water">#REF!</definedName>
    <definedName name="Water.drain.asesoris" localSheetId="2">#REF!</definedName>
    <definedName name="Water.drain.asesoris">#REF!</definedName>
    <definedName name="water.prof" localSheetId="2">#REF!</definedName>
    <definedName name="water.prof">#REF!</definedName>
    <definedName name="Water.Pump" localSheetId="2">#REF!</definedName>
    <definedName name="Water.Pump">#REF!</definedName>
    <definedName name="Water.Tanker" localSheetId="2">#REF!</definedName>
    <definedName name="Water.Tanker">#REF!</definedName>
    <definedName name="WATER_METER" localSheetId="2">#REF!</definedName>
    <definedName name="WATER_METER">#REF!</definedName>
    <definedName name="Water_Proff" localSheetId="2">#REF!</definedName>
    <definedName name="Water_Proff">#REF!</definedName>
    <definedName name="Water_Profing_Emulsion" localSheetId="2">#REF!</definedName>
    <definedName name="Water_Profing_Emulsion">#REF!</definedName>
    <definedName name="Water_Profing_Membrance" localSheetId="2">#REF!</definedName>
    <definedName name="Water_Profing_Membrance">#REF!</definedName>
    <definedName name="water_proofing" localSheetId="2">#REF!</definedName>
    <definedName name="water_proofing">#REF!</definedName>
    <definedName name="water_pump" localSheetId="2">#REF!</definedName>
    <definedName name="water_pump">#REF!</definedName>
    <definedName name="WATER_PUMP_70__100_mm" localSheetId="2">#REF!</definedName>
    <definedName name="WATER_PUMP_70__100_mm">#REF!</definedName>
    <definedName name="Water_stop_expantion_joint_profile__width___320_mm" localSheetId="2">#REF!</definedName>
    <definedName name="Water_stop_expantion_joint_profile__width___320_mm">#REF!</definedName>
    <definedName name="water_tank" localSheetId="2">#REF!</definedName>
    <definedName name="water_tank">#REF!</definedName>
    <definedName name="water_tank_agregat_A_pelebaran" localSheetId="2">#REF!</definedName>
    <definedName name="water_tank_agregat_A_pelebaran">#REF!</definedName>
    <definedName name="water_tank_agregat_A_peninggian" localSheetId="2">#REF!</definedName>
    <definedName name="water_tank_agregat_A_peninggian">#REF!</definedName>
    <definedName name="water_tank_agregat_B_pelebaran" localSheetId="2">#REF!</definedName>
    <definedName name="water_tank_agregat_B_pelebaran">#REF!</definedName>
    <definedName name="water_tank_agregat_B_peninggian" localSheetId="2">#REF!</definedName>
    <definedName name="water_tank_agregat_B_peninggian">#REF!</definedName>
    <definedName name="water_tank_B_0" localSheetId="2">#REF!</definedName>
    <definedName name="water_tank_B_0">#REF!</definedName>
    <definedName name="water_tank_bahu_jalan" localSheetId="2">#REF!</definedName>
    <definedName name="water_tank_bahu_jalan">#REF!</definedName>
    <definedName name="water_tank_batu_kali" localSheetId="2">#REF!</definedName>
    <definedName name="water_tank_batu_kali">#REF!</definedName>
    <definedName name="water_tank_ctsb" localSheetId="2">#REF!</definedName>
    <definedName name="water_tank_ctsb">#REF!</definedName>
    <definedName name="water_tank_K_1_2_5" localSheetId="2">#REF!</definedName>
    <definedName name="water_tank_K_1_2_5">#REF!</definedName>
    <definedName name="water_tank_K_2_2_5" localSheetId="2">#REF!</definedName>
    <definedName name="water_tank_K_2_2_5">#REF!</definedName>
    <definedName name="Water_Tank_Truck" localSheetId="2">#REF!</definedName>
    <definedName name="Water_Tank_Truck">#REF!</definedName>
    <definedName name="Water_tank_truck_PAsang_batu_mortar" localSheetId="2">#REF!</definedName>
    <definedName name="Water_tank_truck_PAsang_batu_mortar">#REF!</definedName>
    <definedName name="water_tank_truck_penyiapan_badan_jalan" localSheetId="2">#REF!</definedName>
    <definedName name="water_tank_truck_penyiapan_badan_jalan">#REF!</definedName>
    <definedName name="WATER_TANK_TRUCK_URUG_TANAH_BIASA" localSheetId="2">#REF!</definedName>
    <definedName name="WATER_TANK_TRUCK_URUG_TANAH_BIASA">#REF!</definedName>
    <definedName name="water_tank_truck_URUGAN_TANAH_PILIHAN" localSheetId="2">#REF!</definedName>
    <definedName name="water_tank_truck_URUGAN_TANAH_PILIHAN">#REF!</definedName>
    <definedName name="Water_Tanker" localSheetId="2">#REF!</definedName>
    <definedName name="Water_Tanker">#REF!</definedName>
    <definedName name="WATER_TANKER_3000___4500_L." localSheetId="2">#REF!</definedName>
    <definedName name="WATER_TANKER_3000___4500_L.">#REF!</definedName>
    <definedName name="Water_Tanker_3000___4500_T" localSheetId="2">#REF!</definedName>
    <definedName name="Water_Tanker_3000___4500_T">#REF!</definedName>
    <definedName name="Waterfroofing" localSheetId="2">#REF!</definedName>
    <definedName name="Waterfroofing">#REF!</definedName>
    <definedName name="watermur" localSheetId="2">#REF!</definedName>
    <definedName name="watermur">#REF!</definedName>
    <definedName name="watermur_1" localSheetId="2">#REF!</definedName>
    <definedName name="watermur_1">#REF!</definedName>
    <definedName name="Waterpas.Level" localSheetId="2">#REF!</definedName>
    <definedName name="Waterpas.Level">#REF!</definedName>
    <definedName name="waterpass" localSheetId="2">#REF!</definedName>
    <definedName name="waterpass">#REF!</definedName>
    <definedName name="waterprof" localSheetId="2">#REF!</definedName>
    <definedName name="waterprof">#REF!</definedName>
    <definedName name="Waterproff" localSheetId="2">#REF!</definedName>
    <definedName name="Waterproff">#REF!</definedName>
    <definedName name="Waterproffing" localSheetId="2">#REF!</definedName>
    <definedName name="Waterproffing">#REF!</definedName>
    <definedName name="waterprofing" localSheetId="2">#REF!</definedName>
    <definedName name="waterprofing">#REF!</definedName>
    <definedName name="waterproof" localSheetId="2">#REF!</definedName>
    <definedName name="waterproof">#REF!</definedName>
    <definedName name="waterproofing">#N/A</definedName>
    <definedName name="waterproofing_1" localSheetId="2">#REF!</definedName>
    <definedName name="waterproofing_1">#REF!</definedName>
    <definedName name="waterproofingnituthene" localSheetId="2">#REF!</definedName>
    <definedName name="waterproofingnituthene">#REF!</definedName>
    <definedName name="Waterproofliquit" localSheetId="2">#REF!</definedName>
    <definedName name="Waterproofliquit">#REF!</definedName>
    <definedName name="WATERPUMP" localSheetId="2">#REF!</definedName>
    <definedName name="WATERPUMP">#REF!</definedName>
    <definedName name="waterpump_2" localSheetId="2">#REF!</definedName>
    <definedName name="waterpump_2">#REF!</definedName>
    <definedName name="waterpump_3" localSheetId="2">#REF!</definedName>
    <definedName name="waterpump_3">#REF!</definedName>
    <definedName name="WATERPUMP_4" localSheetId="2">#REF!</definedName>
    <definedName name="WATERPUMP_4">#REF!</definedName>
    <definedName name="WATERPUMP_6">#N/A</definedName>
    <definedName name="WATERPUMP_7">#N/A</definedName>
    <definedName name="waterpump_9" localSheetId="2">#REF!</definedName>
    <definedName name="waterpump_9">#REF!</definedName>
    <definedName name="waterscredd">"'file://SERVER3/har-data/STRUCTURE PRICE OF BQ KOMPAS GRAMEDIA.xls'#$analisa.$#REF!$#REF!"</definedName>
    <definedName name="waterstop">"'file://SERVER3/har-data/STRUCTURE PRICE OF BQ KOMPAS GRAMEDIA.xls'#$analisa.$#REF!$#REF!"</definedName>
    <definedName name="waterstop_1" localSheetId="2">#REF!</definedName>
    <definedName name="waterstop_1">#REF!</definedName>
    <definedName name="Waterstop_lebar_150_mm" localSheetId="2">#REF!</definedName>
    <definedName name="Waterstop_lebar_150_mm">#REF!</definedName>
    <definedName name="Waterstop_lebar_200_mm" localSheetId="2">#REF!</definedName>
    <definedName name="Waterstop_lebar_200_mm">#REF!</definedName>
    <definedName name="Waterstop_lebar_230_mm" localSheetId="2">#REF!</definedName>
    <definedName name="Waterstop_lebar_230_mm">#REF!</definedName>
    <definedName name="Waterstop_lebar_250_mm" localSheetId="2">#REF!</definedName>
    <definedName name="Waterstop_lebar_250_mm">#REF!</definedName>
    <definedName name="Waterstop_lebar_300_mm" localSheetId="2">#REF!</definedName>
    <definedName name="Waterstop_lebar_300_mm">#REF!</definedName>
    <definedName name="Waterstop_lebar_320_mm" localSheetId="2">#REF!</definedName>
    <definedName name="Waterstop_lebar_320_mm">#REF!</definedName>
    <definedName name="Watertank" localSheetId="2">#REF!</definedName>
    <definedName name="Watertank">#REF!</definedName>
    <definedName name="watertank_agregat_A_pelebaran" localSheetId="2">#REF!</definedName>
    <definedName name="watertank_agregat_A_pelebaran">#REF!</definedName>
    <definedName name="WATERTANK33" localSheetId="2">#REF!</definedName>
    <definedName name="WATERTANK33">#REF!</definedName>
    <definedName name="WATERTANK511" localSheetId="2">#REF!</definedName>
    <definedName name="WATERTANK511">#REF!</definedName>
    <definedName name="WATERTANK512" localSheetId="2">#REF!</definedName>
    <definedName name="WATERTANK512">#REF!</definedName>
    <definedName name="WATERTANK521" localSheetId="2">#REF!</definedName>
    <definedName name="WATERTANK521">#REF!</definedName>
    <definedName name="WATERTANKER" localSheetId="2">#REF!</definedName>
    <definedName name="WATERTANKER">#REF!</definedName>
    <definedName name="WATERTANKER_4" localSheetId="2">#REF!</definedName>
    <definedName name="WATERTANKER_4">#REF!</definedName>
    <definedName name="WATERTANKER_6">#N/A</definedName>
    <definedName name="WATERTANKER_7">#N/A</definedName>
    <definedName name="WATES" localSheetId="2">#REF!</definedName>
    <definedName name="WATES">#REF!</definedName>
    <definedName name="watjet" localSheetId="2">#REF!</definedName>
    <definedName name="watjet">#REF!</definedName>
    <definedName name="watkr" localSheetId="2">#REF!</definedName>
    <definedName name="watkr">#REF!</definedName>
    <definedName name="watt" localSheetId="2">#REF!</definedName>
    <definedName name="watt">#REF!</definedName>
    <definedName name="watu" localSheetId="2">#REF!</definedName>
    <definedName name="watu">#REF!</definedName>
    <definedName name="watub" localSheetId="2">#REF!</definedName>
    <definedName name="watub">#REF!</definedName>
    <definedName name="watuc" localSheetId="2">#REF!</definedName>
    <definedName name="watuc">#REF!</definedName>
    <definedName name="WAV" localSheetId="2">#REF!</definedName>
    <definedName name="WAV">#REF!</definedName>
    <definedName name="Wavin" localSheetId="2">#REF!</definedName>
    <definedName name="Wavin">#REF!</definedName>
    <definedName name="Wawan" localSheetId="2">#REF!</definedName>
    <definedName name="Wawan">#REF!</definedName>
    <definedName name="WB" localSheetId="2">#REF!</definedName>
    <definedName name="WB">#REF!</definedName>
    <definedName name="WBA" localSheetId="2">#REF!</definedName>
    <definedName name="WBA">#REF!</definedName>
    <definedName name="WBA_26" localSheetId="2">#REF!</definedName>
    <definedName name="WBA_26">#REF!</definedName>
    <definedName name="WBA_28" localSheetId="2">#REF!</definedName>
    <definedName name="WBA_28">#REF!</definedName>
    <definedName name="WBC" localSheetId="2">#REF!</definedName>
    <definedName name="WBC">#REF!</definedName>
    <definedName name="WBM" localSheetId="2">#REF!</definedName>
    <definedName name="WBM">#REF!</definedName>
    <definedName name="wbr" localSheetId="2">#REF!</definedName>
    <definedName name="wbr">#REF!</definedName>
    <definedName name="wc" localSheetId="2" hidden="1">#REF!</definedName>
    <definedName name="wc" hidden="1">#REF!</definedName>
    <definedName name="wc_2000" localSheetId="2">#REF!</definedName>
    <definedName name="wc_2000">#REF!</definedName>
    <definedName name="Wconc" localSheetId="2">#REF!</definedName>
    <definedName name="Wconc">#REF!</definedName>
    <definedName name="WD" localSheetId="2">#REF!</definedName>
    <definedName name="WD">#REF!</definedName>
    <definedName name="wd.k" localSheetId="2">#REF!</definedName>
    <definedName name="wd.k">#REF!</definedName>
    <definedName name="WDAYS" localSheetId="2">#REF!</definedName>
    <definedName name="WDAYS">#REF!</definedName>
    <definedName name="wde" hidden="1">{#N/A,#N/A,TRUE,"Cover Memo";"Ride Estimate",#N/A,TRUE,"Change Summary";"Ride Estimate",#N/A,TRUE,"Estimate Summary";"Ride Estimate",#N/A,TRUE,"Dept. Summary";"Ride Estimate",#N/A,TRUE,"DOW Detail"}</definedName>
    <definedName name="Wderm" localSheetId="2">#REF!</definedName>
    <definedName name="Wderm">#REF!</definedName>
    <definedName name="wds" localSheetId="2">#REF!</definedName>
    <definedName name="wds">#REF!</definedName>
    <definedName name="we" hidden="1">{#N/A,#N/A,FALSE,"REK";#N/A,#N/A,FALSE,"rab"}</definedName>
    <definedName name="WEAR" localSheetId="2">#REF!</definedName>
    <definedName name="WEAR">#REF!</definedName>
    <definedName name="weath" localSheetId="2">#REF!</definedName>
    <definedName name="weath">#REF!</definedName>
    <definedName name="weath_6" localSheetId="2">#REF!</definedName>
    <definedName name="weath_6">#REF!</definedName>
    <definedName name="weathershield" localSheetId="2">#REF!</definedName>
    <definedName name="weathershield">#REF!</definedName>
    <definedName name="wedus" localSheetId="2" hidden="1">#REF!</definedName>
    <definedName name="wedus" hidden="1">#REF!</definedName>
    <definedName name="week" localSheetId="2">#REF!</definedName>
    <definedName name="week">#REF!</definedName>
    <definedName name="Weep_Hole" localSheetId="2">#REF!</definedName>
    <definedName name="Weep_Hole">#REF!</definedName>
    <definedName name="WEERERE" localSheetId="2">#REF!</definedName>
    <definedName name="WEERERE">#REF!</definedName>
    <definedName name="wefger" hidden="1">{"'Sheet1'!$A$1"}</definedName>
    <definedName name="WEG" localSheetId="2">#REF!</definedName>
    <definedName name="WEG">#REF!</definedName>
    <definedName name="wegtgty" hidden="1">{#N/A,#N/A,FALSE,"REK";#N/A,#N/A,FALSE,"rab"}</definedName>
    <definedName name="wel_loder_1.7" localSheetId="2">#REF!</definedName>
    <definedName name="wel_loder_1.7">#REF!</definedName>
    <definedName name="welding_set" localSheetId="2">#REF!</definedName>
    <definedName name="welding_set">#REF!</definedName>
    <definedName name="weldingset" localSheetId="2">#REF!</definedName>
    <definedName name="weldingset">#REF!</definedName>
    <definedName name="weldingset_9" localSheetId="2">#REF!</definedName>
    <definedName name="weldingset_9">#REF!</definedName>
    <definedName name="WENDED_SET" localSheetId="2">#REF!</definedName>
    <definedName name="WENDED_SET">#REF!</definedName>
    <definedName name="WENDED_WIRE" localSheetId="2">#REF!</definedName>
    <definedName name="WENDED_WIRE">#REF!</definedName>
    <definedName name="wer" localSheetId="2">#REF!</definedName>
    <definedName name="wer">#REF!</definedName>
    <definedName name="werfhh" localSheetId="2">#REF!</definedName>
    <definedName name="werfhh">#REF!</definedName>
    <definedName name="WERFWE" localSheetId="2" hidden="1">#REF!</definedName>
    <definedName name="WERFWE" hidden="1">#REF!</definedName>
    <definedName name="werg" hidden="1">{#N/A,#N/A,FALSE,"REK";#N/A,#N/A,FALSE,"rab"}</definedName>
    <definedName name="WERQWREQW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t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ERWRW" localSheetId="2">'EQUIPMENT '!HAJIME:'EQUIPMENT '!OWARI</definedName>
    <definedName name="WERWRW">HAJIME:OWARI</definedName>
    <definedName name="wes" localSheetId="2">#REF!</definedName>
    <definedName name="wes">#REF!</definedName>
    <definedName name="wesi" localSheetId="2">#REF!</definedName>
    <definedName name="wesi">#REF!</definedName>
    <definedName name="wesib" localSheetId="2">#REF!</definedName>
    <definedName name="wesib">#REF!</definedName>
    <definedName name="wesic" localSheetId="2">#REF!</definedName>
    <definedName name="wesic">#REF!</definedName>
    <definedName name="westafell548" localSheetId="2">#REF!</definedName>
    <definedName name="westafell548">#REF!</definedName>
    <definedName name="wet" hidden="1">{#N/A,#N/A,FALSE,"REK";#N/A,#N/A,FALSE,"Bq-ARS"}</definedName>
    <definedName name="wetwerg" hidden="1">{#N/A,#N/A,FALSE,"REK";#N/A,#N/A,FALSE,"rab"}</definedName>
    <definedName name="weygt" hidden="1">{#N/A,#N/A,FALSE,"REK";#N/A,#N/A,FALSE,"Bq-ARS"}</definedName>
    <definedName name="wf" localSheetId="2">#REF!</definedName>
    <definedName name="wf">#REF!</definedName>
    <definedName name="wf_1" localSheetId="2">#REF!</definedName>
    <definedName name="wf_1">#REF!</definedName>
    <definedName name="WF_200.100" localSheetId="2">#REF!</definedName>
    <definedName name="WF_200.100">#REF!</definedName>
    <definedName name="WF_248.252.11.1" localSheetId="2">#REF!</definedName>
    <definedName name="WF_248.252.11.1">#REF!</definedName>
    <definedName name="WF_400.400.13.2" localSheetId="2">#REF!</definedName>
    <definedName name="WF_400.400.13.2">#REF!</definedName>
    <definedName name="wf_5" localSheetId="2">#REF!</definedName>
    <definedName name="wf_5">#REF!</definedName>
    <definedName name="Wf_Dn" localSheetId="2">#REF!</definedName>
    <definedName name="Wf_Dn">#REF!</definedName>
    <definedName name="WF_GG" localSheetId="2">#REF!</definedName>
    <definedName name="WF_GG">#REF!</definedName>
    <definedName name="Wf_Jp" localSheetId="2">#REF!</definedName>
    <definedName name="Wf_Jp">#REF!</definedName>
    <definedName name="wfdtfab" localSheetId="2">#REF!</definedName>
    <definedName name="wfdtfab">#REF!</definedName>
    <definedName name="wfmcob" localSheetId="2">#REF!</definedName>
    <definedName name="wfmcob">#REF!</definedName>
    <definedName name="wfprof" localSheetId="2">#REF!</definedName>
    <definedName name="wfprof">#REF!</definedName>
    <definedName name="WG" localSheetId="2">#REF!</definedName>
    <definedName name="WG">#REF!</definedName>
    <definedName name="wga" localSheetId="2" hidden="1">#REF!</definedName>
    <definedName name="wga" hidden="1">#REF!</definedName>
    <definedName name="WH" localSheetId="2">#REF!</definedName>
    <definedName name="WH">#REF!</definedName>
    <definedName name="wheel" localSheetId="2">#REF!</definedName>
    <definedName name="wheel">#REF!</definedName>
    <definedName name="Wheel.Loader" localSheetId="2">#REF!</definedName>
    <definedName name="Wheel.Loader">#REF!</definedName>
    <definedName name="Wheel_loader" localSheetId="2">#REF!</definedName>
    <definedName name="Wheel_loader">#REF!</definedName>
    <definedName name="Wheel_Loader_1.0___1.6_M" localSheetId="2">#REF!</definedName>
    <definedName name="Wheel_Loader_1.0___1.6_M">#REF!</definedName>
    <definedName name="WHEEL_LOADER_1_0___1_5_M3" localSheetId="2">#REF!</definedName>
    <definedName name="WHEEL_LOADER_1_0___1_5_M3">#REF!</definedName>
    <definedName name="wheel_loader_aspal_minor" localSheetId="2">#REF!</definedName>
    <definedName name="wheel_loader_aspal_minor">#REF!</definedName>
    <definedName name="Wheel_loader_URUGAN_TANAH_PILIHAN" localSheetId="2">#REF!</definedName>
    <definedName name="Wheel_loader_URUGAN_TANAH_PILIHAN">#REF!</definedName>
    <definedName name="WHEEL_LOD" localSheetId="2">#REF!</definedName>
    <definedName name="WHEEL_LOD">#REF!</definedName>
    <definedName name="wheell" localSheetId="2">#REF!</definedName>
    <definedName name="wheell">#REF!</definedName>
    <definedName name="WHEELLOADER" localSheetId="2">#REF!</definedName>
    <definedName name="WHEELLOADER">#REF!</definedName>
    <definedName name="WHEELLOADER_4" localSheetId="2">#REF!</definedName>
    <definedName name="WHEELLOADER_4">#REF!</definedName>
    <definedName name="WHEELLOADER_6">#N/A</definedName>
    <definedName name="WHEELLOADER_7">#N/A</definedName>
    <definedName name="wheeloder" localSheetId="2">#REF!</definedName>
    <definedName name="wheeloder">#REF!</definedName>
    <definedName name="wheeloder_9" localSheetId="2">#REF!</definedName>
    <definedName name="wheeloder_9">#REF!</definedName>
    <definedName name="Whell_loader" localSheetId="2">#REF!</definedName>
    <definedName name="Whell_loader">#REF!</definedName>
    <definedName name="Whell_Roller" localSheetId="2">#REF!</definedName>
    <definedName name="Whell_Roller">#REF!</definedName>
    <definedName name="WHELLLOADER511" localSheetId="2">#REF!</definedName>
    <definedName name="WHELLLOADER511">#REF!</definedName>
    <definedName name="WHELLLOADER512" localSheetId="2">#REF!</definedName>
    <definedName name="WHELLLOADER512">#REF!</definedName>
    <definedName name="WHELLLOADER521" localSheetId="2">#REF!</definedName>
    <definedName name="WHELLLOADER521">#REF!</definedName>
    <definedName name="WHT" localSheetId="2">#REF!</definedName>
    <definedName name="WHT">#REF!</definedName>
    <definedName name="WIDE" localSheetId="2">#REF!</definedName>
    <definedName name="WIDE">#REF!</definedName>
    <definedName name="WIKA" localSheetId="2">#REF!</definedName>
    <definedName name="WIKA">#REF!</definedName>
    <definedName name="Wil" localSheetId="2" hidden="1">#REF!</definedName>
    <definedName name="Wil" hidden="1">#REF!</definedName>
    <definedName name="winch" localSheetId="2">#REF!</definedName>
    <definedName name="winch">#REF!</definedName>
    <definedName name="winche" localSheetId="2">#REF!</definedName>
    <definedName name="winche">#REF!</definedName>
    <definedName name="windak" localSheetId="2">#REF!</definedName>
    <definedName name="windak">#REF!</definedName>
    <definedName name="windak_10" localSheetId="2">#REF!</definedName>
    <definedName name="windak_10">#REF!</definedName>
    <definedName name="windak_2" localSheetId="2">#REF!</definedName>
    <definedName name="windak_2">#REF!</definedName>
    <definedName name="windak_3" localSheetId="2">#REF!</definedName>
    <definedName name="windak_3">#REF!</definedName>
    <definedName name="windak_4" localSheetId="2">#REF!</definedName>
    <definedName name="windak_4">#REF!</definedName>
    <definedName name="windak_5" localSheetId="2">#REF!</definedName>
    <definedName name="windak_5">#REF!</definedName>
    <definedName name="windak_6" localSheetId="2">#REF!</definedName>
    <definedName name="windak_6">#REF!</definedName>
    <definedName name="windak_7" localSheetId="2">#REF!</definedName>
    <definedName name="windak_7">#REF!</definedName>
    <definedName name="windak_8" localSheetId="2">#REF!</definedName>
    <definedName name="windak_8">#REF!</definedName>
    <definedName name="windhak" localSheetId="2">#REF!</definedName>
    <definedName name="windhak">#REF!</definedName>
    <definedName name="windhakb" localSheetId="2">#REF!</definedName>
    <definedName name="windhakb">#REF!</definedName>
    <definedName name="windhakc" localSheetId="2">#REF!</definedName>
    <definedName name="windhakc">#REF!</definedName>
    <definedName name="Window" localSheetId="2">#REF!</definedName>
    <definedName name="Window">#REF!</definedName>
    <definedName name="WIRE" localSheetId="2">#REF!</definedName>
    <definedName name="WIRE">#REF!</definedName>
    <definedName name="wire_mesh" localSheetId="2">#REF!</definedName>
    <definedName name="wire_mesh">#REF!</definedName>
    <definedName name="Wire_mesh_o6_150" localSheetId="2">#REF!</definedName>
    <definedName name="Wire_mesh_o6_150">#REF!</definedName>
    <definedName name="wire8" localSheetId="2">#REF!</definedName>
    <definedName name="wire8">#REF!</definedName>
    <definedName name="WIREM" localSheetId="2">#REF!</definedName>
    <definedName name="WIREM">#REF!</definedName>
    <definedName name="WireMesh" localSheetId="2">#REF!</definedName>
    <definedName name="WireMesh">#REF!</definedName>
    <definedName name="Wiremesh_m5" localSheetId="2">#REF!</definedName>
    <definedName name="Wiremesh_m5">#REF!</definedName>
    <definedName name="Wiremesh_m6" localSheetId="2">#REF!</definedName>
    <definedName name="Wiremesh_m6">#REF!</definedName>
    <definedName name="Wiremesh_m7" localSheetId="2">#REF!</definedName>
    <definedName name="Wiremesh_m7">#REF!</definedName>
    <definedName name="Wiremesh2lapis" localSheetId="2">#REF!</definedName>
    <definedName name="Wiremesh2lapis">#REF!</definedName>
    <definedName name="wiremesm7" localSheetId="2">#REF!</definedName>
    <definedName name="wiremesm7">#REF!</definedName>
    <definedName name="wiremessm7" localSheetId="2">#REF!</definedName>
    <definedName name="wiremessm7">#REF!</definedName>
    <definedName name="WIRSBO" localSheetId="2">#REF!</definedName>
    <definedName name="WIRSBO">#REF!</definedName>
    <definedName name="wish_daun" localSheetId="2">#REF!</definedName>
    <definedName name="wish_daun">#REF!</definedName>
    <definedName name="wish_kusen" localSheetId="2">#REF!</definedName>
    <definedName name="wish_kusen">#REF!</definedName>
    <definedName name="WIWID5" localSheetId="2" hidden="1">#REF!</definedName>
    <definedName name="WIWID5" hidden="1">#REF!</definedName>
    <definedName name="WJARHKL" localSheetId="2">#REF!</definedName>
    <definedName name="WJARHKL">#REF!</definedName>
    <definedName name="WK" localSheetId="2">#REF!</definedName>
    <definedName name="WK">#REF!</definedName>
    <definedName name="WKAWL" localSheetId="2">#REF!</definedName>
    <definedName name="WKAWL">#REF!</definedName>
    <definedName name="wl" localSheetId="2">#REF!</definedName>
    <definedName name="wl">#REF!</definedName>
    <definedName name="wlg" localSheetId="2">#REF!</definedName>
    <definedName name="wlg">#REF!</definedName>
    <definedName name="WLOADER" localSheetId="2">#REF!</definedName>
    <definedName name="WLOADER">#REF!</definedName>
    <definedName name="wlr" localSheetId="2">#REF!</definedName>
    <definedName name="wlr">#REF!</definedName>
    <definedName name="wls" localSheetId="2">#REF!</definedName>
    <definedName name="wls">#REF!</definedName>
    <definedName name="wls_23">"'file:///F:/DOCUME~1/MARKET~1/LOCALS~1/Temp/lamp-d.XLS'#$SAP.$#REF!$#REF!"</definedName>
    <definedName name="wm_2200" localSheetId="2">#REF!</definedName>
    <definedName name="wm_2200">#REF!</definedName>
    <definedName name="wm_3000" localSheetId="2">#REF!</definedName>
    <definedName name="wm_3000">#REF!</definedName>
    <definedName name="wm_6" localSheetId="2">#REF!</definedName>
    <definedName name="wm_6">#REF!</definedName>
    <definedName name="Wmisc" localSheetId="2">#REF!</definedName>
    <definedName name="Wmisc">#REF!</definedName>
    <definedName name="WNK" localSheetId="2">#REF!</definedName>
    <definedName name="WNK">#REF!</definedName>
    <definedName name="wo" hidden="1">{#N/A,#N/A,FALSE,"Chi tiÆt"}</definedName>
    <definedName name="WOFI" localSheetId="2">#REF!</definedName>
    <definedName name="WOFI">#REF!</definedName>
    <definedName name="wood.f" localSheetId="2">#REF!</definedName>
    <definedName name="wood.f">#REF!</definedName>
    <definedName name="wood.s" localSheetId="2">#REF!</definedName>
    <definedName name="wood.s">#REF!</definedName>
    <definedName name="Wooden_sleeper_dia._10_cm" localSheetId="2">#REF!</definedName>
    <definedName name="Wooden_sleeper_dia._10_cm">#REF!</definedName>
    <definedName name="woodfiler" localSheetId="2">#REF!</definedName>
    <definedName name="woodfiler">#REF!</definedName>
    <definedName name="woodfiller" localSheetId="2">#REF!</definedName>
    <definedName name="woodfiller">#REF!</definedName>
    <definedName name="WORK" localSheetId="2">#REF!</definedName>
    <definedName name="WORK">#REF!</definedName>
    <definedName name="work_days" localSheetId="2">#REF!</definedName>
    <definedName name="work_days">#REF!</definedName>
    <definedName name="WORK_SHOP" localSheetId="2">#REF!</definedName>
    <definedName name="WORK_SHOP">#REF!</definedName>
    <definedName name="workable_index" localSheetId="2">#REF!</definedName>
    <definedName name="workable_index">#REF!</definedName>
    <definedName name="workable_index2" localSheetId="2">#REF!</definedName>
    <definedName name="workable_index2">#REF!</definedName>
    <definedName name="Workitem" localSheetId="2">#REF!</definedName>
    <definedName name="Workitem">#REF!</definedName>
    <definedName name="WORKSHOP" localSheetId="2">#REF!</definedName>
    <definedName name="WORKSHOP">#REF!</definedName>
    <definedName name="wp" localSheetId="2">#REF!</definedName>
    <definedName name="wp">#REF!</definedName>
    <definedName name="wp_1" localSheetId="2">#REF!</definedName>
    <definedName name="wp_1">#REF!</definedName>
    <definedName name="wp_b" localSheetId="2">#REF!</definedName>
    <definedName name="wp_b">#REF!</definedName>
    <definedName name="wp_b_6" localSheetId="2">#REF!</definedName>
    <definedName name="wp_b_6">#REF!</definedName>
    <definedName name="wp_c" localSheetId="2">#REF!</definedName>
    <definedName name="wp_c">#REF!</definedName>
    <definedName name="wp_r" localSheetId="2">#REF!</definedName>
    <definedName name="wp_r">#REF!</definedName>
    <definedName name="wp_r_6" localSheetId="2">#REF!</definedName>
    <definedName name="wp_r_6">#REF!</definedName>
    <definedName name="wpass" localSheetId="2">#REF!</definedName>
    <definedName name="wpass">#REF!</definedName>
    <definedName name="wpatap">"'file://SERVER3/har-data/STRUCTURE PRICE OF BQ KOMPAS GRAMEDIA.xls'#$analisa.$#REF!$#REF!"</definedName>
    <definedName name="WPF" localSheetId="2">#REF!</definedName>
    <definedName name="WPF">#REF!</definedName>
    <definedName name="Wpile1" localSheetId="2">#REF!</definedName>
    <definedName name="Wpile1">#REF!</definedName>
    <definedName name="Wpile2" localSheetId="2">#REF!</definedName>
    <definedName name="Wpile2">#REF!</definedName>
    <definedName name="wpliquid" localSheetId="2">#REF!</definedName>
    <definedName name="wpliquid">#REF!</definedName>
    <definedName name="wpm" localSheetId="2">#REF!</definedName>
    <definedName name="wpm">#REF!</definedName>
    <definedName name="wpm_sc">"$#REF!.$H$13"</definedName>
    <definedName name="WPNK1" localSheetId="2">#REF!</definedName>
    <definedName name="WPNK1">#REF!</definedName>
    <definedName name="WPNK2" localSheetId="2">#REF!</definedName>
    <definedName name="WPNK2">#REF!</definedName>
    <definedName name="WPNK3" localSheetId="2">#REF!</definedName>
    <definedName name="WPNK3">#REF!</definedName>
    <definedName name="WPNK4" localSheetId="2">#REF!</definedName>
    <definedName name="WPNK4">#REF!</definedName>
    <definedName name="WPPPP" hidden="1">{#N/A,#N/A,FALSE,"Chi tiÆt"}</definedName>
    <definedName name="wproof" localSheetId="2">#REF!</definedName>
    <definedName name="wproof">#REF!</definedName>
    <definedName name="wpump" localSheetId="2">#REF!</definedName>
    <definedName name="wpump">#REF!</definedName>
    <definedName name="WQEYGT" hidden="1">{#N/A,#N/A,FALSE,"REK";#N/A,#N/A,FALSE,"rab"}</definedName>
    <definedName name="wqeygtQWET" hidden="1">{#N/A,#N/A,FALSE,"REK";#N/A,#N/A,FALSE,"rab"}</definedName>
    <definedName name="wqqw" localSheetId="2">#REF!</definedName>
    <definedName name="wqqw">#REF!</definedName>
    <definedName name="wqrq" localSheetId="2">#REF!</definedName>
    <definedName name="wqrq">#REF!</definedName>
    <definedName name="wqrwqr" localSheetId="2">#REF!</definedName>
    <definedName name="wqrwqr">#REF!</definedName>
    <definedName name="wqw" localSheetId="2">#REF!</definedName>
    <definedName name="wqw">#REF!</definedName>
    <definedName name="WR" localSheetId="2">#REF!</definedName>
    <definedName name="WR">#REF!</definedName>
    <definedName name="wr." hidden="1">{#N/A,#N/A,FALSE,"Chi tiÆt"}</definedName>
    <definedName name="WR_4" localSheetId="2">#REF!</definedName>
    <definedName name="WR_4">#REF!</definedName>
    <definedName name="wrb" hidden="1">{#N/A,#N/A,FALSE,"CCTV"}</definedName>
    <definedName name="wrf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fffsasa" localSheetId="2">#REF!</definedName>
    <definedName name="wrfffsasa">#REF!</definedName>
    <definedName name="wrg" hidden="1">{#N/A,#N/A,FALSE,"REK";#N/A,#N/A,FALSE,"rab"}</definedName>
    <definedName name="WRGR" localSheetId="2">#REF!</definedName>
    <definedName name="WRGR">#REF!</definedName>
    <definedName name="WRITE" hidden="1">{#N/A,#N/A,FALSE,"CCTV"}</definedName>
    <definedName name="wrn" hidden="1">{#N/A,#N/A,FALSE,"Chi tiÆt"}</definedName>
    <definedName name="wrn.A." hidden="1">{#N/A,#N/A,TRUE,"SUM";#N/A,#N/A,TRUE,"EE";#N/A,#N/A,TRUE,"AC";#N/A,#N/A,TRUE,"SN"}</definedName>
    <definedName name="wrn.AAA." hidden="1">{#N/A,#N/A,FALSE,"REK";#N/A,#N/A,FALSE,"Bq-ARS"}</definedName>
    <definedName name="wrn.AAA.1" hidden="1">{#N/A,#N/A,FALSE,"REK";#N/A,#N/A,FALSE,"Bq-ARS"}</definedName>
    <definedName name="wrn.AAA.2" hidden="1">{#N/A,#N/A,FALSE,"REK";#N/A,#N/A,FALSE,"Bq-ARS"}</definedName>
    <definedName name="wrn.ALL." hidden="1">{#N/A,#N/A,FALSE,"Summary";#N/A,#N/A,FALSE,"Inc Statemt. (2)";#N/A,#N/A,FALSE,"AVP";#N/A,#N/A,FALSE,"Contribution";#N/A,#N/A,FALSE,"DCF_sens_variance";#N/A,#N/A,FALSE,"DCF_GS_NP";#N/A,#N/A,FALSE,"MP";#N/A,#N/A,FALSE,"Sheet1"}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Report1." hidden="1">{#N/A,#N/A,FALSE,"6101_DET";#N/A,#N/A,FALSE,"6101_SUM";#N/A,#N/A,FALSE,"6102_DET";#N/A,#N/A,FALSE,"6102_SUM";#N/A,#N/A,FALSE,"6105_DET";#N/A,#N/A,FALSE,"6105_SUM";#N/A,#N/A,FALSE,"6106_DET";#N/A,#N/A,FALSE,"6106_SUM";#N/A,#N/A,FALSE,"6111_DET";#N/A,#N/A,FALSE,"Borongan";#N/A,#N/A,FALSE,"Proses_produksi";#N/A,#N/A,FALSE,"Produksi_kontrakan"}</definedName>
    <definedName name="wrn.All_Report2." hidden="1">{#N/A,#N/A,FALSE,"WPO_6221 &amp; 6331";#N/A,#N/A,FALSE,"WPO6241_TBL";#N/A,#N/A,FALSE,"WPO6242_TBL";#N/A,#N/A,FALSE,"WPO_Cukai_PPN";#N/A,#N/A,FALSE,"WPO_6230 &amp; 6415";#N/A,#N/A,FALSE,"WPO6426_TBL";#N/A,#N/A,FALSE,"WPO6426"}</definedName>
    <definedName name="wrn.Bahan._.Bakar._.Pelumas._.Listrik." hidden="1">{#N/A,#N/A,FALSE,"WPO_6221 &amp; 6331"}</definedName>
    <definedName name="wrn.Biaya._.Cetak._.Ongkos._.Angkut." hidden="1">{#N/A,#N/A,FALSE,"WPO_6230 &amp; 6415"}</definedName>
    <definedName name="wrn.Biaya._.Produksi." hidden="1">{#N/A,#N/A,FALSE,"WPO6426_TBL";#N/A,#N/A,FALSE,"WPO6426"}</definedName>
    <definedName name="wrn.BIAYA._.UMUM._.LAP." hidden="1">{#N/A,#N/A,FALSE,"rekap (C)";#N/A,#N/A,FALSE,"C.100";#N/A,#N/A,FALSE,"C.200";#N/A,#N/A,FALSE,"C.300";#N/A,#N/A,FALSE,"C.400";#N/A,#N/A,FALSE,"C.500";#N/A,#N/A,FALSE,"C.600";#N/A,#N/A,FALSE,"C.700";#N/A,#N/A,FALSE,"C.800";#N/A,#N/A,FALSE,"C.900"}</definedName>
    <definedName name="wrn.BILLS._.OF._.QUANTITY." hidden="1">{#N/A,#N/A,TRUE,"Str.";#N/A,#N/A,TRUE,"Steel &amp; Roof";#N/A,#N/A,TRUE,"Arc.";#N/A,#N/A,TRUE,"Preliminary";#N/A,#N/A,TRUE,"Sum_Prelim"}</definedName>
    <definedName name="wrn.BM." hidden="1">{#N/A,#N/A,FALSE,"CCTV"}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hi._.1" hidden="1">{#N/A,#N/A,FALSE,"Chi tiÆt"}</definedName>
    <definedName name="wrn.chi._.tiÆt." hidden="1">{#N/A,#N/A,FALSE,"Chi tiÆt"}</definedName>
    <definedName name="wrn.chi._.tiÆt._1" hidden="1">{#N/A,#N/A,FALSE,"Chi tiÆt"}</definedName>
    <definedName name="wrn.chi._.tiE" hidden="1">{#N/A,#N/A,FALSE,"Chi tiÆt"}</definedName>
    <definedName name="wrn.chi_.tiAEta" hidden="1">{#N/A,#N/A,FALSE,"Chi tiÆt"}</definedName>
    <definedName name="wrn.chi_tiAEt.1" hidden="1">{#N/A,#N/A,FALSE,"Chi tiÆt"}</definedName>
    <definedName name="wrn.chi_tiAEt.1a" hidden="1">{#N/A,#N/A,FALSE,"Chi tiÆt"}</definedName>
    <definedName name="wrn.chi03" hidden="1">{#N/A,#N/A,FALSE,"Chi tiÆt"}</definedName>
    <definedName name="wrn.chi04" hidden="1">{#N/A,#N/A,FALSE,"Chi tiÆt"}</definedName>
    <definedName name="wrn.Cider." hidden="1">{#N/A,#N/A,FALSE,"Cider Segment";#N/A,#N/A,FALSE,"Bulmers";#N/A,#N/A,FALSE,"Ritz";#N/A,#N/A,FALSE,"Stag";#N/A,#N/A,FALSE,"Cider Others"}</definedName>
    <definedName name="wrn.Complete._.Sys.._.Estimate.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wrn.Consolidated._.Set." hidden="1">{"Consolidated IS w Ratios",#N/A,FALSE,"Consolidated";"Consolidated CF",#N/A,FALSE,"Consolidated";"Consolidated DCF",#N/A,FALSE,"Consolidated"}</definedName>
    <definedName name="wrn.CSC2" hidden="1">{"page1",#N/A,TRUE,"CSC";"page2",#N/A,TRUE,"CSC"}</definedName>
    <definedName name="wrn.Cukai._.PPN._.Bandrol._.Rusak." hidden="1">{#N/A,#N/A,FALSE,"WPO6241_TBL";#N/A,#N/A,FALSE,"WPO6242_TBL";#N/A,#N/A,FALSE,"WPO_Cukai_PPN"}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base." hidden="1">{"subs",#N/A,FALSE,"database ";"proportional",#N/A,FALSE,"database 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NG_SUM_EXP_DIS." hidden="1">{#N/A,#N/A,FALSE,"SUM_Prop";#N/A,#N/A,FALSE,"PROCESS-eng";#N/A,#N/A,FALSE,"PROCESS-com";#N/A,#N/A,FALSE,"INST-eng";#N/A,#N/A,FALSE,"INST-com"}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cility._.Estimate." hidden="1">{#N/A,#N/A,TRUE,"Cover Memo";"Facility Estimate",#N/A,TRUE,"Change Summary";"Facility Estimate",#N/A,TRUE,"Estimate Summary";"Facility Estimate",#N/A,TRUE,"Dept. Summary";"Facility Estimate",#N/A,TRUE,"DOW Detail"}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ormulir._.RAP._.EBP." hidden="1">{#N/A,#N/A,FALSE,"Rekap RAP";#N/A,#N/A,FALSE,"Rekap Real Biaya";#N/A,#N/A,FALSE,"EBP-1";#N/A,#N/A,FALSE,"EBP-2-4-5";#N/A,#N/A,FALSE,"EBP-3"}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_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SO._.QW_340." hidden="1">{#N/A,#N/A,FALSE,"QW- 340-001(01)";#N/A,#N/A,FALSE,"QW- 340-001(02)";#N/A,#N/A,FALSE,"QW- 340-001(03)";#N/A,#N/A,FALSE,"QW- 340-001(04)";#N/A,#N/A,FALSE,"QW- 340-001(05)"}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egal." hidden="1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wrn.Legal._1" hidden="1">{"Legal - Summary",#N/A,TRUE,"Casino Summary";"Legal - Tables 2002",#N/A,TRUE,"Tables 2002";"Legal - Cas Mkt Summ",#N/A,TRUE,"Casino Mkt Summary";"Legal - Hard Count",#N/A,TRUE,"Hard Ct.";"Legal - Slots",#N/A,TRUE,"Slots";"Legal - Slot Mkt",#N/A,TRUE,"Slot Marketing";"Legal - Soft Count",#N/A,TRUE,"Soft Ct.";"Legal - Race &amp; Sports",#N/A,TRUE,"R &amp; S";"Legal - Cas Admin Summ",#N/A,TRUE,"Cas Adm Summ";"Legal - Credit",#N/A,TRUE,"Credit";"Legal - Cage",#N/A,TRUE,"Cage";"Legal - Coll",#N/A,TRUE,"Collections";"Legal - Cas Admin",#N/A,TRUE,"Cas Adm";"Legal - Surv",#N/A,TRUE,"Surveill"}</definedName>
    <definedName name="wrn.Letter." hidden="1">{"Letter - Cas Sum",#N/A,TRUE,"Casino Summary";"Letter - Table 2002",#N/A,TRUE,"Tables 2002";"Letter - Cas Mkt",#N/A,TRUE,"Casino Mkt Summary";"Letter - Slots",#N/A,TRUE,"Slots";"Letter - Slot Mkt",#N/A,TRUE,"Slot Marketing";"Letter - Soft Count",#N/A,TRUE,"Soft Ct.";"Letter - Hard Count",#N/A,TRUE,"Hard Ct.";"Legal - R&amp;S",#N/A,TRUE,"R &amp; S";"Letter - Cas Admin",#N/A,TRUE,"Cas Adm Summ";"Letter - Credit",#N/A,TRUE,"Credit";"Letter - Cage",#N/A,TRUE,"Cage";"Letter - Coll",#N/A,TRUE,"Collections";"Letter - Cas Admin",#N/A,TRUE,"Cas Adm";"Letter - Surv",#N/A,TRUE,"Surveill"}</definedName>
    <definedName name="wrn.Letter._1" hidden="1">{"Letter - Cas Sum",#N/A,TRUE,"Casino Summary";"Letter - Table 2002",#N/A,TRUE,"Tables 2002";"Letter - Cas Mkt",#N/A,TRUE,"Casino Mkt Summary";"Letter - Slots",#N/A,TRUE,"Slots";"Letter - Slot Mkt",#N/A,TRUE,"Slot Marketing";"Letter - Soft Count",#N/A,TRUE,"Soft Ct.";"Letter - Hard Count",#N/A,TRUE,"Hard Ct.";"Legal - R&amp;S",#N/A,TRUE,"R &amp; S";"Letter - Cas Admin",#N/A,TRUE,"Cas Adm Summ";"Letter - Credit",#N/A,TRUE,"Credit";"Letter - Cage",#N/A,TRUE,"Cage";"Letter - Coll",#N/A,TRUE,"Collections";"Letter - Cas Admin",#N/A,TRUE,"Cas Adm";"Letter - Surv",#N/A,TRUE,"Surveill"}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erger." hidden="1">{"inputs",#N/A,FALSE,"Inputs";"stock",#N/A,FALSE,"Stock_pur";"pool",#N/A,FALSE,"Pooling";"debt",#N/A,FALSE,"Debt_pur";"blend",#N/A,FALSE,"50_50"}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nthly._.Statement." hidden="1">{#N/A,#N/A,FALSE,"Tabelle2";#N/A,#N/A,FALSE,"Tabelle1"}</definedName>
    <definedName name="wrn.MonthlyAccountsNotes." hidden="1">{#N/A,#N/A,FALSE,"DEPN";#N/A,#N/A,FALSE,"INT";#N/A,#N/A,FALSE,"SUNDRY";#N/A,#N/A,FALSE,"CRED";#N/A,#N/A,FALSE,"DEBT";#N/A,#N/A,FALSE,"XREC";#N/A,#N/A,FALSE,"RFS";#N/A,#N/A,FALSE,"FAS";#N/A,#N/A,FALSE,"SP";#N/A,#N/A,FALSE,"COMM";#N/A,#N/A,FALSE,"CALC";#N/A,#N/A,FALSE,"%";#N/A,#N/A,FALSE,"EXPS"}</definedName>
    <definedName name="wrn.mthact." hidden="1">{"YTDACT1",#N/A,TRUE,"YTDACTAUST";"YTDACT2",#N/A,TRUE,"YTDACTAUST";"YTDACT3",#N/A,TRUE,"YTDACTAUST";"CCTR",#N/A,TRUE,"YTDACTCC"}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ERSIAPAN." hidden="1">{#N/A,#N/A,FALSE,"rekap";#N/A,#N/A,FALSE,"Peralatan";#N/A,#N/A,FALSE,"Tenaga Kerja";#N/A,#N/A,FALSE,"Fasilitas kontraktor";#N/A,#N/A,FALSE,"Fasilitas direksi";#N/A,#N/A,FALSE,"utilitas proyek"}</definedName>
    <definedName name="wrn.PrimeCo." hidden="1">{"print 1",#N/A,FALSE,"PrimeCo PCS";"print 2",#N/A,FALSE,"PrimeCo PCS";"valuation",#N/A,FALSE,"PrimeCo PCS"}</definedName>
    <definedName name="wrn.print.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Output." hidden="1">{#N/A,#N/A,FALSE,"OUTPUT SHEET "}</definedName>
    <definedName name="wrn.print._.standalone." hidden="1">{"standalone1",#N/A,FALSE,"DCFBase";"standalone2",#N/A,FALSE,"DCFBase"}</definedName>
    <definedName name="wrn.Print_CSC." hidden="1">{"CSC_1",#N/A,FALSE,"CSC Outputs";"CSC_2",#N/A,FALSE,"CSC Outputs"}</definedName>
    <definedName name="wrn.printall." hidden="1">{"output","fiftysix",FALSE,"mergerplans";"inputs",#N/A,FALSE,"mergerplans";"output","sixtyfive",FALSE,"mergerplans";"output","seventy",FALSE,"mergerplans"}</definedName>
    <definedName name="wrn.Produksi._.Borongan." hidden="1">{#N/A,#N/A,FALSE,"WPO6101_TBL";#N/A,#N/A,FALSE,"WPO6101";#N/A,#N/A,FALSE,"WPO6102_TBL";#N/A,#N/A,FALSE,"WPO6102";#N/A,#N/A,FALSE,"WPO6111_TBL";#N/A,#N/A,FALSE,"WPO_borongan"}</definedName>
    <definedName name="wrn.Produksi._.Borongan._.Belajar." hidden="1">{#N/A,#N/A,FALSE,"WPO6105_TBL";#N/A,#N/A,FALSE,"WPO6105";#N/A,#N/A,FALSE,"WPO6106_TBL";#N/A,#N/A,FALSE,"WPO6106"}</definedName>
    <definedName name="wrn.Produksi._.Kontrakan." hidden="1">{#N/A,#N/A,FALSE,"WPO_produksi_kontrakan"}</definedName>
    <definedName name="wrn.Proses._.Produksi." hidden="1">{#N/A,#N/A,FALSE,"WPO_proses_produksi"}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.RESULTS." hidden="1">{"Page 1",#N/A,FALSE,"Sheet1";"Page 2",#N/A,FALSE,"Sheet1"}</definedName>
    <definedName name="wrn.Ride._.Estimate." hidden="1">{#N/A,#N/A,TRUE,"Cover Memo";"Ride Estimate",#N/A,TRUE,"Change Summary";"Ride Estimate",#N/A,TRUE,"Estimate Summary";"Ride Estimate",#N/A,TRUE,"Dept. Summary";"Ride Estimate",#N/A,TRUE,"DOW Detail"}</definedName>
    <definedName name="wrn.rtpl." hidden="1">{#N/A,#N/A,FALSE,"REK-S-TPL";#N/A,#N/A,FALSE,"REK-TPML";#N/A,#N/A,FALSE,"RAB-TEMPEL"}</definedName>
    <definedName name="wrn.rtpl.1" hidden="1">{#N/A,#N/A,FALSE,"REK-S-TPL";#N/A,#N/A,FALSE,"REK-TPML";#N/A,#N/A,FALSE,"RAB-TEMPEL"}</definedName>
    <definedName name="wrn.rtpl.2" hidden="1">{#N/A,#N/A,FALSE,"REK-S-TPL";#N/A,#N/A,FALSE,"REK-TPML";#N/A,#N/A,FALSE,"RAB-TEMPEL"}</definedName>
    <definedName name="wrn.rtpl.3" hidden="1">{#N/A,#N/A,FALSE,"REK-S-TPL";#N/A,#N/A,FALSE,"REK-TPML";#N/A,#N/A,FALSE,"RAB-TEMPEL"}</definedName>
    <definedName name="wrn.ry" hidden="1">{#N/A,#N/A,FALSE,"REK";#N/A,#N/A,FALSE,"rab"}</definedName>
    <definedName name="wrn.ry." hidden="1">{#N/A,#N/A,FALSE,"REK";#N/A,#N/A,FALSE,"rab"}</definedName>
    <definedName name="wrn.ry.1" hidden="1">{#N/A,#N/A,FALSE,"REK";#N/A,#N/A,FALSE,"rab"}</definedName>
    <definedName name="wrn.ry.3" hidden="1">{#N/A,#N/A,FALSE,"REK";#N/A,#N/A,FALSE,"rab"}</definedName>
    <definedName name="wrn.semuanya." hidden="1">{#N/A,#N/A,FALSE,"REKAP";#N/A,#N/A,FALSE,"ITEM"}</definedName>
    <definedName name="wrn.Show._.Estimate." hidden="1">{#N/A,#N/A,TRUE,"Cover Memo";"Show Estimate",#N/A,TRUE,"Change Summary";"Show Estimate",#N/A,TRUE,"Estimate Summary";"Show Estimate",#N/A,TRUE,"Dept. Summary";"Show Estimate",#N/A,TRUE,"DOW Detail"}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tandard." hidden="1">{"Financials",#N/A,FALSE,"Financials";"AVP",#N/A,FALSE,"AVP";"DCF",#N/A,FALSE,"DCF";"CSC",#N/A,FALSE,"CSC";"Deal_Comp",#N/A,FALSE,"DealComp"}</definedName>
    <definedName name="wrn.summary." hidden="1">{#N/A,#N/A,FALSE,"Summary";#N/A,#N/A,FALSE,"CF";#N/A,#N/A,FALSE,"P&amp;L";"summary",#N/A,FALSE,"Returns";#N/A,#N/A,FALSE,"BS";"summary",#N/A,FALSE,"Analysis";#N/A,#N/A,FALSE,"Assumptions"}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el." hidden="1">{#N/A,#N/A,FALSE,"WPO6101_TBL";#N/A,#N/A,FALSE,"WPO6102_TBL";#N/A,#N/A,FALSE,"WPO6105_TBL";#N/A,#N/A,FALSE,"WPO6106_TBL";#N/A,#N/A,FALSE,"WPO6111_TBL";#N/A,#N/A,FALSE,"WPO6241_TBL";#N/A,#N/A,FALSE,"WPO6242_TBL";#N/A,#N/A,FALSE,"WPO6426_TBL"}</definedName>
    <definedName name="wrn.Tenaga._.Kontrakan." hidden="1">{#N/A,#N/A,FALSE,"WPO_tenaga_kontrakan"}</definedName>
    <definedName name="wrn.ts." hidden="1">{"tabel plat",#N/A,TRUE,"Kontrol";"pembebanan portal",#N/A,TRUE,"balok tinggi"}</definedName>
    <definedName name="wrn.Tweety." hidden="1">{#N/A,#N/A,FALSE,"A&amp;E";#N/A,#N/A,FALSE,"HighTop";#N/A,#N/A,FALSE,"JG";#N/A,#N/A,FALSE,"RI";#N/A,#N/A,FALSE,"woHT";#N/A,#N/A,FALSE,"woHT&amp;JG"}</definedName>
    <definedName name="wrn.Upah._.Buruh._.Langsung." hidden="1">{#N/A,#N/A,FALSE,"WPO6101_TBL";#N/A,#N/A,FALSE,"WPO6101";#N/A,#N/A,FALSE,"WPO6102_TBL";#N/A,#N/A,FALSE,"WPO6102";#N/A,#N/A,FALSE,"WPO6105_TBL";#N/A,#N/A,FALSE,"WPO6105";#N/A,#N/A,FALSE,"WPO6106_TBL";#N/A,#N/A,FALSE,"WPO6106";#N/A,#N/A,FALSE,"WPO6111_TBL";#N/A,#N/A,FALSE,"WPO_borongan";#N/A,#N/A,FALSE,"WPO_proses_produksi";#N/A,#N/A,FALSE,"WPO_produksi_kontrakan"}</definedName>
    <definedName name="wrn.Upah._.Lain._.lain." hidden="1">{#N/A,#N/A,FALSE,"WPO_upah_lain-lain"}</definedName>
    <definedName name="wrn.Upah._.Tak._.Langsung." hidden="1">{#N/A,#N/A,FALSE,"WPO_tenaga_kontrakan";#N/A,#N/A,FALSE,"WPO_upah_lain-lain"}</definedName>
    <definedName name="wrn.valderrama." hidden="1">{"valderrama1",#N/A,FALSE,"Pro Forma";"valderrama",#N/A,FALSE,"Pro Forma"}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ater." hidden="1">{#N/A,#N/A,FALSE,"Water";#N/A,#N/A,FALSE,"Ballygowan";#N/A,#N/A,FALSE,"Volvic"}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rnx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P" localSheetId="2">#REF!</definedName>
    <definedName name="WRP">#REF!</definedName>
    <definedName name="wrwarwqr" localSheetId="2">#REF!</definedName>
    <definedName name="wrwarwqr">#REF!</definedName>
    <definedName name="wrwqr" localSheetId="2">#REF!</definedName>
    <definedName name="wrwqr">#REF!</definedName>
    <definedName name="wrwwrfff" localSheetId="2">#REF!</definedName>
    <definedName name="wrwwrfff">#REF!</definedName>
    <definedName name="ws" localSheetId="2">#REF!</definedName>
    <definedName name="ws">#REF!</definedName>
    <definedName name="ws_d">"$#REF!.$H$31"</definedName>
    <definedName name="WSD" localSheetId="2">#REF!</definedName>
    <definedName name="WSD">#REF!</definedName>
    <definedName name="wstf" localSheetId="2">#REF!</definedName>
    <definedName name="wstf">#REF!</definedName>
    <definedName name="wstpt" localSheetId="2">#REF!</definedName>
    <definedName name="wstpt">#REF!</definedName>
    <definedName name="wstwr" localSheetId="2">#REF!</definedName>
    <definedName name="wstwr">#REF!</definedName>
    <definedName name="wt" localSheetId="2">#REF!</definedName>
    <definedName name="wt">#REF!</definedName>
    <definedName name="wtc" localSheetId="2">#REF!</definedName>
    <definedName name="wtc">#REF!</definedName>
    <definedName name="wtc_23">"$#REF!.$AF$14"</definedName>
    <definedName name="wteks" localSheetId="2">#REF!</definedName>
    <definedName name="wteks">#REF!</definedName>
    <definedName name="wterprofbahan" localSheetId="2">#REF!</definedName>
    <definedName name="wterprofbahan">#REF!</definedName>
    <definedName name="wterstop" localSheetId="2">#REF!</definedName>
    <definedName name="wterstop">#REF!</definedName>
    <definedName name="wterstopbahan" localSheetId="2">#REF!</definedName>
    <definedName name="wterstopbahan">#REF!</definedName>
    <definedName name="wtflw230j" localSheetId="2">#REF!</definedName>
    <definedName name="wtflw230j">#REF!</definedName>
    <definedName name="wtflw830j" localSheetId="2">#REF!</definedName>
    <definedName name="wtflw830j">#REF!</definedName>
    <definedName name="Wtimb" localSheetId="2">#REF!</definedName>
    <definedName name="Wtimb">#REF!</definedName>
    <definedName name="WTP" localSheetId="2">#REF!</definedName>
    <definedName name="WTP">#REF!</definedName>
    <definedName name="wtpasse" localSheetId="2">#REF!</definedName>
    <definedName name="wtpasse">#REF!</definedName>
    <definedName name="wtr_pump" localSheetId="2">#REF!</definedName>
    <definedName name="wtr_pump">#REF!</definedName>
    <definedName name="wtr_tank" localSheetId="2">#REF!</definedName>
    <definedName name="wtr_tank">#REF!</definedName>
    <definedName name="wtrpr" localSheetId="2">#REF!</definedName>
    <definedName name="wtrpr">#REF!</definedName>
    <definedName name="wtrst" localSheetId="2">#REF!</definedName>
    <definedName name="wtrst">#REF!</definedName>
    <definedName name="wty" hidden="1">{#N/A,#N/A,FALSE,"CCTV"}</definedName>
    <definedName name="wuwung" localSheetId="2">#REF!</definedName>
    <definedName name="wuwung">#REF!</definedName>
    <definedName name="wuwung_Gjawa" localSheetId="2">#REF!</definedName>
    <definedName name="wuwung_Gjawa">#REF!</definedName>
    <definedName name="wvn" localSheetId="2">'EQUIPMENT '!HAJIME:'EQUIPMENT '!OWARI</definedName>
    <definedName name="wvn">[0]!HAJIME:[0]!OWARI</definedName>
    <definedName name="WW" hidden="1">{"'Sheet1'!$A$1"}</definedName>
    <definedName name="wwd" localSheetId="2">#REF!</definedName>
    <definedName name="wwd">#REF!</definedName>
    <definedName name="wwq" localSheetId="2">#REF!</definedName>
    <definedName name="wwq">#REF!</definedName>
    <definedName name="WWTP_Blower" localSheetId="2">#REF!</definedName>
    <definedName name="WWTP_Blower">#REF!</definedName>
    <definedName name="WWW" localSheetId="2">#REF!</definedName>
    <definedName name="WWW">#REF!</definedName>
    <definedName name="wwww" localSheetId="2">#REF!</definedName>
    <definedName name="wwww">#REF!</definedName>
    <definedName name="WWWWW" localSheetId="2">#REF!</definedName>
    <definedName name="WWWWW">#REF!</definedName>
    <definedName name="WWWWWWWWWWWWWWQ" localSheetId="2">#REF!</definedName>
    <definedName name="WWWWWWWWWWWWWWQ">#REF!</definedName>
    <definedName name="x">#N/A</definedName>
    <definedName name="X.02" localSheetId="2">#REF!</definedName>
    <definedName name="X.02">#REF!</definedName>
    <definedName name="X.03" localSheetId="2">#REF!</definedName>
    <definedName name="X.03">#REF!</definedName>
    <definedName name="X.04" localSheetId="2">#REF!</definedName>
    <definedName name="X.04">#REF!</definedName>
    <definedName name="X.05" localSheetId="2">#REF!</definedName>
    <definedName name="X.05">#REF!</definedName>
    <definedName name="X.06" localSheetId="2">#REF!</definedName>
    <definedName name="X.06">#REF!</definedName>
    <definedName name="X.07" localSheetId="2">#REF!</definedName>
    <definedName name="X.07">#REF!</definedName>
    <definedName name="X.08" localSheetId="2">#REF!</definedName>
    <definedName name="X.08">#REF!</definedName>
    <definedName name="X.09" localSheetId="2">#REF!</definedName>
    <definedName name="X.09">#REF!</definedName>
    <definedName name="X.1" localSheetId="2">#REF!</definedName>
    <definedName name="X.1">#REF!</definedName>
    <definedName name="X.10" localSheetId="2">#REF!</definedName>
    <definedName name="X.10">#REF!</definedName>
    <definedName name="X.11" localSheetId="2">#REF!</definedName>
    <definedName name="X.11">#REF!</definedName>
    <definedName name="X.12" localSheetId="2">#REF!</definedName>
    <definedName name="X.12">#REF!</definedName>
    <definedName name="X.13" localSheetId="2">#REF!</definedName>
    <definedName name="X.13">#REF!</definedName>
    <definedName name="X.13a" localSheetId="2">#REF!</definedName>
    <definedName name="X.13a">#REF!</definedName>
    <definedName name="X.14" localSheetId="2">#REF!</definedName>
    <definedName name="X.14">#REF!</definedName>
    <definedName name="X.15" localSheetId="2">#REF!</definedName>
    <definedName name="X.15">#REF!</definedName>
    <definedName name="X.17" localSheetId="2">#REF!</definedName>
    <definedName name="X.17">#REF!</definedName>
    <definedName name="X.18" localSheetId="2">#REF!</definedName>
    <definedName name="X.18">#REF!</definedName>
    <definedName name="X.18a" localSheetId="2">#REF!</definedName>
    <definedName name="X.18a">#REF!</definedName>
    <definedName name="X.18b" localSheetId="2">#REF!</definedName>
    <definedName name="X.18b">#REF!</definedName>
    <definedName name="X.18c" localSheetId="2">#REF!</definedName>
    <definedName name="X.18c">#REF!</definedName>
    <definedName name="X.18d" localSheetId="2">#REF!</definedName>
    <definedName name="X.18d">#REF!</definedName>
    <definedName name="X.19" localSheetId="2">#REF!</definedName>
    <definedName name="X.19">#REF!</definedName>
    <definedName name="X.2" localSheetId="2">#REF!</definedName>
    <definedName name="X.2">#REF!</definedName>
    <definedName name="X.20" localSheetId="2">#REF!</definedName>
    <definedName name="X.20">#REF!</definedName>
    <definedName name="X.20a" localSheetId="2">#REF!</definedName>
    <definedName name="X.20a">#REF!</definedName>
    <definedName name="X.21" localSheetId="2">#REF!</definedName>
    <definedName name="X.21">#REF!</definedName>
    <definedName name="X.21a" localSheetId="2">#REF!</definedName>
    <definedName name="X.21a">#REF!</definedName>
    <definedName name="X.21b" localSheetId="2">#REF!</definedName>
    <definedName name="X.21b">#REF!</definedName>
    <definedName name="X.22" localSheetId="2">#REF!</definedName>
    <definedName name="X.22">#REF!</definedName>
    <definedName name="X.24a" localSheetId="2">#REF!</definedName>
    <definedName name="X.24a">#REF!</definedName>
    <definedName name="X.24b" localSheetId="2">#REF!</definedName>
    <definedName name="X.24b">#REF!</definedName>
    <definedName name="X.25" localSheetId="2">#REF!</definedName>
    <definedName name="X.25">#REF!</definedName>
    <definedName name="X.26" localSheetId="2">#REF!</definedName>
    <definedName name="X.26">#REF!</definedName>
    <definedName name="X.27" localSheetId="2">#REF!</definedName>
    <definedName name="X.27">#REF!</definedName>
    <definedName name="X.28" localSheetId="2">#REF!</definedName>
    <definedName name="X.28">#REF!</definedName>
    <definedName name="X.29" localSheetId="2">#REF!</definedName>
    <definedName name="X.29">#REF!</definedName>
    <definedName name="X.3" localSheetId="2">#REF!</definedName>
    <definedName name="X.3">#REF!</definedName>
    <definedName name="X.30" localSheetId="2">#REF!</definedName>
    <definedName name="X.30">#REF!</definedName>
    <definedName name="X.4" localSheetId="2">#REF!</definedName>
    <definedName name="X.4">#REF!</definedName>
    <definedName name="X.5" localSheetId="2">#REF!</definedName>
    <definedName name="X.5">#REF!</definedName>
    <definedName name="X_10" localSheetId="2">#REF!</definedName>
    <definedName name="X_10">#REF!</definedName>
    <definedName name="X_11" localSheetId="2">#REF!</definedName>
    <definedName name="X_11">#REF!</definedName>
    <definedName name="X_13" localSheetId="2">#REF!</definedName>
    <definedName name="X_13">#REF!</definedName>
    <definedName name="X_14" localSheetId="2">#REF!</definedName>
    <definedName name="X_14">#REF!</definedName>
    <definedName name="X_15" localSheetId="2">#REF!</definedName>
    <definedName name="X_15">#REF!</definedName>
    <definedName name="X_16" localSheetId="2">#REF!</definedName>
    <definedName name="X_16">#REF!</definedName>
    <definedName name="X_17" localSheetId="2">#REF!</definedName>
    <definedName name="X_17">#REF!</definedName>
    <definedName name="X_18" localSheetId="2">#REF!</definedName>
    <definedName name="X_18">#REF!</definedName>
    <definedName name="X_19" localSheetId="2">#REF!</definedName>
    <definedName name="X_19">#REF!</definedName>
    <definedName name="X_20" localSheetId="2">#REF!</definedName>
    <definedName name="X_20">#REF!</definedName>
    <definedName name="X_21" localSheetId="2">#REF!</definedName>
    <definedName name="X_21">#REF!</definedName>
    <definedName name="X_22" localSheetId="2">#REF!</definedName>
    <definedName name="X_22">#REF!</definedName>
    <definedName name="X_23" localSheetId="2">#REF!</definedName>
    <definedName name="X_23">#REF!</definedName>
    <definedName name="X_24" localSheetId="2">#REF!</definedName>
    <definedName name="X_24">#REF!</definedName>
    <definedName name="x_26" localSheetId="2">#REF!</definedName>
    <definedName name="x_26">#REF!</definedName>
    <definedName name="x_28" localSheetId="2">#REF!</definedName>
    <definedName name="x_28">#REF!</definedName>
    <definedName name="X_4" localSheetId="2">#REF!</definedName>
    <definedName name="X_4">#REF!</definedName>
    <definedName name="X_5" localSheetId="2">#REF!</definedName>
    <definedName name="X_5">#REF!</definedName>
    <definedName name="X_7" localSheetId="2">#REF!</definedName>
    <definedName name="X_7">#REF!</definedName>
    <definedName name="X_8" localSheetId="2">#REF!</definedName>
    <definedName name="X_8">#REF!</definedName>
    <definedName name="X_9" localSheetId="2">#REF!</definedName>
    <definedName name="X_9">#REF!</definedName>
    <definedName name="x17dnc" localSheetId="2">#REF!</definedName>
    <definedName name="x17dnc">#REF!</definedName>
    <definedName name="x17dvl" localSheetId="2">#REF!</definedName>
    <definedName name="x17dvl">#REF!</definedName>
    <definedName name="x17knc" localSheetId="2">#REF!</definedName>
    <definedName name="x17knc">#REF!</definedName>
    <definedName name="x17kvl" localSheetId="2">#REF!</definedName>
    <definedName name="x17kvl">#REF!</definedName>
    <definedName name="X1pFCOnc" localSheetId="2">#REF!</definedName>
    <definedName name="X1pFCOnc">#REF!</definedName>
    <definedName name="X1pFCOvc" localSheetId="2">#REF!</definedName>
    <definedName name="X1pFCOvc">#REF!</definedName>
    <definedName name="X1pFCOvl" localSheetId="2">#REF!</definedName>
    <definedName name="X1pFCOvl">#REF!</definedName>
    <definedName name="x1pignc" localSheetId="2">#REF!</definedName>
    <definedName name="x1pignc">#REF!</definedName>
    <definedName name="X1pIGvc" localSheetId="2">#REF!</definedName>
    <definedName name="X1pIGvc">#REF!</definedName>
    <definedName name="x1pigvl" localSheetId="2">#REF!</definedName>
    <definedName name="x1pigvl">#REF!</definedName>
    <definedName name="x1pind" localSheetId="2">#REF!</definedName>
    <definedName name="x1pind">#REF!</definedName>
    <definedName name="x1pindnc" localSheetId="2">#REF!</definedName>
    <definedName name="x1pindnc">#REF!</definedName>
    <definedName name="x1pindvl" localSheetId="2">#REF!</definedName>
    <definedName name="x1pindvl">#REF!</definedName>
    <definedName name="x1ping" localSheetId="2">#REF!</definedName>
    <definedName name="x1ping">#REF!</definedName>
    <definedName name="x1pingnc" localSheetId="2">#REF!</definedName>
    <definedName name="x1pingnc">#REF!</definedName>
    <definedName name="x1pingvl" localSheetId="2">#REF!</definedName>
    <definedName name="x1pingvl">#REF!</definedName>
    <definedName name="x1pint" localSheetId="2">#REF!</definedName>
    <definedName name="x1pint">#REF!</definedName>
    <definedName name="x1pintnc" localSheetId="2">#REF!</definedName>
    <definedName name="x1pintnc">#REF!</definedName>
    <definedName name="X1pINTvc" localSheetId="2">#REF!</definedName>
    <definedName name="X1pINTvc">#REF!</definedName>
    <definedName name="x1pintvl" localSheetId="2">#REF!</definedName>
    <definedName name="x1pintvl">#REF!</definedName>
    <definedName name="x1pitnc" localSheetId="2">#REF!</definedName>
    <definedName name="x1pitnc">#REF!</definedName>
    <definedName name="X1pITvc" localSheetId="2">#REF!</definedName>
    <definedName name="X1pITvc">#REF!</definedName>
    <definedName name="x1pitvl" localSheetId="2">#REF!</definedName>
    <definedName name="x1pitvl">#REF!</definedName>
    <definedName name="x20knc" localSheetId="2">#REF!</definedName>
    <definedName name="x20knc">#REF!</definedName>
    <definedName name="x20kvl" localSheetId="2">#REF!</definedName>
    <definedName name="x20kvl">#REF!</definedName>
    <definedName name="x22knc" localSheetId="2">#REF!</definedName>
    <definedName name="x22knc">#REF!</definedName>
    <definedName name="x22kvl" localSheetId="2">#REF!</definedName>
    <definedName name="x22kvl">#REF!</definedName>
    <definedName name="x2mig1nc" localSheetId="2">#REF!</definedName>
    <definedName name="x2mig1nc">#REF!</definedName>
    <definedName name="x2mig1vl" localSheetId="2">#REF!</definedName>
    <definedName name="x2mig1vl">#REF!</definedName>
    <definedName name="x2min1nc" localSheetId="2">#REF!</definedName>
    <definedName name="x2min1nc">#REF!</definedName>
    <definedName name="x2min1vl" localSheetId="2">#REF!</definedName>
    <definedName name="x2min1vl">#REF!</definedName>
    <definedName name="x2mit1vl" localSheetId="2">#REF!</definedName>
    <definedName name="x2mit1vl">#REF!</definedName>
    <definedName name="x2mitnc" localSheetId="2">#REF!</definedName>
    <definedName name="x2mitnc">#REF!</definedName>
    <definedName name="xa" localSheetId="2">#REF!</definedName>
    <definedName name="xa">#REF!</definedName>
    <definedName name="XAF9a" localSheetId="2">#REF!</definedName>
    <definedName name="XAF9a">#REF!</definedName>
    <definedName name="XAF9b" localSheetId="2">#REF!</definedName>
    <definedName name="XAF9b">#REF!</definedName>
    <definedName name="XAF9c" localSheetId="2">#REF!</definedName>
    <definedName name="XAF9c">#REF!</definedName>
    <definedName name="XC" hidden="1">{#N/A,#N/A,FALSE,"CCTV"}</definedName>
    <definedName name="XC_16" localSheetId="2">#REF!</definedName>
    <definedName name="XC_16">#REF!</definedName>
    <definedName name="XCCT">0.5</definedName>
    <definedName name="XCFV" localSheetId="2">#REF!</definedName>
    <definedName name="XCFV">#REF!</definedName>
    <definedName name="XDbB" localSheetId="2">#REF!</definedName>
    <definedName name="XDbB">#REF!</definedName>
    <definedName name="xdsnc" localSheetId="2">#REF!</definedName>
    <definedName name="xdsnc">#REF!</definedName>
    <definedName name="xdsvl" localSheetId="2">#REF!</definedName>
    <definedName name="xdsvl">#REF!</definedName>
    <definedName name="xfco" localSheetId="2">#REF!</definedName>
    <definedName name="xfco">#REF!</definedName>
    <definedName name="xfco3p" localSheetId="2">#REF!</definedName>
    <definedName name="xfco3p">#REF!</definedName>
    <definedName name="xfconc" localSheetId="2">#REF!</definedName>
    <definedName name="xfconc">#REF!</definedName>
    <definedName name="xfconc3p" localSheetId="2">#REF!</definedName>
    <definedName name="xfconc3p">#REF!</definedName>
    <definedName name="xfcotnc" localSheetId="2">#REF!</definedName>
    <definedName name="xfcotnc">#REF!</definedName>
    <definedName name="xfcotvl" localSheetId="2">#REF!</definedName>
    <definedName name="xfcotvl">#REF!</definedName>
    <definedName name="xfcovl" localSheetId="2">#REF!</definedName>
    <definedName name="xfcovl">#REF!</definedName>
    <definedName name="xfcovl3p" localSheetId="2">#REF!</definedName>
    <definedName name="xfcovl3p">#REF!</definedName>
    <definedName name="xfnc" localSheetId="2">#REF!</definedName>
    <definedName name="xfnc">#REF!</definedName>
    <definedName name="xfvl" localSheetId="2">#REF!</definedName>
    <definedName name="xfvl">#REF!</definedName>
    <definedName name="xfzdrrs" localSheetId="2">#REF!</definedName>
    <definedName name="xfzdrrs">#REF!</definedName>
    <definedName name="xhn" localSheetId="2">#REF!</definedName>
    <definedName name="xhn">#REF!</definedName>
    <definedName name="xhnnc" localSheetId="2">#REF!</definedName>
    <definedName name="xhnnc">#REF!</definedName>
    <definedName name="xhnvl" localSheetId="2">#REF!</definedName>
    <definedName name="xhnvl">#REF!</definedName>
    <definedName name="xig" localSheetId="2">#REF!</definedName>
    <definedName name="xig">#REF!</definedName>
    <definedName name="xig1" localSheetId="2">#REF!</definedName>
    <definedName name="xig1">#REF!</definedName>
    <definedName name="xig1nc" localSheetId="2">#REF!</definedName>
    <definedName name="xig1nc">#REF!</definedName>
    <definedName name="xig1p" localSheetId="2">#REF!</definedName>
    <definedName name="xig1p">#REF!</definedName>
    <definedName name="xig1pnc" localSheetId="2">#REF!</definedName>
    <definedName name="xig1pnc">#REF!</definedName>
    <definedName name="xig1pvl" localSheetId="2">#REF!</definedName>
    <definedName name="xig1pvl">#REF!</definedName>
    <definedName name="xig1vl" localSheetId="2">#REF!</definedName>
    <definedName name="xig1vl">#REF!</definedName>
    <definedName name="xig2nc" localSheetId="2">#REF!</definedName>
    <definedName name="xig2nc">#REF!</definedName>
    <definedName name="xig2vl" localSheetId="2">#REF!</definedName>
    <definedName name="xig2vl">#REF!</definedName>
    <definedName name="xig3p" localSheetId="2">#REF!</definedName>
    <definedName name="xig3p">#REF!</definedName>
    <definedName name="xiggnc" localSheetId="2">#REF!</definedName>
    <definedName name="xiggnc">#REF!</definedName>
    <definedName name="xiggvl" localSheetId="2">#REF!</definedName>
    <definedName name="xiggvl">#REF!</definedName>
    <definedName name="xignc" localSheetId="2">#REF!</definedName>
    <definedName name="xignc">#REF!</definedName>
    <definedName name="xignc3p" localSheetId="2">#REF!</definedName>
    <definedName name="xignc3p">#REF!</definedName>
    <definedName name="xigvl" localSheetId="2">#REF!</definedName>
    <definedName name="xigvl">#REF!</definedName>
    <definedName name="xigvl3p" localSheetId="2">#REF!</definedName>
    <definedName name="xigvl3p">#REF!</definedName>
    <definedName name="xin" localSheetId="2">#REF!</definedName>
    <definedName name="xin">#REF!</definedName>
    <definedName name="xin190" localSheetId="2">#REF!</definedName>
    <definedName name="xin190">#REF!</definedName>
    <definedName name="xin1903p" localSheetId="2">#REF!</definedName>
    <definedName name="xin1903p">#REF!</definedName>
    <definedName name="xin190nc" localSheetId="2">#REF!</definedName>
    <definedName name="xin190nc">#REF!</definedName>
    <definedName name="xin190nc3p" localSheetId="2">#REF!</definedName>
    <definedName name="xin190nc3p">#REF!</definedName>
    <definedName name="xin190vl" localSheetId="2">#REF!</definedName>
    <definedName name="xin190vl">#REF!</definedName>
    <definedName name="xin190vl3p" localSheetId="2">#REF!</definedName>
    <definedName name="xin190vl3p">#REF!</definedName>
    <definedName name="xin2903p" localSheetId="2">#REF!</definedName>
    <definedName name="xin2903p">#REF!</definedName>
    <definedName name="xin290nc3p" localSheetId="2">#REF!</definedName>
    <definedName name="xin290nc3p">#REF!</definedName>
    <definedName name="xin290vl3p" localSheetId="2">#REF!</definedName>
    <definedName name="xin290vl3p">#REF!</definedName>
    <definedName name="xin3p" localSheetId="2">#REF!</definedName>
    <definedName name="xin3p">#REF!</definedName>
    <definedName name="xin901nc" localSheetId="2">#REF!</definedName>
    <definedName name="xin901nc">#REF!</definedName>
    <definedName name="xin901vl" localSheetId="2">#REF!</definedName>
    <definedName name="xin901vl">#REF!</definedName>
    <definedName name="xind" localSheetId="2">#REF!</definedName>
    <definedName name="xind">#REF!</definedName>
    <definedName name="xind1p" localSheetId="2">#REF!</definedName>
    <definedName name="xind1p">#REF!</definedName>
    <definedName name="xind1pnc" localSheetId="2">#REF!</definedName>
    <definedName name="xind1pnc">#REF!</definedName>
    <definedName name="xind1pvl" localSheetId="2">#REF!</definedName>
    <definedName name="xind1pvl">#REF!</definedName>
    <definedName name="xind3p" localSheetId="2">#REF!</definedName>
    <definedName name="xind3p">#REF!</definedName>
    <definedName name="xindnc" localSheetId="2">#REF!</definedName>
    <definedName name="xindnc">#REF!</definedName>
    <definedName name="xindnc1p" localSheetId="2">#REF!</definedName>
    <definedName name="xindnc1p">#REF!</definedName>
    <definedName name="xindnc3p" localSheetId="2">#REF!</definedName>
    <definedName name="xindnc3p">#REF!</definedName>
    <definedName name="xindvl" localSheetId="2">#REF!</definedName>
    <definedName name="xindvl">#REF!</definedName>
    <definedName name="xindvl1p" localSheetId="2">#REF!</definedName>
    <definedName name="xindvl1p">#REF!</definedName>
    <definedName name="xindvl3p" localSheetId="2">#REF!</definedName>
    <definedName name="xindvl3p">#REF!</definedName>
    <definedName name="xing1p" localSheetId="2">#REF!</definedName>
    <definedName name="xing1p">#REF!</definedName>
    <definedName name="xing1pnc" localSheetId="2">#REF!</definedName>
    <definedName name="xing1pnc">#REF!</definedName>
    <definedName name="xing1pvl" localSheetId="2">#REF!</definedName>
    <definedName name="xing1pvl">#REF!</definedName>
    <definedName name="xingnc1p" localSheetId="2">#REF!</definedName>
    <definedName name="xingnc1p">#REF!</definedName>
    <definedName name="xingvl1p" localSheetId="2">#REF!</definedName>
    <definedName name="xingvl1p">#REF!</definedName>
    <definedName name="xinnc" localSheetId="2">#REF!</definedName>
    <definedName name="xinnc">#REF!</definedName>
    <definedName name="xinnc3p" localSheetId="2">#REF!</definedName>
    <definedName name="xinnc3p">#REF!</definedName>
    <definedName name="xint1p" localSheetId="2">#REF!</definedName>
    <definedName name="xint1p">#REF!</definedName>
    <definedName name="xinvl" localSheetId="2">#REF!</definedName>
    <definedName name="xinvl">#REF!</definedName>
    <definedName name="xinvl3p" localSheetId="2">#REF!</definedName>
    <definedName name="xinvl3p">#REF!</definedName>
    <definedName name="xit" localSheetId="2">#REF!</definedName>
    <definedName name="xit">#REF!</definedName>
    <definedName name="xit1" localSheetId="2">#REF!</definedName>
    <definedName name="xit1">#REF!</definedName>
    <definedName name="xit1nc" localSheetId="2">#REF!</definedName>
    <definedName name="xit1nc">#REF!</definedName>
    <definedName name="xit1p" localSheetId="2">#REF!</definedName>
    <definedName name="xit1p">#REF!</definedName>
    <definedName name="xit1pnc" localSheetId="2">#REF!</definedName>
    <definedName name="xit1pnc">#REF!</definedName>
    <definedName name="xit1pvl" localSheetId="2">#REF!</definedName>
    <definedName name="xit1pvl">#REF!</definedName>
    <definedName name="xit1vl" localSheetId="2">#REF!</definedName>
    <definedName name="xit1vl">#REF!</definedName>
    <definedName name="xit23p" localSheetId="2">#REF!</definedName>
    <definedName name="xit23p">#REF!</definedName>
    <definedName name="xit2nc" localSheetId="2">#REF!</definedName>
    <definedName name="xit2nc">#REF!</definedName>
    <definedName name="xit2nc3p" localSheetId="2">#REF!</definedName>
    <definedName name="xit2nc3p">#REF!</definedName>
    <definedName name="xit2vl" localSheetId="2">#REF!</definedName>
    <definedName name="xit2vl">#REF!</definedName>
    <definedName name="xit2vl3p" localSheetId="2">#REF!</definedName>
    <definedName name="xit2vl3p">#REF!</definedName>
    <definedName name="xit3p" localSheetId="2">#REF!</definedName>
    <definedName name="xit3p">#REF!</definedName>
    <definedName name="xitnc" localSheetId="2">#REF!</definedName>
    <definedName name="xitnc">#REF!</definedName>
    <definedName name="xitnc3p" localSheetId="2">#REF!</definedName>
    <definedName name="xitnc3p">#REF!</definedName>
    <definedName name="xittnc" localSheetId="2">#REF!</definedName>
    <definedName name="xittnc">#REF!</definedName>
    <definedName name="xittvl" localSheetId="2">#REF!</definedName>
    <definedName name="xittvl">#REF!</definedName>
    <definedName name="xitvl" localSheetId="2">#REF!</definedName>
    <definedName name="xitvl">#REF!</definedName>
    <definedName name="xitvl3p" localSheetId="2">#REF!</definedName>
    <definedName name="xitvl3p">#REF!</definedName>
    <definedName name="xk010a" localSheetId="2">#REF!</definedName>
    <definedName name="xk010a">#REF!</definedName>
    <definedName name="xk020a" localSheetId="2">#REF!</definedName>
    <definedName name="xk020a">#REF!</definedName>
    <definedName name="XK224a" localSheetId="2">#REF!</definedName>
    <definedName name="XK224a">#REF!</definedName>
    <definedName name="XK514.a" localSheetId="2">#REF!</definedName>
    <definedName name="XK514.a">#REF!</definedName>
    <definedName name="xk514a" localSheetId="2">#REF!</definedName>
    <definedName name="xk514a">#REF!</definedName>
    <definedName name="XK612a" localSheetId="2">#REF!</definedName>
    <definedName name="XK612a">#REF!</definedName>
    <definedName name="xk621a" localSheetId="2">#REF!</definedName>
    <definedName name="xk621a">#REF!</definedName>
    <definedName name="Xkg.2" localSheetId="2">#REF!</definedName>
    <definedName name="Xkg.2">#REF!</definedName>
    <definedName name="xl" localSheetId="2">#REF!</definedName>
    <definedName name="xl">#REF!</definedName>
    <definedName name="xm" localSheetId="2">#REF!</definedName>
    <definedName name="xm">#REF!</definedName>
    <definedName name="xr1nc" localSheetId="2">#REF!</definedName>
    <definedName name="xr1nc">#REF!</definedName>
    <definedName name="xr1vl" localSheetId="2">#REF!</definedName>
    <definedName name="xr1vl">#REF!</definedName>
    <definedName name="XRefColumnsCount" hidden="1">5</definedName>
    <definedName name="XRefCopyRangeCount" hidden="1">5</definedName>
    <definedName name="XRefPasteRangeCount" hidden="1">6</definedName>
    <definedName name="xsxs" localSheetId="2">#REF!</definedName>
    <definedName name="xsxs">#REF!</definedName>
    <definedName name="xtr3pnc" localSheetId="2">#REF!</definedName>
    <definedName name="xtr3pnc">#REF!</definedName>
    <definedName name="xtr3pvl" localSheetId="2">#REF!</definedName>
    <definedName name="xtr3pvl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 localSheetId="2">#REF!</definedName>
    <definedName name="xx">#REF!</definedName>
    <definedName name="XXA">#N/A</definedName>
    <definedName name="XXA_15">"STOP:STOPE"</definedName>
    <definedName name="XXA_16">"STOP:STOPE"</definedName>
    <definedName name="XXA_2">"STOP:STOPE"</definedName>
    <definedName name="XXA_22">"STOP:STOPE"</definedName>
    <definedName name="XXA_37">"STOP_37:STOPE_37"</definedName>
    <definedName name="XXA_48">"STOP:STOPE"</definedName>
    <definedName name="XXA_8">"STOP:STOPE"</definedName>
    <definedName name="XXCD" localSheetId="2" hidden="1">#REF!</definedName>
    <definedName name="XXCD" hidden="1">#REF!</definedName>
    <definedName name="xxcffdrrra" localSheetId="2">#REF!</definedName>
    <definedName name="xxcffdrrra">#REF!</definedName>
    <definedName name="xxx" hidden="1">{"'1996'!$A$1:$J$272"}</definedName>
    <definedName name="XXXAAAA" hidden="1">{"'Sheet1'!$L$16"}</definedName>
    <definedName name="XXXX" localSheetId="2">#REF!</definedName>
    <definedName name="XXXX">#REF!</definedName>
    <definedName name="xxxxx" localSheetId="2">IF(OR(#REF!="Upah",#REF!="Bahan",#REF!="Alat",#REF!="Sub Kontraktor"),1,0)</definedName>
    <definedName name="xxxxx">IF(OR(#REF!="Upah",#REF!="Bahan",#REF!="Alat",#REF!="Sub Kontraktor"),1,0)</definedName>
    <definedName name="xxxxxx" localSheetId="2" hidden="1">#REF!</definedName>
    <definedName name="xxxxxx" hidden="1">#REF!</definedName>
    <definedName name="xxxxxxxxxxxxxxxxxxxxxxx" localSheetId="2">#REF!</definedName>
    <definedName name="xxxxxxxxxxxxxxxxxxxxxxx">#REF!</definedName>
    <definedName name="XY" hidden="1">{"'1996'!$A$1:$J$272"}</definedName>
    <definedName name="xyz" hidden="1">{#N/A,#N/A,FALSE,"Chi tiÆt"}</definedName>
    <definedName name="xzl" localSheetId="2">#REF!</definedName>
    <definedName name="xzl">#REF!</definedName>
    <definedName name="xzl_11" localSheetId="2">#REF!</definedName>
    <definedName name="xzl_11">#REF!</definedName>
    <definedName name="y" hidden="1">#N/A</definedName>
    <definedName name="Y.01" localSheetId="2">#REF!</definedName>
    <definedName name="Y.01">#REF!</definedName>
    <definedName name="Y.02" localSheetId="2">#REF!</definedName>
    <definedName name="Y.02">#REF!</definedName>
    <definedName name="Y.03" localSheetId="2">#REF!</definedName>
    <definedName name="Y.03">#REF!</definedName>
    <definedName name="Y.04" localSheetId="2">#REF!</definedName>
    <definedName name="Y.04">#REF!</definedName>
    <definedName name="Y.04a" localSheetId="2">#REF!</definedName>
    <definedName name="Y.04a">#REF!</definedName>
    <definedName name="Y.09" localSheetId="2">#REF!</definedName>
    <definedName name="Y.09">#REF!</definedName>
    <definedName name="Y.09a" localSheetId="2">#REF!</definedName>
    <definedName name="Y.09a">#REF!</definedName>
    <definedName name="Y.1" localSheetId="2">#REF!</definedName>
    <definedName name="Y.1">#REF!</definedName>
    <definedName name="Y.10" localSheetId="2">#REF!</definedName>
    <definedName name="Y.10">#REF!</definedName>
    <definedName name="Y.11" localSheetId="2">#REF!</definedName>
    <definedName name="Y.11">#REF!</definedName>
    <definedName name="Y.2" localSheetId="2">#REF!</definedName>
    <definedName name="Y.2">#REF!</definedName>
    <definedName name="Y.4" localSheetId="2">#REF!</definedName>
    <definedName name="Y.4">#REF!</definedName>
    <definedName name="Y.Q" localSheetId="2">#REF!</definedName>
    <definedName name="Y.Q">#REF!</definedName>
    <definedName name="yaa" localSheetId="2">#REF!</definedName>
    <definedName name="yaa">#REF!</definedName>
    <definedName name="yahMalik" localSheetId="2">#REF!</definedName>
    <definedName name="yahMalik">#REF!</definedName>
    <definedName name="yayuk" localSheetId="2" hidden="1">#REF!</definedName>
    <definedName name="yayuk" hidden="1">#REF!</definedName>
    <definedName name="yen" localSheetId="2">#REF!</definedName>
    <definedName name="yen">#REF!</definedName>
    <definedName name="yen_idr" localSheetId="2">#REF!</definedName>
    <definedName name="yen_idr">#REF!</definedName>
    <definedName name="yen_idr_Fev01" localSheetId="2">#REF!</definedName>
    <definedName name="yen_idr_Fev01">#REF!</definedName>
    <definedName name="yen_idr97" localSheetId="2">#REF!</definedName>
    <definedName name="yen_idr97">#REF!</definedName>
    <definedName name="yes">{"Book1","4.09 FLORA DAN FAUNA.xls","4.22 PERLENGKAPAN SEKOLAH.xls"}</definedName>
    <definedName name="yh" hidden="1">{#N/A,#N/A,FALSE,"CCTV"}</definedName>
    <definedName name="yhg" hidden="1">2</definedName>
    <definedName name="yhh" localSheetId="2">#REF!</definedName>
    <definedName name="yhh">#REF!</definedName>
    <definedName name="yj" hidden="1">{#N/A,#N/A,FALSE,"CCTV"}</definedName>
    <definedName name="yjm" hidden="1">{#N/A,#N/A,FALSE,"CCTV"}</definedName>
    <definedName name="yjs" localSheetId="2">#REF!</definedName>
    <definedName name="yjs">#REF!</definedName>
    <definedName name="ykk" hidden="1">{"'Sheet1'!$A$1"}</definedName>
    <definedName name="yky" hidden="1">{"'Sheet1'!$A$1"}</definedName>
    <definedName name="ylk" hidden="1">{#N/A,#N/A,FALSE,"CCTV"}</definedName>
    <definedName name="yoh" localSheetId="2">#REF!</definedName>
    <definedName name="yoh">#REF!</definedName>
    <definedName name="YOI" localSheetId="2">#REF!</definedName>
    <definedName name="YOI">#REF!</definedName>
    <definedName name="yono" localSheetId="2">'EQUIPMENT '!D_16</definedName>
    <definedName name="yono">D_16</definedName>
    <definedName name="YONS" localSheetId="2">#REF!</definedName>
    <definedName name="YONS">#REF!</definedName>
    <definedName name="you">{"Book1","4.09 FLORA DAN FAUNA.xls","4.22 PERLENGKAPAN SEKOLAH.xls"}</definedName>
    <definedName name="yrey" localSheetId="2">#REF!</definedName>
    <definedName name="yrey">#REF!</definedName>
    <definedName name="ystrain" localSheetId="2">#REF!</definedName>
    <definedName name="ystrain">#REF!</definedName>
    <definedName name="yt" hidden="1">{#N/A,#N/A,FALSE,"CCTV"}</definedName>
    <definedName name="ytdtrhd" localSheetId="2">#REF!</definedName>
    <definedName name="ytdtrhd">#REF!</definedName>
    <definedName name="YTL" localSheetId="2" hidden="1">#REF!</definedName>
    <definedName name="YTL" hidden="1">#REF!</definedName>
    <definedName name="YTR" localSheetId="2">'EQUIPMENT '!HAJIME:'EQUIPMENT '!OWARI</definedName>
    <definedName name="YTR">HAJIME:OWARI</definedName>
    <definedName name="YTRYRYR" localSheetId="2">'EQUIPMENT '!FST:('EQUIPMENT '!FSB)</definedName>
    <definedName name="YTRYRYR">FST:(FSB)</definedName>
    <definedName name="YTRYTR" localSheetId="2">#REF!</definedName>
    <definedName name="YTRYTR">#REF!</definedName>
    <definedName name="YTUU" localSheetId="2">#REF!</definedName>
    <definedName name="YTUU">#REF!</definedName>
    <definedName name="ytytj" localSheetId="2">#REF!</definedName>
    <definedName name="ytytj">#REF!</definedName>
    <definedName name="ytytj_3" localSheetId="2">#REF!</definedName>
    <definedName name="ytytj_3">#REF!</definedName>
    <definedName name="ytytj_4" localSheetId="2">#REF!</definedName>
    <definedName name="ytytj_4">#REF!</definedName>
    <definedName name="yu" localSheetId="2">#REF!</definedName>
    <definedName name="yu">#REF!</definedName>
    <definedName name="yu5u" hidden="1">{"'Sheet1'!$A$1"}</definedName>
    <definedName name="yui" localSheetId="2">#REF!</definedName>
    <definedName name="yui">#REF!</definedName>
    <definedName name="yuiwrei_9" localSheetId="2">#REF!</definedName>
    <definedName name="yuiwrei_9">#REF!</definedName>
    <definedName name="YUJ" localSheetId="2">'EQUIPMENT '!HAJIME:'EQUIPMENT '!OWARI</definedName>
    <definedName name="YUJ">HAJIME:OWARI</definedName>
    <definedName name="yukt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uup" localSheetId="2">#REF!</definedName>
    <definedName name="yuup">#REF!</definedName>
    <definedName name="yuy">{"Book1","RAB PASAR 30 AUG SCRAB.xls"}</definedName>
    <definedName name="yuyam">{"Book1","RAB PASAR 30 AUG SCRAB.xls"}</definedName>
    <definedName name="YWRY4Y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YY" hidden="1">{"'Sheet1'!$A$1"}</definedName>
    <definedName name="yyy" hidden="1">{"'1996'!$A$1:$J$272"}</definedName>
    <definedName name="yyyy" localSheetId="2">#REF!</definedName>
    <definedName name="yyyy">#REF!</definedName>
    <definedName name="Z" localSheetId="2">#REF!</definedName>
    <definedName name="Z">#REF!</definedName>
    <definedName name="Z.01" localSheetId="2">#REF!</definedName>
    <definedName name="Z.01">#REF!</definedName>
    <definedName name="Z.02" localSheetId="2">#REF!</definedName>
    <definedName name="Z.02">#REF!</definedName>
    <definedName name="Z.02a" localSheetId="2">#REF!</definedName>
    <definedName name="Z.02a">#REF!</definedName>
    <definedName name="Z.02b" localSheetId="2">#REF!</definedName>
    <definedName name="Z.02b">#REF!</definedName>
    <definedName name="Z.03" localSheetId="2">#REF!</definedName>
    <definedName name="Z.03">#REF!</definedName>
    <definedName name="Z.04" localSheetId="2">#REF!</definedName>
    <definedName name="Z.04">#REF!</definedName>
    <definedName name="Z.05" localSheetId="2">#REF!</definedName>
    <definedName name="Z.05">#REF!</definedName>
    <definedName name="Z.06" localSheetId="2">#REF!</definedName>
    <definedName name="Z.06">#REF!</definedName>
    <definedName name="Z.07" localSheetId="2">#REF!</definedName>
    <definedName name="Z.07">#REF!</definedName>
    <definedName name="Z.08" localSheetId="2">#REF!</definedName>
    <definedName name="Z.08">#REF!</definedName>
    <definedName name="Z.09" localSheetId="2">#REF!</definedName>
    <definedName name="Z.09">#REF!</definedName>
    <definedName name="Z.09a" localSheetId="2">#REF!</definedName>
    <definedName name="Z.09a">#REF!</definedName>
    <definedName name="Z.1" localSheetId="2">#REF!</definedName>
    <definedName name="Z.1">#REF!</definedName>
    <definedName name="Z.10" localSheetId="2">#REF!</definedName>
    <definedName name="Z.10">#REF!</definedName>
    <definedName name="Z.10a" localSheetId="2">#REF!</definedName>
    <definedName name="Z.10a">#REF!</definedName>
    <definedName name="Z.10b" localSheetId="2">#REF!</definedName>
    <definedName name="Z.10b">#REF!</definedName>
    <definedName name="Z.10c" localSheetId="2">#REF!</definedName>
    <definedName name="Z.10c">#REF!</definedName>
    <definedName name="Z.10d" localSheetId="2">#REF!</definedName>
    <definedName name="Z.10d">#REF!</definedName>
    <definedName name="Z.10e" localSheetId="2">#REF!</definedName>
    <definedName name="Z.10e">#REF!</definedName>
    <definedName name="Z.10f" localSheetId="2">#REF!</definedName>
    <definedName name="Z.10f">#REF!</definedName>
    <definedName name="Z.12a" localSheetId="2">#REF!</definedName>
    <definedName name="Z.12a">#REF!</definedName>
    <definedName name="Z.13" localSheetId="2">#REF!</definedName>
    <definedName name="Z.13">#REF!</definedName>
    <definedName name="Z.14" localSheetId="2">#REF!</definedName>
    <definedName name="Z.14">#REF!</definedName>
    <definedName name="Z.15" localSheetId="2">#REF!</definedName>
    <definedName name="Z.15">#REF!</definedName>
    <definedName name="Z.16" localSheetId="2">#REF!</definedName>
    <definedName name="Z.16">#REF!</definedName>
    <definedName name="Z.17" localSheetId="2">#REF!</definedName>
    <definedName name="Z.17">#REF!</definedName>
    <definedName name="Z.18" localSheetId="2">#REF!</definedName>
    <definedName name="Z.18">#REF!</definedName>
    <definedName name="Z.19" localSheetId="2">#REF!</definedName>
    <definedName name="Z.19">#REF!</definedName>
    <definedName name="Z.2" localSheetId="2">#REF!</definedName>
    <definedName name="Z.2">#REF!</definedName>
    <definedName name="Z.20" localSheetId="2">#REF!</definedName>
    <definedName name="Z.20">#REF!</definedName>
    <definedName name="Z.21" localSheetId="2">#REF!</definedName>
    <definedName name="Z.21">#REF!</definedName>
    <definedName name="Z.22" localSheetId="2">#REF!</definedName>
    <definedName name="Z.22">#REF!</definedName>
    <definedName name="Z.23" localSheetId="2">#REF!</definedName>
    <definedName name="Z.23">#REF!</definedName>
    <definedName name="Z.24" localSheetId="2">#REF!</definedName>
    <definedName name="Z.24">#REF!</definedName>
    <definedName name="Z.25" localSheetId="2">#REF!</definedName>
    <definedName name="Z.25">#REF!</definedName>
    <definedName name="Z.26" localSheetId="2">#REF!</definedName>
    <definedName name="Z.26">#REF!</definedName>
    <definedName name="Z.27" localSheetId="2">#REF!</definedName>
    <definedName name="Z.27">#REF!</definedName>
    <definedName name="Z.28" localSheetId="2">#REF!</definedName>
    <definedName name="Z.28">#REF!</definedName>
    <definedName name="Z.29" localSheetId="2">#REF!</definedName>
    <definedName name="Z.29">#REF!</definedName>
    <definedName name="Z.3" localSheetId="2">#REF!</definedName>
    <definedName name="Z.3">#REF!</definedName>
    <definedName name="Z.30" localSheetId="2">#REF!</definedName>
    <definedName name="Z.30">#REF!</definedName>
    <definedName name="Z.31" localSheetId="2">#REF!</definedName>
    <definedName name="Z.31">#REF!</definedName>
    <definedName name="Z.32" localSheetId="2">#REF!</definedName>
    <definedName name="Z.32">#REF!</definedName>
    <definedName name="Z.33" localSheetId="2">#REF!</definedName>
    <definedName name="Z.33">#REF!</definedName>
    <definedName name="Z.34" localSheetId="2">#REF!</definedName>
    <definedName name="Z.34">#REF!</definedName>
    <definedName name="Z.35" localSheetId="2">#REF!</definedName>
    <definedName name="Z.35">#REF!</definedName>
    <definedName name="Z.36" localSheetId="2">#REF!</definedName>
    <definedName name="Z.36">#REF!</definedName>
    <definedName name="Z.37" localSheetId="2">#REF!</definedName>
    <definedName name="Z.37">#REF!</definedName>
    <definedName name="Z.38" localSheetId="2">#REF!</definedName>
    <definedName name="Z.38">#REF!</definedName>
    <definedName name="Z.39" localSheetId="2">#REF!</definedName>
    <definedName name="Z.39">#REF!</definedName>
    <definedName name="Z.4" localSheetId="2">#REF!</definedName>
    <definedName name="Z.4">#REF!</definedName>
    <definedName name="Z.40" localSheetId="2">#REF!</definedName>
    <definedName name="Z.40">#REF!</definedName>
    <definedName name="Z.41" localSheetId="2">#REF!</definedName>
    <definedName name="Z.41">#REF!</definedName>
    <definedName name="Z.42" localSheetId="2">#REF!</definedName>
    <definedName name="Z.42">#REF!</definedName>
    <definedName name="Z.43" localSheetId="2">#REF!</definedName>
    <definedName name="Z.43">#REF!</definedName>
    <definedName name="Z.43a" localSheetId="2">#REF!</definedName>
    <definedName name="Z.43a">#REF!</definedName>
    <definedName name="Z.43b" localSheetId="2">#REF!</definedName>
    <definedName name="Z.43b">#REF!</definedName>
    <definedName name="Z.43c" localSheetId="2">#REF!</definedName>
    <definedName name="Z.43c">#REF!</definedName>
    <definedName name="Z.43d" localSheetId="2">#REF!</definedName>
    <definedName name="Z.43d">#REF!</definedName>
    <definedName name="Z.43e" localSheetId="2">#REF!</definedName>
    <definedName name="Z.43e">#REF!</definedName>
    <definedName name="Z.43f" localSheetId="2">#REF!</definedName>
    <definedName name="Z.43f">#REF!</definedName>
    <definedName name="Z.43g" localSheetId="2">#REF!</definedName>
    <definedName name="Z.43g">#REF!</definedName>
    <definedName name="Z.43h" localSheetId="2">#REF!</definedName>
    <definedName name="Z.43h">#REF!</definedName>
    <definedName name="Z.43i" localSheetId="2">#REF!</definedName>
    <definedName name="Z.43i">#REF!</definedName>
    <definedName name="Z.43j" localSheetId="2">#REF!</definedName>
    <definedName name="Z.43j">#REF!</definedName>
    <definedName name="Z.44" localSheetId="2">#REF!</definedName>
    <definedName name="Z.44">#REF!</definedName>
    <definedName name="Z.44a" localSheetId="2">#REF!</definedName>
    <definedName name="Z.44a">#REF!</definedName>
    <definedName name="Z.44b" localSheetId="2">#REF!</definedName>
    <definedName name="Z.44b">#REF!</definedName>
    <definedName name="Z.44c" localSheetId="2">#REF!</definedName>
    <definedName name="Z.44c">#REF!</definedName>
    <definedName name="Z.44d" localSheetId="2">#REF!</definedName>
    <definedName name="Z.44d">#REF!</definedName>
    <definedName name="Z.45" localSheetId="2">#REF!</definedName>
    <definedName name="Z.45">#REF!</definedName>
    <definedName name="Z.46" localSheetId="2">#REF!</definedName>
    <definedName name="Z.46">#REF!</definedName>
    <definedName name="Z.47" localSheetId="2">#REF!</definedName>
    <definedName name="Z.47">#REF!</definedName>
    <definedName name="Z.47a" localSheetId="2">#REF!</definedName>
    <definedName name="Z.47a">#REF!</definedName>
    <definedName name="Z.47b" localSheetId="2">#REF!</definedName>
    <definedName name="Z.47b">#REF!</definedName>
    <definedName name="Z.47c" localSheetId="2">#REF!</definedName>
    <definedName name="Z.47c">#REF!</definedName>
    <definedName name="Z.47d" localSheetId="2">#REF!</definedName>
    <definedName name="Z.47d">#REF!</definedName>
    <definedName name="Z.47e" localSheetId="2">#REF!</definedName>
    <definedName name="Z.47e">#REF!</definedName>
    <definedName name="Z.47f" localSheetId="2">#REF!</definedName>
    <definedName name="Z.47f">#REF!</definedName>
    <definedName name="Z.47g" localSheetId="2">#REF!</definedName>
    <definedName name="Z.47g">#REF!</definedName>
    <definedName name="Z.47h" localSheetId="2">#REF!</definedName>
    <definedName name="Z.47h">#REF!</definedName>
    <definedName name="Z.47i" localSheetId="2">#REF!</definedName>
    <definedName name="Z.47i">#REF!</definedName>
    <definedName name="Z.47j" localSheetId="2">#REF!</definedName>
    <definedName name="Z.47j">#REF!</definedName>
    <definedName name="Z.48" localSheetId="2">#REF!</definedName>
    <definedName name="Z.48">#REF!</definedName>
    <definedName name="Z.48a" localSheetId="2">#REF!</definedName>
    <definedName name="Z.48a">#REF!</definedName>
    <definedName name="Z.48b" localSheetId="2">#REF!</definedName>
    <definedName name="Z.48b">#REF!</definedName>
    <definedName name="Z.48c" localSheetId="2">#REF!</definedName>
    <definedName name="Z.48c">#REF!</definedName>
    <definedName name="Z.48d" localSheetId="2">#REF!</definedName>
    <definedName name="Z.48d">#REF!</definedName>
    <definedName name="Z.48e" localSheetId="2">#REF!</definedName>
    <definedName name="Z.48e">#REF!</definedName>
    <definedName name="Z.48f" localSheetId="2">#REF!</definedName>
    <definedName name="Z.48f">#REF!</definedName>
    <definedName name="Z.48g" localSheetId="2">#REF!</definedName>
    <definedName name="Z.48g">#REF!</definedName>
    <definedName name="Z.48h" localSheetId="2">#REF!</definedName>
    <definedName name="Z.48h">#REF!</definedName>
    <definedName name="Z.48i" localSheetId="2">#REF!</definedName>
    <definedName name="Z.48i">#REF!</definedName>
    <definedName name="Z.48j" localSheetId="2">#REF!</definedName>
    <definedName name="Z.48j">#REF!</definedName>
    <definedName name="Z.49" localSheetId="2">#REF!</definedName>
    <definedName name="Z.49">#REF!</definedName>
    <definedName name="Z.5" localSheetId="2">#REF!</definedName>
    <definedName name="Z.5">#REF!</definedName>
    <definedName name="Z.6" localSheetId="2">#REF!</definedName>
    <definedName name="Z.6">#REF!</definedName>
    <definedName name="Z_03101428_1225_4292_862F_03EFF19A0CA4_.wvu.PrintArea" localSheetId="2" hidden="1">#REF!</definedName>
    <definedName name="Z_03101428_1225_4292_862F_03EFF19A0CA4_.wvu.PrintArea" hidden="1">#REF!</definedName>
    <definedName name="Z_03101428_1225_4292_862F_03EFF19A0CA4_.wvu.PrintTitles" localSheetId="2" hidden="1">#REF!</definedName>
    <definedName name="Z_03101428_1225_4292_862F_03EFF19A0CA4_.wvu.PrintTitles" hidden="1">#REF!</definedName>
    <definedName name="Z_057A9D4D_AD57_4230_B577_3CED2480CA7C_.wvu.Cols" localSheetId="2" hidden="1">#REF!</definedName>
    <definedName name="Z_057A9D4D_AD57_4230_B577_3CED2480CA7C_.wvu.Cols" hidden="1">#REF!</definedName>
    <definedName name="Z_057A9D4D_AD57_4230_B577_3CED2480CA7C_.wvu.Rows" localSheetId="2" hidden="1">#REF!</definedName>
    <definedName name="Z_057A9D4D_AD57_4230_B577_3CED2480CA7C_.wvu.Rows" hidden="1">#REF!</definedName>
    <definedName name="Z_062F37CF_EA4D_4E44_8A25_30F7F8EE07FB_.wvu.PrintArea" localSheetId="2" hidden="1">#REF!</definedName>
    <definedName name="Z_062F37CF_EA4D_4E44_8A25_30F7F8EE07FB_.wvu.PrintArea" hidden="1">#REF!</definedName>
    <definedName name="Z_062F37CF_EA4D_4E44_8A25_30F7F8EE07FB_.wvu.Rows" localSheetId="2" hidden="1">#REF!,#REF!</definedName>
    <definedName name="Z_062F37CF_EA4D_4E44_8A25_30F7F8EE07FB_.wvu.Rows" hidden="1">#REF!,#REF!</definedName>
    <definedName name="Z_23">"$#REF!.$G$66"</definedName>
    <definedName name="Z_37892081_E9BE_11D6_833C_00403396C58E_.wvu.PrintTitles" localSheetId="2" hidden="1">#REF!</definedName>
    <definedName name="Z_37892081_E9BE_11D6_833C_00403396C58E_.wvu.PrintTitles" hidden="1">#REF!</definedName>
    <definedName name="Z_3F9B5724_02A1_494E_8A05_6302C3C28A11_.wvu.PrintArea" localSheetId="2" hidden="1">#REF!</definedName>
    <definedName name="Z_3F9B5724_02A1_494E_8A05_6302C3C28A11_.wvu.PrintArea" hidden="1">#REF!</definedName>
    <definedName name="Z_4900D912_D400_4A61_8DD9_12CD5711EDE2_.wvu.FilterData" localSheetId="2" hidden="1">#REF!</definedName>
    <definedName name="Z_4900D912_D400_4A61_8DD9_12CD5711EDE2_.wvu.FilterData" hidden="1">#REF!</definedName>
    <definedName name="Z_49767DB0_4227_4775_B654_34109880D0F1_.wvu.PrintArea" localSheetId="2" hidden="1">#REF!</definedName>
    <definedName name="Z_49767DB0_4227_4775_B654_34109880D0F1_.wvu.PrintArea" hidden="1">#REF!</definedName>
    <definedName name="Z_49767DB0_4227_4775_B654_34109880D0F1_.wvu.PrintTitles" localSheetId="2" hidden="1">#REF!</definedName>
    <definedName name="Z_49767DB0_4227_4775_B654_34109880D0F1_.wvu.PrintTitles" hidden="1">#REF!</definedName>
    <definedName name="Z_49767DB0_4227_4775_B654_34109880D0F1_.wvu.Rows" localSheetId="2" hidden="1">#REF!,#REF!</definedName>
    <definedName name="Z_49767DB0_4227_4775_B654_34109880D0F1_.wvu.Rows" hidden="1">#REF!,#REF!</definedName>
    <definedName name="Z_4A4DBCF5_6E02_43D6_8F4D_223D21633DB8_.wvu.PrintArea" localSheetId="2" hidden="1">#REF!</definedName>
    <definedName name="Z_4A4DBCF5_6E02_43D6_8F4D_223D21633DB8_.wvu.PrintArea" hidden="1">#REF!</definedName>
    <definedName name="Z_4A4DBCF5_6E02_43D6_8F4D_223D21633DB8_.wvu.Rows" localSheetId="2" hidden="1">#REF!,#REF!</definedName>
    <definedName name="Z_4A4DBCF5_6E02_43D6_8F4D_223D21633DB8_.wvu.Rows" hidden="1">#REF!,#REF!</definedName>
    <definedName name="Z_5107985B_0AF1_481E_8B01_41E5AE471770_.wvu.FilterData" localSheetId="2" hidden="1">#REF!</definedName>
    <definedName name="Z_5107985B_0AF1_481E_8B01_41E5AE471770_.wvu.FilterData" hidden="1">#REF!</definedName>
    <definedName name="Z_51E77344_8E5D_467B_BA8D_2DE52A3D5C15_.wvu.Rows" localSheetId="2" hidden="1">#REF!</definedName>
    <definedName name="Z_51E77344_8E5D_467B_BA8D_2DE52A3D5C15_.wvu.Rows" hidden="1">#REF!</definedName>
    <definedName name="Z_539101D7_7ADB_4CDC_9D39_9EDB2912782B_.wvu.Cols" localSheetId="2" hidden="1">#REF!</definedName>
    <definedName name="Z_539101D7_7ADB_4CDC_9D39_9EDB2912782B_.wvu.Cols" hidden="1">#REF!</definedName>
    <definedName name="Z_60C09D59_E1B8_4DE0_84A5_C4D52EC877AC_.wvu.Rows" localSheetId="2" hidden="1">#REF!,#REF!,#REF!,#REF!,#REF!,#REF!,#REF!,#REF!,#REF!</definedName>
    <definedName name="Z_60C09D59_E1B8_4DE0_84A5_C4D52EC877AC_.wvu.Rows" hidden="1">#REF!,#REF!,#REF!,#REF!,#REF!,#REF!,#REF!,#REF!,#REF!</definedName>
    <definedName name="Z_6AC24530_79FB_4428_8B8F_7B0B0F3F079E_.wvu.Rows" localSheetId="2" hidden="1">#REF!</definedName>
    <definedName name="Z_6AC24530_79FB_4428_8B8F_7B0B0F3F079E_.wvu.Rows" hidden="1">#REF!</definedName>
    <definedName name="Z_76A67B41_6CC8_11D7_9233_0050BFDB8885_.wvu.PrintArea" localSheetId="2" hidden="1">#REF!</definedName>
    <definedName name="Z_76A67B41_6CC8_11D7_9233_0050BFDB8885_.wvu.PrintArea" hidden="1">#REF!</definedName>
    <definedName name="Z_88B8B9C8_209B_43D5_84F4_339E874782BF_.wvu.Cols" localSheetId="2" hidden="1">#REF!,#REF!,#REF!</definedName>
    <definedName name="Z_88B8B9C8_209B_43D5_84F4_339E874782BF_.wvu.Cols" hidden="1">#REF!,#REF!,#REF!</definedName>
    <definedName name="Z_88B8B9C8_209B_43D5_84F4_339E874782BF_.wvu.Rows" localSheetId="2" hidden="1">#REF!,#REF!</definedName>
    <definedName name="Z_88B8B9C8_209B_43D5_84F4_339E874782BF_.wvu.Rows" hidden="1">#REF!,#REF!</definedName>
    <definedName name="Z_905CC869_795C_4E5E_B879_52BB42470404_.wvu.FilterData" localSheetId="2" hidden="1">#REF!</definedName>
    <definedName name="Z_905CC869_795C_4E5E_B879_52BB42470404_.wvu.FilterData" hidden="1">#REF!</definedName>
    <definedName name="Z_951381D6_C6D1_4C6C_A572_59CAF1F656FA_.wvu.Rows" localSheetId="2" hidden="1">#REF!</definedName>
    <definedName name="Z_951381D6_C6D1_4C6C_A572_59CAF1F656FA_.wvu.Rows" hidden="1">#REF!</definedName>
    <definedName name="Z_9B4EB5C0_E8C0_11D6_8DB2_0050BA60FDD2_.wvu.PrintArea" localSheetId="2" hidden="1">#REF!</definedName>
    <definedName name="Z_9B4EB5C0_E8C0_11D6_8DB2_0050BA60FDD2_.wvu.PrintArea" hidden="1">#REF!</definedName>
    <definedName name="Z_A7C92773_C8A3_11D5_9B3C_30A64BC10108_.wvu.Cols" localSheetId="2" hidden="1">#REF!</definedName>
    <definedName name="Z_A7C92773_C8A3_11D5_9B3C_30A64BC10108_.wvu.Cols" hidden="1">#REF!</definedName>
    <definedName name="Z_A7C92773_C8A3_11D5_9B3C_30A64BC10108_.wvu.Rows" localSheetId="2" hidden="1">#REF!,#REF!</definedName>
    <definedName name="Z_A7C92773_C8A3_11D5_9B3C_30A64BC10108_.wvu.Rows" hidden="1">#REF!,#REF!</definedName>
    <definedName name="Z_B479FA86_B328_4728_B5A5_5C73BA9198CB_.wvu.Cols" localSheetId="2" hidden="1">#REF!</definedName>
    <definedName name="Z_B479FA86_B328_4728_B5A5_5C73BA9198CB_.wvu.Cols" hidden="1">#REF!</definedName>
    <definedName name="Z_B479FA86_B328_4728_B5A5_5C73BA9198CB_.wvu.PrintArea" localSheetId="2" hidden="1">#REF!</definedName>
    <definedName name="Z_B479FA86_B328_4728_B5A5_5C73BA9198CB_.wvu.PrintArea" hidden="1">#REF!</definedName>
    <definedName name="Z_B479FA86_B328_4728_B5A5_5C73BA9198CB_.wvu.Rows" localSheetId="2" hidden="1">#REF!,#REF!,#REF!,#REF!,#REF!,#REF!</definedName>
    <definedName name="Z_B479FA86_B328_4728_B5A5_5C73BA9198CB_.wvu.Rows" hidden="1">#REF!,#REF!,#REF!,#REF!,#REF!,#REF!</definedName>
    <definedName name="Z_BBCE61C3_A8E3_40A4_AC77_78E15544C3A9_.wvu.Rows" localSheetId="2" hidden="1">#REF!</definedName>
    <definedName name="Z_BBCE61C3_A8E3_40A4_AC77_78E15544C3A9_.wvu.Rows" hidden="1">#REF!</definedName>
    <definedName name="Z_C5F07B99_5B9B_4D7E_8E51_7715CFFC23CA_.wvu.Rows" localSheetId="2" hidden="1">#REF!,#REF!,#REF!,#REF!,#REF!,#REF!,#REF!,#REF!,#REF!,#REF!,#REF!,#REF!,#REF!,#REF!,#REF!,#REF!</definedName>
    <definedName name="Z_C5F07B99_5B9B_4D7E_8E51_7715CFFC23CA_.wvu.Rows" hidden="1">#REF!,#REF!,#REF!,#REF!,#REF!,#REF!,#REF!,#REF!,#REF!,#REF!,#REF!,#REF!,#REF!,#REF!,#REF!,#REF!</definedName>
    <definedName name="Z_C68F7E66_DBEE_4C62_8CE7_6B99B31303FC_.wvu.Rows" localSheetId="2" hidden="1">#REF!,#REF!,#REF!</definedName>
    <definedName name="Z_C68F7E66_DBEE_4C62_8CE7_6B99B31303FC_.wvu.Rows" hidden="1">#REF!,#REF!,#REF!</definedName>
    <definedName name="Z_C86B572B_83DE_4391_B2CB_60230E9BC487_.wvu.Rows" localSheetId="2" hidden="1">#REF!</definedName>
    <definedName name="Z_C86B572B_83DE_4391_B2CB_60230E9BC487_.wvu.Rows" hidden="1">#REF!</definedName>
    <definedName name="Z_D480C739_05F7_11D8_853E_0050BA868F4C_.wvu.PrintArea" localSheetId="2" hidden="1">#REF!</definedName>
    <definedName name="Z_D480C739_05F7_11D8_853E_0050BA868F4C_.wvu.PrintArea" hidden="1">#REF!</definedName>
    <definedName name="Z_D480C739_05F7_11D8_853E_0050BA868F4C_.wvu.PrintTitles" localSheetId="2" hidden="1">#REF!</definedName>
    <definedName name="Z_D480C739_05F7_11D8_853E_0050BA868F4C_.wvu.PrintTitles" hidden="1">#REF!</definedName>
    <definedName name="Z_D86151A1_DA90_11D5_A2BA_000021D4E035_.wvu.Cols" localSheetId="2" hidden="1">#REF!</definedName>
    <definedName name="Z_D86151A1_DA90_11D5_A2BA_000021D4E035_.wvu.Cols" hidden="1">#REF!</definedName>
    <definedName name="Z_D86151A1_DA90_11D5_A2BA_000021D4E035_.wvu.Rows" localSheetId="2" hidden="1">#REF!,#REF!</definedName>
    <definedName name="Z_D86151A1_DA90_11D5_A2BA_000021D4E035_.wvu.Rows" hidden="1">#REF!,#REF!</definedName>
    <definedName name="Z_DB9CE78F_2DC6_4CF7_BCB8_A6636D693393_.wvu.Cols" localSheetId="2" hidden="1">#REF!,#REF!,#REF!</definedName>
    <definedName name="Z_DB9CE78F_2DC6_4CF7_BCB8_A6636D693393_.wvu.Cols" hidden="1">#REF!,#REF!,#REF!</definedName>
    <definedName name="Z_DB9CE78F_2DC6_4CF7_BCB8_A6636D693393_.wvu.Rows" localSheetId="2" hidden="1">#REF!,#REF!</definedName>
    <definedName name="Z_DB9CE78F_2DC6_4CF7_BCB8_A6636D693393_.wvu.Rows" hidden="1">#REF!,#REF!</definedName>
    <definedName name="Z_E59B93DB_2A69_47DC_BCEC_8687447A6518_.wvu.Rows" localSheetId="2" hidden="1">#REF!</definedName>
    <definedName name="Z_E59B93DB_2A69_47DC_BCEC_8687447A6518_.wvu.Rows" hidden="1">#REF!</definedName>
    <definedName name="Z_F0C8E8A9_6E31_4B34_A5F0_447B34CED1F0_.wvu.Rows" localSheetId="2" hidden="1">#REF!</definedName>
    <definedName name="Z_F0C8E8A9_6E31_4B34_A5F0_447B34CED1F0_.wvu.Rows" hidden="1">#REF!</definedName>
    <definedName name="Z_F77BEDA0_E8BF_11D6_833C_00403396C58E_.wvu.PrintArea" localSheetId="2" hidden="1">#REF!</definedName>
    <definedName name="Z_F77BEDA0_E8BF_11D6_833C_00403396C58E_.wvu.PrintArea" hidden="1">#REF!</definedName>
    <definedName name="Z_F9ED5321_EA7D_11D6_833C_00403396C58E_.wvu.PrintTitles" localSheetId="2" hidden="1">#REF!</definedName>
    <definedName name="Z_F9ED5321_EA7D_11D6_833C_00403396C58E_.wvu.PrintTitles" hidden="1">#REF!</definedName>
    <definedName name="zam">{"Book1","4.09 FLORA DAN FAUNA.xls","4.22 PERLENGKAPAN SEKOLAH.xls"}</definedName>
    <definedName name="zebo.1" localSheetId="2">#REF!</definedName>
    <definedName name="zebo.1">#REF!</definedName>
    <definedName name="zebo.2" localSheetId="2">#REF!</definedName>
    <definedName name="zebo.2">#REF!</definedName>
    <definedName name="zebo.3" localSheetId="2">#REF!</definedName>
    <definedName name="zebo.3">#REF!</definedName>
    <definedName name="zed" localSheetId="2" hidden="1">#REF!</definedName>
    <definedName name="zed" hidden="1">#REF!</definedName>
    <definedName name="zed1" localSheetId="2" hidden="1">#REF!</definedName>
    <definedName name="zed1" hidden="1">#REF!</definedName>
    <definedName name="zed2" localSheetId="2">#REF!</definedName>
    <definedName name="zed2">#REF!</definedName>
    <definedName name="zed3" localSheetId="2">#REF!</definedName>
    <definedName name="zed3">#REF!</definedName>
    <definedName name="zed4" localSheetId="2">#REF!</definedName>
    <definedName name="zed4">#REF!</definedName>
    <definedName name="zed5" localSheetId="2">#REF!</definedName>
    <definedName name="zed5">#REF!</definedName>
    <definedName name="Zekring1" localSheetId="2">#REF!</definedName>
    <definedName name="Zekring1">#REF!</definedName>
    <definedName name="zenk" localSheetId="2">#REF!</definedName>
    <definedName name="zenk">#REF!</definedName>
    <definedName name="zffzfzfzf" localSheetId="2" hidden="1">#REF!</definedName>
    <definedName name="zffzfzfzf" hidden="1">#REF!</definedName>
    <definedName name="zfzfzfxfrr" localSheetId="2">#REF!</definedName>
    <definedName name="zfzfzfxfrr">#REF!</definedName>
    <definedName name="zinckalum" localSheetId="2">#REF!</definedName>
    <definedName name="zinckalum">#REF!</definedName>
    <definedName name="zincromate" localSheetId="2">#REF!</definedName>
    <definedName name="zincromate">#REF!</definedName>
    <definedName name="zink" localSheetId="2">#REF!</definedName>
    <definedName name="zink">#REF!</definedName>
    <definedName name="zink_6" localSheetId="2">#REF!</definedName>
    <definedName name="zink_6">#REF!</definedName>
    <definedName name="Zip" localSheetId="2">#REF!</definedName>
    <definedName name="Zip">#REF!</definedName>
    <definedName name="zlk" localSheetId="2">#REF!</definedName>
    <definedName name="zlk">#REF!</definedName>
    <definedName name="zsgr" localSheetId="2" hidden="1">#REF!</definedName>
    <definedName name="zsgr" hidden="1">#REF!</definedName>
    <definedName name="ZVDSGERGS" localSheetId="2">#REF!</definedName>
    <definedName name="ZVDSGERGS">#REF!</definedName>
    <definedName name="ZVZXVCX" localSheetId="2">#REF!</definedName>
    <definedName name="ZVZXVCX">#REF!</definedName>
    <definedName name="zxb" localSheetId="2">#REF!</definedName>
    <definedName name="zxb">#REF!</definedName>
    <definedName name="zxb_11" localSheetId="2">#REF!</definedName>
    <definedName name="zxb_11">#REF!</definedName>
    <definedName name="zxc" localSheetId="2">#REF!</definedName>
    <definedName name="zxc">#REF!</definedName>
    <definedName name="zxc_1" localSheetId="2">#REF!</definedName>
    <definedName name="zxc_1">#REF!</definedName>
    <definedName name="zxc_11" localSheetId="2">#REF!</definedName>
    <definedName name="zxc_11">#REF!</definedName>
    <definedName name="zxe" localSheetId="2">#REF!</definedName>
    <definedName name="zxe">#REF!</definedName>
    <definedName name="zxe_11" localSheetId="2">#REF!</definedName>
    <definedName name="zxe_11">#REF!</definedName>
    <definedName name="zxf" hidden="1">{"'Sheet1'!$A$1"}</definedName>
    <definedName name="zxfzfzfz" localSheetId="2" hidden="1">#REF!</definedName>
    <definedName name="zxfzfzfz" hidden="1">#REF!</definedName>
    <definedName name="zxj" localSheetId="2">#REF!</definedName>
    <definedName name="zxj">#REF!</definedName>
    <definedName name="zxj_11" localSheetId="2">#REF!</definedName>
    <definedName name="zxj_11">#REF!</definedName>
    <definedName name="zxm" localSheetId="2">#REF!</definedName>
    <definedName name="zxm">#REF!</definedName>
    <definedName name="zxm_11" localSheetId="2">#REF!</definedName>
    <definedName name="zxm_11">#REF!</definedName>
    <definedName name="zxn" localSheetId="2">#REF!</definedName>
    <definedName name="zxn">#REF!</definedName>
    <definedName name="zxn_11" localSheetId="2">#REF!</definedName>
    <definedName name="zxn_11">#REF!</definedName>
    <definedName name="zxs" hidden="1">{#N/A,#N/A,TRUE,"Cover Memo";"Complete Sys. Estimate",#N/A,TRUE,"Change Summary";"Complete Sys. Estimate",#N/A,TRUE,"Estimate Summary";"Complete Sys. Estimate",#N/A,TRUE,"Dept. Summary";"Complete Sys. Estimate",#N/A,TRUE,"DOW Detail"}</definedName>
    <definedName name="zxv" localSheetId="2">#REF!</definedName>
    <definedName name="zxv">#REF!</definedName>
    <definedName name="zxv_11" localSheetId="2">#REF!</definedName>
    <definedName name="zxv_11">#REF!</definedName>
    <definedName name="zxzxfxf" localSheetId="2" hidden="1">#REF!</definedName>
    <definedName name="zxzxfxf" hidden="1">#REF!</definedName>
    <definedName name="ZZ" localSheetId="2">#REF!</definedName>
    <definedName name="ZZ">#REF!</definedName>
    <definedName name="ZZ_37">"$#REF!.$D$41"</definedName>
    <definedName name="zzfill" localSheetId="2" hidden="1">#REF!</definedName>
    <definedName name="zzfill" hidden="1">#REF!</definedName>
    <definedName name="ZZZ" localSheetId="2" hidden="1">#REF!</definedName>
    <definedName name="ZZZ" hidden="1">#REF!</definedName>
    <definedName name="zzzxffz" localSheetId="2" hidden="1">#REF!</definedName>
    <definedName name="zzzxffz" hidden="1">#REF!</definedName>
    <definedName name="ｷｸﾞ_1" localSheetId="2">#REF!</definedName>
    <definedName name="ｷｸﾞ_1">#REF!</definedName>
    <definedName name="ｹｼ1" localSheetId="2">#REF!</definedName>
    <definedName name="ｹｼ1">#REF!</definedName>
    <definedName name="ｹｼ2" localSheetId="2">#REF!</definedName>
    <definedName name="ｹｼ2">#REF!</definedName>
    <definedName name="ｹｼ3" localSheetId="2">#REF!</definedName>
    <definedName name="ｹｼ3">#REF!</definedName>
    <definedName name="ｹｼ4" localSheetId="2">#REF!</definedName>
    <definedName name="ｹｼ4">#REF!</definedName>
    <definedName name="ｹｼ5" localSheetId="2">#REF!</definedName>
    <definedName name="ｹｼ5">#REF!</definedName>
    <definedName name="ｼｽｳ_1" localSheetId="2">#REF!</definedName>
    <definedName name="ｼｽｳ_1">#REF!</definedName>
    <definedName name="ｼｮｳﾒｲﾘﾂ_1" localSheetId="2">#REF!</definedName>
    <definedName name="ｼｮｳﾒｲﾘﾂ_1">#REF!</definedName>
    <definedName name="ｼｮｳﾒｲﾘﾂ_2" localSheetId="2">#REF!</definedName>
    <definedName name="ｼｮｳﾒｲﾘﾂ_2">#REF!</definedName>
    <definedName name="ｽﾞｰﾑ" localSheetId="2">#REF!</definedName>
    <definedName name="ｽﾞｰﾑ">#REF!</definedName>
    <definedName name="ｽﾞｰﾑ2" localSheetId="2">#REF!</definedName>
    <definedName name="ｽﾞｰﾑ2">#REF!</definedName>
    <definedName name="ﾊﾝｼｬﾘﾂ" localSheetId="2">#REF!</definedName>
    <definedName name="ﾊﾝｼｬﾘﾂ">#REF!</definedName>
    <definedName name="ﾌｧｲﾙ" localSheetId="2">#REF!</definedName>
    <definedName name="ﾌｧｲﾙ">#REF!</definedName>
    <definedName name="ﾍﾔｼｽｳ_2" localSheetId="2">#REF!</definedName>
    <definedName name="ﾍﾔｼｽｳ_2">#REF!</definedName>
    <definedName name="ﾎｼｭﾘﾂ" localSheetId="2">#REF!</definedName>
    <definedName name="ﾎｼｭﾘﾂ">#REF!</definedName>
    <definedName name="ﾒﾆｭｰ" localSheetId="2">#REF!</definedName>
    <definedName name="ﾒﾆｭｰ">#REF!</definedName>
    <definedName name="ﾗﾝﾌﾟ_1" localSheetId="2">#REF!</definedName>
    <definedName name="ﾗﾝﾌﾟ_1">#REF!</definedName>
    <definedName name="ﾗﾝﾌﾟ_2" localSheetId="2">#REF!</definedName>
    <definedName name="ﾗﾝﾌﾟ_2">#REF!</definedName>
    <definedName name="ﾗﾝﾌﾟ_3" localSheetId="2">#REF!</definedName>
    <definedName name="ﾗﾝﾌﾟ_3">#REF!</definedName>
    <definedName name="บ้าน" hidden="1">{#N/A,#N/A,TRUE,"Str.";#N/A,#N/A,TRUE,"Steel &amp; Roof";#N/A,#N/A,TRUE,"Arc.";#N/A,#N/A,TRUE,"Preliminary";#N/A,#N/A,TRUE,"Sum_Prelim"}</definedName>
    <definedName name="도면외주" localSheetId="2" hidden="1">#REF!</definedName>
    <definedName name="도면외주" hidden="1">#REF!</definedName>
    <definedName name="도면용역비" localSheetId="2" hidden="1">#REF!</definedName>
    <definedName name="도면용역비" hidden="1">#REF!</definedName>
    <definedName name="부대공사" localSheetId="2" hidden="1">#REF!</definedName>
    <definedName name="부대공사" hidden="1">#REF!</definedName>
    <definedName name="전계장금액" localSheetId="2" hidden="1">#REF!</definedName>
    <definedName name="전계장금액" hidden="1">#REF!</definedName>
    <definedName name="표지" localSheetId="2" hidden="1">#REF!</definedName>
    <definedName name="표지" hidden="1">#REF!</definedName>
    <definedName name="三社材料" localSheetId="2">#REF!</definedName>
    <definedName name="三社材料">#REF!</definedName>
    <definedName name="代価" localSheetId="2">#REF!</definedName>
    <definedName name="代価">#REF!</definedName>
    <definedName name="保印" localSheetId="2">#REF!</definedName>
    <definedName name="保印">#REF!</definedName>
    <definedName name="全部" localSheetId="2">#REF!</definedName>
    <definedName name="全部">#REF!</definedName>
    <definedName name="出力" localSheetId="2">#REF!</definedName>
    <definedName name="出力">#REF!</definedName>
    <definedName name="削除" localSheetId="2">#REF!</definedName>
    <definedName name="削除">#REF!</definedName>
    <definedName name="労務費" localSheetId="2">#REF!</definedName>
    <definedName name="労務費">#REF!</definedName>
    <definedName name="単位" localSheetId="2">#REF!</definedName>
    <definedName name="単位">#REF!</definedName>
    <definedName name="単価" localSheetId="2">#REF!</definedName>
    <definedName name="単価">#REF!</definedName>
    <definedName name="単入" localSheetId="2">#REF!</definedName>
    <definedName name="単入">#REF!</definedName>
    <definedName name="印刷" localSheetId="2">#REF!</definedName>
    <definedName name="印刷">#REF!</definedName>
    <definedName name="印刷A" localSheetId="2">#REF!</definedName>
    <definedName name="印刷A">#REF!</definedName>
    <definedName name="合計" localSheetId="2">#REF!</definedName>
    <definedName name="合計">#REF!</definedName>
    <definedName name="外貨レート" localSheetId="2">#REF!</definedName>
    <definedName name="外貨レート">#REF!</definedName>
    <definedName name="工_" localSheetId="2">#REF!</definedName>
    <definedName name="工_">#REF!</definedName>
    <definedName name="工・" localSheetId="2">#REF!</definedName>
    <definedName name="工・">#REF!</definedName>
    <definedName name="工期計算式" localSheetId="2">#REF!</definedName>
    <definedName name="工期計算式">#REF!</definedName>
    <definedName name="材料" localSheetId="2">#REF!</definedName>
    <definedName name="材料">#REF!</definedName>
    <definedName name="枚数" localSheetId="2">#REF!</definedName>
    <definedName name="枚数">#REF!</definedName>
    <definedName name="登録" localSheetId="2">#REF!</definedName>
    <definedName name="登録">#REF!</definedName>
    <definedName name="白紙" localSheetId="2">#REF!</definedName>
    <definedName name="白紙">#REF!</definedName>
    <definedName name="直入" localSheetId="2">#REF!</definedName>
    <definedName name="直入">#REF!</definedName>
    <definedName name="種類" localSheetId="2">#REF!</definedName>
    <definedName name="種類">#REF!</definedName>
    <definedName name="空調換気" localSheetId="2">#REF!</definedName>
    <definedName name="空調換気">#REF!</definedName>
    <definedName name="給排水衛生" localSheetId="2">#REF!</definedName>
    <definedName name="給排水衛生">#REF!</definedName>
    <definedName name="編集" localSheetId="2">#REF!</definedName>
    <definedName name="編集">#REF!</definedName>
    <definedName name="表示" localSheetId="2">#REF!</definedName>
    <definedName name="表示">#REF!</definedName>
    <definedName name="見積提出用掛率" localSheetId="2">#REF!</definedName>
    <definedName name="見積提出用掛率">#REF!</definedName>
    <definedName name="見積方式" localSheetId="2">#REF!</definedName>
    <definedName name="見積方式">#REF!</definedName>
    <definedName name="記入" localSheetId="2">#REF!</definedName>
    <definedName name="記入">#REF!</definedName>
    <definedName name="輸入材各種税率" localSheetId="2">#REF!</definedName>
    <definedName name="輸入材各種税率">#REF!</definedName>
    <definedName name="追削" localSheetId="2">#REF!</definedName>
    <definedName name="追削">#REF!</definedName>
    <definedName name="追加" localSheetId="2">#REF!</definedName>
    <definedName name="追加">#REF!</definedName>
    <definedName name="通貨名称" localSheetId="2">#REF!</definedName>
    <definedName name="通貨名称">#REF!</definedName>
    <definedName name="連動" localSheetId="2">#REF!</definedName>
    <definedName name="連動">#REF!</definedName>
    <definedName name="電気" localSheetId="2">#REF!</definedName>
    <definedName name="電気">#REF!</definedName>
    <definedName name="頁計" localSheetId="2">#REF!</definedName>
    <definedName name="頁計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" i="27" l="1"/>
  <c r="H24" i="27"/>
  <c r="H25" i="27"/>
  <c r="H26" i="27"/>
  <c r="H27" i="27"/>
  <c r="H28" i="27"/>
  <c r="H29" i="27"/>
  <c r="H30" i="27"/>
  <c r="H31" i="27"/>
  <c r="H32" i="27"/>
  <c r="H33" i="27"/>
  <c r="H34" i="27"/>
  <c r="H35" i="27"/>
  <c r="H36" i="27"/>
  <c r="H37" i="27"/>
  <c r="H38" i="27"/>
  <c r="H39" i="27"/>
  <c r="H40" i="27"/>
  <c r="H41" i="27"/>
  <c r="H42" i="27"/>
  <c r="H43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H81" i="27"/>
  <c r="H82" i="27"/>
  <c r="H83" i="27"/>
  <c r="H84" i="27"/>
  <c r="H85" i="27"/>
  <c r="H86" i="27"/>
  <c r="H87" i="27"/>
  <c r="H88" i="27"/>
  <c r="H89" i="27"/>
  <c r="H90" i="27"/>
  <c r="H91" i="27"/>
  <c r="H92" i="27"/>
  <c r="H93" i="27"/>
  <c r="H94" i="27"/>
  <c r="H95" i="27"/>
  <c r="H96" i="27"/>
  <c r="H23" i="27"/>
  <c r="I99" i="27" l="1"/>
  <c r="I93" i="27"/>
  <c r="I92" i="27"/>
  <c r="I85" i="27"/>
  <c r="I84" i="27"/>
  <c r="I73" i="27"/>
  <c r="I72" i="27"/>
  <c r="I96" i="27"/>
  <c r="I94" i="27"/>
  <c r="I91" i="27"/>
  <c r="I90" i="27"/>
  <c r="I89" i="27"/>
  <c r="I88" i="27"/>
  <c r="I86" i="27"/>
  <c r="I83" i="27"/>
  <c r="I82" i="27"/>
  <c r="I81" i="27"/>
  <c r="I80" i="27"/>
  <c r="I78" i="27"/>
  <c r="I76" i="27"/>
  <c r="I75" i="27"/>
  <c r="I74" i="27"/>
  <c r="I71" i="27"/>
  <c r="I70" i="27"/>
  <c r="I69" i="27"/>
  <c r="I68" i="27"/>
  <c r="I65" i="27"/>
  <c r="I64" i="27"/>
  <c r="I62" i="27"/>
  <c r="I61" i="27"/>
  <c r="I60" i="27"/>
  <c r="I59" i="27"/>
  <c r="I58" i="27"/>
  <c r="I57" i="27"/>
  <c r="I56" i="27"/>
  <c r="I54" i="27"/>
  <c r="I53" i="27"/>
  <c r="I51" i="27"/>
  <c r="I50" i="27"/>
  <c r="I48" i="27"/>
  <c r="I47" i="27"/>
  <c r="I44" i="27"/>
  <c r="I43" i="27"/>
  <c r="I42" i="27"/>
  <c r="I41" i="27"/>
  <c r="I39" i="27"/>
  <c r="I38" i="27"/>
  <c r="I37" i="27"/>
  <c r="I36" i="27"/>
  <c r="I35" i="27"/>
  <c r="I34" i="27"/>
  <c r="I33" i="27"/>
  <c r="I24" i="27"/>
  <c r="I25" i="27"/>
  <c r="I26" i="27"/>
  <c r="I27" i="27"/>
  <c r="I28" i="27"/>
  <c r="I29" i="27"/>
  <c r="I30" i="27"/>
  <c r="I31" i="27"/>
  <c r="I23" i="27"/>
  <c r="D15" i="4" l="1"/>
  <c r="D17" i="4"/>
  <c r="B55" i="28"/>
  <c r="I50" i="28"/>
  <c r="I55" i="28" s="1"/>
  <c r="I57" i="28" s="1"/>
  <c r="C50" i="28"/>
  <c r="C55" i="28" s="1"/>
  <c r="H80" i="26"/>
  <c r="I80" i="26"/>
  <c r="F86" i="26"/>
  <c r="F85" i="26"/>
  <c r="F84" i="26"/>
  <c r="F83" i="26"/>
  <c r="F82" i="26"/>
  <c r="F80" i="26"/>
  <c r="F81" i="26"/>
  <c r="B104" i="27" l="1"/>
  <c r="I104" i="27"/>
  <c r="I106" i="27" s="1"/>
  <c r="C99" i="27"/>
  <c r="C104" i="27" s="1"/>
  <c r="E30" i="20"/>
  <c r="H32" i="23"/>
  <c r="I32" i="23" s="1"/>
  <c r="H357" i="19" l="1"/>
  <c r="H401" i="19"/>
  <c r="E340" i="20"/>
  <c r="E330" i="20"/>
  <c r="E319" i="20"/>
  <c r="E308" i="20"/>
  <c r="E294" i="20"/>
  <c r="E282" i="20"/>
  <c r="E269" i="20"/>
  <c r="E257" i="20"/>
  <c r="E244" i="20"/>
  <c r="E231" i="20"/>
  <c r="E219" i="20"/>
  <c r="E208" i="20"/>
  <c r="E195" i="20"/>
  <c r="E182" i="20"/>
  <c r="E171" i="20"/>
  <c r="E159" i="20"/>
  <c r="E146" i="20"/>
  <c r="E133" i="20"/>
  <c r="E119" i="20"/>
  <c r="E108" i="20"/>
  <c r="E98" i="20"/>
  <c r="E88" i="20"/>
  <c r="E76" i="20"/>
  <c r="E65" i="20"/>
  <c r="E54" i="20"/>
  <c r="H68" i="26"/>
  <c r="I68" i="26" s="1"/>
  <c r="H66" i="26"/>
  <c r="I66" i="26" s="1"/>
  <c r="H65" i="26"/>
  <c r="I65" i="26" s="1"/>
  <c r="H64" i="26"/>
  <c r="I64" i="26" s="1"/>
  <c r="H63" i="26"/>
  <c r="I63" i="26" s="1"/>
  <c r="H62" i="26"/>
  <c r="I62" i="26" s="1"/>
  <c r="H46" i="26"/>
  <c r="I46" i="26" s="1"/>
  <c r="H45" i="26"/>
  <c r="I45" i="26" s="1"/>
  <c r="H43" i="26"/>
  <c r="I43" i="26" s="1"/>
  <c r="H40" i="26"/>
  <c r="I40" i="26" s="1"/>
  <c r="H31" i="26"/>
  <c r="I31" i="26" s="1"/>
  <c r="H343" i="19"/>
  <c r="E344" i="20"/>
  <c r="E343" i="20"/>
  <c r="E342" i="20"/>
  <c r="E341" i="20"/>
  <c r="E339" i="20"/>
  <c r="E338" i="20"/>
  <c r="E334" i="20"/>
  <c r="E333" i="20"/>
  <c r="E332" i="20"/>
  <c r="E331" i="20"/>
  <c r="E329" i="20"/>
  <c r="E328" i="20"/>
  <c r="E318" i="20"/>
  <c r="E323" i="20"/>
  <c r="E322" i="20"/>
  <c r="E321" i="20"/>
  <c r="E320" i="20"/>
  <c r="E324" i="20"/>
  <c r="F392" i="19" s="1"/>
  <c r="E317" i="20"/>
  <c r="E306" i="20"/>
  <c r="E312" i="20"/>
  <c r="E311" i="20"/>
  <c r="E310" i="20"/>
  <c r="E309" i="20"/>
  <c r="E307" i="20"/>
  <c r="E300" i="20"/>
  <c r="E297" i="20"/>
  <c r="E292" i="20"/>
  <c r="E301" i="20"/>
  <c r="E299" i="20"/>
  <c r="E298" i="20"/>
  <c r="E296" i="20"/>
  <c r="E295" i="20"/>
  <c r="E293" i="20"/>
  <c r="E286" i="20"/>
  <c r="E285" i="20"/>
  <c r="E284" i="20"/>
  <c r="E287" i="20"/>
  <c r="E283" i="20"/>
  <c r="E281" i="20"/>
  <c r="E280" i="20"/>
  <c r="E267" i="20"/>
  <c r="E273" i="20"/>
  <c r="E275" i="20"/>
  <c r="E274" i="20"/>
  <c r="E272" i="20"/>
  <c r="E271" i="20"/>
  <c r="E270" i="20"/>
  <c r="E268" i="20"/>
  <c r="E261" i="20"/>
  <c r="E255" i="20"/>
  <c r="E262" i="20"/>
  <c r="E260" i="20"/>
  <c r="E259" i="20"/>
  <c r="E258" i="20"/>
  <c r="E256" i="20"/>
  <c r="E242" i="20"/>
  <c r="E247" i="20"/>
  <c r="E246" i="20"/>
  <c r="E250" i="20"/>
  <c r="E249" i="20"/>
  <c r="E248" i="20"/>
  <c r="E245" i="20"/>
  <c r="E243" i="20"/>
  <c r="E236" i="20"/>
  <c r="E235" i="20"/>
  <c r="E234" i="20"/>
  <c r="E237" i="20"/>
  <c r="E233" i="20"/>
  <c r="E232" i="20"/>
  <c r="E230" i="20"/>
  <c r="E229" i="20"/>
  <c r="E225" i="20"/>
  <c r="E224" i="20"/>
  <c r="E223" i="20"/>
  <c r="E222" i="20"/>
  <c r="E221" i="20"/>
  <c r="E220" i="20"/>
  <c r="E218" i="20"/>
  <c r="E217" i="20"/>
  <c r="E212" i="20"/>
  <c r="E211" i="20"/>
  <c r="E210" i="20"/>
  <c r="E209" i="20"/>
  <c r="E207" i="20"/>
  <c r="E206" i="20"/>
  <c r="E201" i="20"/>
  <c r="E200" i="20"/>
  <c r="E199" i="20"/>
  <c r="E198" i="20"/>
  <c r="E197" i="20"/>
  <c r="E196" i="20"/>
  <c r="E194" i="20"/>
  <c r="E193" i="20"/>
  <c r="E187" i="20"/>
  <c r="E181" i="20"/>
  <c r="E183" i="20"/>
  <c r="E184" i="20"/>
  <c r="E185" i="20"/>
  <c r="E186" i="20"/>
  <c r="E188" i="20"/>
  <c r="E180" i="20"/>
  <c r="E175" i="20"/>
  <c r="E174" i="20"/>
  <c r="E173" i="20"/>
  <c r="E172" i="20"/>
  <c r="E170" i="20"/>
  <c r="E169" i="20"/>
  <c r="E164" i="20"/>
  <c r="E163" i="20"/>
  <c r="E162" i="20"/>
  <c r="E161" i="20"/>
  <c r="E160" i="20"/>
  <c r="E158" i="20"/>
  <c r="E157" i="20"/>
  <c r="E151" i="20"/>
  <c r="E152" i="20"/>
  <c r="E150" i="20"/>
  <c r="E149" i="20"/>
  <c r="E148" i="20"/>
  <c r="E147" i="20"/>
  <c r="E145" i="20"/>
  <c r="E144" i="20"/>
  <c r="E139" i="20"/>
  <c r="E138" i="20"/>
  <c r="E137" i="20"/>
  <c r="E136" i="20"/>
  <c r="E135" i="20"/>
  <c r="E134" i="20"/>
  <c r="E132" i="20"/>
  <c r="E131" i="20"/>
  <c r="E125" i="20"/>
  <c r="E124" i="20"/>
  <c r="E123" i="20"/>
  <c r="E126" i="20"/>
  <c r="E122" i="20"/>
  <c r="E121" i="20"/>
  <c r="E120" i="20"/>
  <c r="E118" i="20"/>
  <c r="E117" i="20"/>
  <c r="E112" i="20"/>
  <c r="E111" i="20"/>
  <c r="E110" i="20"/>
  <c r="E113" i="20"/>
  <c r="E109" i="20"/>
  <c r="E107" i="20"/>
  <c r="E106" i="20"/>
  <c r="E102" i="20"/>
  <c r="E101" i="20"/>
  <c r="E100" i="20"/>
  <c r="E99" i="20"/>
  <c r="E97" i="20"/>
  <c r="E96" i="20"/>
  <c r="E92" i="20"/>
  <c r="E91" i="20"/>
  <c r="E90" i="20"/>
  <c r="E89" i="20"/>
  <c r="E87" i="20"/>
  <c r="E86" i="20"/>
  <c r="E80" i="20"/>
  <c r="E81" i="20"/>
  <c r="E79" i="20"/>
  <c r="E78" i="20"/>
  <c r="E77" i="20"/>
  <c r="E75" i="20"/>
  <c r="E74" i="20"/>
  <c r="E69" i="20"/>
  <c r="E68" i="20"/>
  <c r="D67" i="20"/>
  <c r="E67" i="20" s="1"/>
  <c r="E66" i="20"/>
  <c r="E64" i="20"/>
  <c r="E63" i="20"/>
  <c r="E58" i="20"/>
  <c r="E57" i="20"/>
  <c r="D56" i="20"/>
  <c r="E56" i="20" s="1"/>
  <c r="E55" i="20"/>
  <c r="E53" i="20"/>
  <c r="E52" i="20"/>
  <c r="E47" i="20"/>
  <c r="E48" i="20"/>
  <c r="E42" i="20"/>
  <c r="E43" i="20"/>
  <c r="E44" i="20"/>
  <c r="E45" i="20"/>
  <c r="E46" i="20"/>
  <c r="E39" i="20"/>
  <c r="E40" i="20"/>
  <c r="E41" i="20"/>
  <c r="E38" i="20"/>
  <c r="H493" i="19"/>
  <c r="F354" i="19"/>
  <c r="E345" i="20" l="1"/>
  <c r="F394" i="19" s="1"/>
  <c r="E335" i="20"/>
  <c r="F393" i="19" s="1"/>
  <c r="E313" i="20"/>
  <c r="F391" i="19" s="1"/>
  <c r="E302" i="20"/>
  <c r="F389" i="19" s="1"/>
  <c r="E263" i="20"/>
  <c r="F385" i="19" s="1"/>
  <c r="E288" i="20"/>
  <c r="F388" i="19" s="1"/>
  <c r="E276" i="20"/>
  <c r="F386" i="19" s="1"/>
  <c r="E251" i="20"/>
  <c r="F384" i="19" s="1"/>
  <c r="E238" i="20"/>
  <c r="F383" i="19" s="1"/>
  <c r="E226" i="20"/>
  <c r="F382" i="19" s="1"/>
  <c r="E213" i="20"/>
  <c r="F379" i="19" s="1"/>
  <c r="E202" i="20"/>
  <c r="F381" i="19" s="1"/>
  <c r="E189" i="20"/>
  <c r="F380" i="19" s="1"/>
  <c r="E176" i="20"/>
  <c r="F378" i="19" s="1"/>
  <c r="E165" i="20"/>
  <c r="F375" i="19" s="1"/>
  <c r="E127" i="20"/>
  <c r="F371" i="19" s="1"/>
  <c r="E153" i="20"/>
  <c r="F373" i="19" s="1"/>
  <c r="E140" i="20"/>
  <c r="F372" i="19" s="1"/>
  <c r="E114" i="20"/>
  <c r="F370" i="19" s="1"/>
  <c r="E59" i="20"/>
  <c r="F366" i="19" s="1"/>
  <c r="E103" i="20"/>
  <c r="F376" i="19" s="1"/>
  <c r="E93" i="20"/>
  <c r="F369" i="19" s="1"/>
  <c r="E82" i="20"/>
  <c r="F368" i="19" s="1"/>
  <c r="E70" i="20"/>
  <c r="F367" i="19" s="1"/>
  <c r="E49" i="20"/>
  <c r="F365" i="19" s="1"/>
  <c r="H444" i="19"/>
  <c r="H81" i="21"/>
  <c r="I81" i="21" s="1"/>
  <c r="H80" i="21"/>
  <c r="I80" i="21" s="1"/>
  <c r="H82" i="21"/>
  <c r="H83" i="21"/>
  <c r="I83" i="21" s="1"/>
  <c r="H84" i="21"/>
  <c r="H85" i="21"/>
  <c r="I85" i="21" s="1"/>
  <c r="H86" i="21"/>
  <c r="I86" i="21" s="1"/>
  <c r="H87" i="21"/>
  <c r="I87" i="21" s="1"/>
  <c r="H88" i="21"/>
  <c r="I88" i="21" s="1"/>
  <c r="H89" i="21"/>
  <c r="I89" i="21" s="1"/>
  <c r="H90" i="21"/>
  <c r="I90" i="21" s="1"/>
  <c r="H93" i="21"/>
  <c r="I93" i="21" s="1"/>
  <c r="H94" i="21"/>
  <c r="I94" i="21" s="1"/>
  <c r="H95" i="21"/>
  <c r="I95" i="21" s="1"/>
  <c r="H96" i="21"/>
  <c r="I96" i="21" s="1"/>
  <c r="H97" i="21"/>
  <c r="I97" i="21" s="1"/>
  <c r="H98" i="21"/>
  <c r="I98" i="21" s="1"/>
  <c r="H101" i="21"/>
  <c r="I101" i="21" s="1"/>
  <c r="H102" i="21"/>
  <c r="I102" i="21" s="1"/>
  <c r="H103" i="21"/>
  <c r="I103" i="21" s="1"/>
  <c r="E84" i="21"/>
  <c r="E82" i="21"/>
  <c r="H79" i="21"/>
  <c r="I79" i="21" s="1"/>
  <c r="C106" i="21"/>
  <c r="C115" i="21" s="1"/>
  <c r="B106" i="21"/>
  <c r="B115" i="21" s="1"/>
  <c r="H106" i="26"/>
  <c r="I106" i="26" s="1"/>
  <c r="H105" i="26"/>
  <c r="I105" i="26" s="1"/>
  <c r="H104" i="26"/>
  <c r="I104" i="26" s="1"/>
  <c r="H103" i="26"/>
  <c r="I103" i="26" s="1"/>
  <c r="H102" i="26"/>
  <c r="I102" i="26" s="1"/>
  <c r="H101" i="26"/>
  <c r="I101" i="26" s="1"/>
  <c r="H100" i="26"/>
  <c r="I100" i="26" s="1"/>
  <c r="H96" i="26"/>
  <c r="I96" i="26" s="1"/>
  <c r="H95" i="26"/>
  <c r="I95" i="26" s="1"/>
  <c r="H94" i="26"/>
  <c r="I94" i="26" s="1"/>
  <c r="H93" i="26"/>
  <c r="I93" i="26" s="1"/>
  <c r="H92" i="26"/>
  <c r="I92" i="26" s="1"/>
  <c r="H91" i="26"/>
  <c r="I91" i="26" s="1"/>
  <c r="H90" i="26"/>
  <c r="I90" i="26" s="1"/>
  <c r="H86" i="26"/>
  <c r="I86" i="26" s="1"/>
  <c r="H85" i="26"/>
  <c r="I85" i="26" s="1"/>
  <c r="H84" i="26"/>
  <c r="I84" i="26" s="1"/>
  <c r="H83" i="26"/>
  <c r="I83" i="26" s="1"/>
  <c r="H82" i="26"/>
  <c r="I82" i="26" s="1"/>
  <c r="H81" i="26"/>
  <c r="I81" i="26" s="1"/>
  <c r="C108" i="26"/>
  <c r="C113" i="26" s="1"/>
  <c r="B108" i="26"/>
  <c r="B113" i="26" s="1"/>
  <c r="F51" i="26"/>
  <c r="H51" i="26" s="1"/>
  <c r="I51" i="26" s="1"/>
  <c r="F72" i="26"/>
  <c r="H72" i="26" s="1"/>
  <c r="I72" i="26" s="1"/>
  <c r="E73" i="26"/>
  <c r="E52" i="26"/>
  <c r="F73" i="26"/>
  <c r="H73" i="26" s="1"/>
  <c r="F52" i="26"/>
  <c r="H52" i="26" s="1"/>
  <c r="F34" i="26"/>
  <c r="H34" i="26" s="1"/>
  <c r="I34" i="26" s="1"/>
  <c r="F50" i="26"/>
  <c r="H50" i="26" s="1"/>
  <c r="E36" i="26"/>
  <c r="F36" i="26"/>
  <c r="H36" i="26" s="1"/>
  <c r="F33" i="26"/>
  <c r="H33" i="26" s="1"/>
  <c r="F59" i="26"/>
  <c r="H59" i="26" s="1"/>
  <c r="F58" i="26"/>
  <c r="H58" i="26" s="1"/>
  <c r="E59" i="26"/>
  <c r="E58" i="26"/>
  <c r="E57" i="26"/>
  <c r="F57" i="26"/>
  <c r="H57" i="26" s="1"/>
  <c r="H54" i="26"/>
  <c r="I54" i="26" s="1"/>
  <c r="H55" i="26"/>
  <c r="I55" i="26" s="1"/>
  <c r="H56" i="26"/>
  <c r="I56" i="26" s="1"/>
  <c r="H53" i="26"/>
  <c r="I53" i="26" s="1"/>
  <c r="E71" i="26"/>
  <c r="E70" i="26"/>
  <c r="F71" i="26"/>
  <c r="H71" i="26" s="1"/>
  <c r="F70" i="26"/>
  <c r="H70" i="26" s="1"/>
  <c r="H69" i="26"/>
  <c r="I69" i="26" s="1"/>
  <c r="H67" i="26"/>
  <c r="I67" i="26" s="1"/>
  <c r="E50" i="26"/>
  <c r="E49" i="26"/>
  <c r="H48" i="26"/>
  <c r="I48" i="26" s="1"/>
  <c r="H44" i="26"/>
  <c r="I44" i="26" s="1"/>
  <c r="F47" i="26"/>
  <c r="H47" i="26" s="1"/>
  <c r="I47" i="26" s="1"/>
  <c r="F32" i="26"/>
  <c r="H32" i="26" s="1"/>
  <c r="I32" i="26" s="1"/>
  <c r="F49" i="26"/>
  <c r="H49" i="26" s="1"/>
  <c r="H41" i="26"/>
  <c r="I41" i="26" s="1"/>
  <c r="H42" i="26"/>
  <c r="I42" i="26" s="1"/>
  <c r="H39" i="26"/>
  <c r="I39" i="26" s="1"/>
  <c r="F35" i="26"/>
  <c r="H35" i="26" s="1"/>
  <c r="I35" i="26" s="1"/>
  <c r="H30" i="26"/>
  <c r="I30" i="26" s="1"/>
  <c r="H29" i="26"/>
  <c r="I29" i="26" s="1"/>
  <c r="H28" i="26"/>
  <c r="I28" i="26" s="1"/>
  <c r="H27" i="26"/>
  <c r="I27" i="26" s="1"/>
  <c r="H26" i="26"/>
  <c r="I26" i="26" s="1"/>
  <c r="H25" i="26"/>
  <c r="I25" i="26" s="1"/>
  <c r="E33" i="26"/>
  <c r="C75" i="26"/>
  <c r="C112" i="26" s="1"/>
  <c r="B75" i="26"/>
  <c r="B112" i="26" s="1"/>
  <c r="H703" i="19"/>
  <c r="C493" i="19"/>
  <c r="H490" i="19"/>
  <c r="I36" i="26" l="1"/>
  <c r="I108" i="26"/>
  <c r="I113" i="26" s="1"/>
  <c r="I84" i="21"/>
  <c r="I82" i="21"/>
  <c r="I106" i="21"/>
  <c r="I115" i="21" s="1"/>
  <c r="I73" i="26"/>
  <c r="I52" i="26"/>
  <c r="I50" i="26"/>
  <c r="I59" i="26"/>
  <c r="I57" i="26"/>
  <c r="I58" i="26"/>
  <c r="I71" i="26"/>
  <c r="I70" i="26"/>
  <c r="I49" i="26"/>
  <c r="I33" i="26"/>
  <c r="F26" i="19"/>
  <c r="H26" i="19" s="1"/>
  <c r="F27" i="19"/>
  <c r="H27" i="19" s="1"/>
  <c r="C29" i="19"/>
  <c r="B27" i="19"/>
  <c r="I75" i="26" l="1"/>
  <c r="I112" i="26" s="1"/>
  <c r="H29" i="19"/>
  <c r="F418" i="19"/>
  <c r="F417" i="19"/>
  <c r="F416" i="19"/>
  <c r="F425" i="19"/>
  <c r="F426" i="19"/>
  <c r="F431" i="19"/>
  <c r="F428" i="19"/>
  <c r="F427" i="19"/>
  <c r="F435" i="19"/>
  <c r="F437" i="19"/>
  <c r="F439" i="19"/>
  <c r="F433" i="19"/>
  <c r="F440" i="19"/>
  <c r="F442" i="19"/>
  <c r="F441" i="19"/>
  <c r="F438" i="19"/>
  <c r="F432" i="19"/>
  <c r="F429" i="19"/>
  <c r="F430" i="19"/>
  <c r="F434" i="19"/>
  <c r="F436" i="19"/>
  <c r="F424" i="19"/>
  <c r="F423" i="19"/>
  <c r="F422" i="19"/>
  <c r="F421" i="19"/>
  <c r="F420" i="19"/>
  <c r="F419" i="19"/>
  <c r="F414" i="19"/>
  <c r="F415" i="19"/>
  <c r="F413" i="19"/>
  <c r="F412" i="19"/>
  <c r="F411" i="19"/>
  <c r="H409" i="19"/>
  <c r="H322" i="19"/>
  <c r="H293" i="19"/>
  <c r="F292" i="19"/>
  <c r="H292" i="19" s="1"/>
  <c r="H315" i="19"/>
  <c r="F314" i="19"/>
  <c r="H314" i="19" s="1"/>
  <c r="H300" i="19"/>
  <c r="F299" i="19"/>
  <c r="H299" i="19" s="1"/>
  <c r="H280" i="19"/>
  <c r="H268" i="19"/>
  <c r="H256" i="19"/>
  <c r="F226" i="19"/>
  <c r="H226" i="19" s="1"/>
  <c r="H206" i="19"/>
  <c r="F204" i="19"/>
  <c r="H204" i="19" s="1"/>
  <c r="F162" i="19"/>
  <c r="H162" i="19" s="1"/>
  <c r="F95" i="19"/>
  <c r="H95" i="19" s="1"/>
  <c r="F64" i="19"/>
  <c r="H64" i="19" s="1"/>
  <c r="F35" i="19"/>
  <c r="H35" i="19" s="1"/>
  <c r="F211" i="19"/>
  <c r="H211" i="19" s="1"/>
  <c r="H227" i="19"/>
  <c r="H205" i="19"/>
  <c r="H212" i="19"/>
  <c r="H164" i="19"/>
  <c r="H163" i="19"/>
  <c r="C45" i="25"/>
  <c r="C40" i="25"/>
  <c r="B40" i="25"/>
  <c r="B45" i="25" s="1"/>
  <c r="I40" i="25"/>
  <c r="I45" i="25" s="1"/>
  <c r="I47" i="25" s="1"/>
  <c r="H146" i="19"/>
  <c r="H139" i="19"/>
  <c r="H123" i="19"/>
  <c r="H96" i="19"/>
  <c r="H89" i="19"/>
  <c r="H66" i="19"/>
  <c r="H65" i="19"/>
  <c r="H48" i="19"/>
  <c r="H36" i="19"/>
  <c r="I60" i="24"/>
  <c r="I72" i="24"/>
  <c r="I79" i="24"/>
  <c r="I115" i="26" l="1"/>
  <c r="D14" i="4" s="1"/>
  <c r="H86" i="22"/>
  <c r="I86" i="22" s="1"/>
  <c r="H80" i="22"/>
  <c r="I80" i="22" s="1"/>
  <c r="H89" i="22"/>
  <c r="I89" i="22" s="1"/>
  <c r="H88" i="22"/>
  <c r="I88" i="22" s="1"/>
  <c r="H87" i="22"/>
  <c r="I87" i="22" s="1"/>
  <c r="H85" i="22"/>
  <c r="I85" i="22" s="1"/>
  <c r="H84" i="22"/>
  <c r="I84" i="22" s="1"/>
  <c r="H83" i="22"/>
  <c r="I83" i="22" s="1"/>
  <c r="H82" i="22"/>
  <c r="I82" i="22" s="1"/>
  <c r="H81" i="22"/>
  <c r="I81" i="22" s="1"/>
  <c r="H79" i="22"/>
  <c r="I79" i="22" s="1"/>
  <c r="F70" i="21"/>
  <c r="H70" i="21" s="1"/>
  <c r="I70" i="21" s="1"/>
  <c r="F69" i="21"/>
  <c r="H69" i="21" s="1"/>
  <c r="I69" i="21" s="1"/>
  <c r="F68" i="21"/>
  <c r="F67" i="21"/>
  <c r="H68" i="21"/>
  <c r="I68" i="21" s="1"/>
  <c r="H67" i="21"/>
  <c r="I67" i="21" s="1"/>
  <c r="F66" i="21"/>
  <c r="H66" i="21" s="1"/>
  <c r="H64" i="21"/>
  <c r="I64" i="21" s="1"/>
  <c r="H40" i="21"/>
  <c r="H41" i="21"/>
  <c r="H42" i="21"/>
  <c r="H43" i="21"/>
  <c r="H44" i="21"/>
  <c r="H45" i="21"/>
  <c r="H29" i="21"/>
  <c r="I29" i="21" s="1"/>
  <c r="H27" i="21"/>
  <c r="I27" i="21" s="1"/>
  <c r="E34" i="20"/>
  <c r="F28" i="23"/>
  <c r="E28" i="23"/>
  <c r="H31" i="23"/>
  <c r="I31" i="23" s="1"/>
  <c r="I91" i="22" l="1"/>
  <c r="I96" i="22" s="1"/>
  <c r="I98" i="22" s="1"/>
  <c r="H30" i="23"/>
  <c r="I30" i="23" s="1"/>
  <c r="F26" i="23"/>
  <c r="H26" i="23" s="1"/>
  <c r="I26" i="23" s="1"/>
  <c r="E33" i="20"/>
  <c r="E31" i="20"/>
  <c r="E32" i="20"/>
  <c r="E29" i="20"/>
  <c r="H28" i="23"/>
  <c r="I28" i="23" s="1"/>
  <c r="H27" i="23"/>
  <c r="I27" i="23" s="1"/>
  <c r="F25" i="23"/>
  <c r="H25" i="23" s="1"/>
  <c r="I25" i="23" s="1"/>
  <c r="C91" i="22"/>
  <c r="C96" i="22" s="1"/>
  <c r="B91" i="22"/>
  <c r="B96" i="22" s="1"/>
  <c r="E35" i="20" l="1"/>
  <c r="F29" i="23" s="1"/>
  <c r="H29" i="23" s="1"/>
  <c r="H46" i="22"/>
  <c r="I46" i="22" s="1"/>
  <c r="H47" i="22"/>
  <c r="I47" i="22" s="1"/>
  <c r="H45" i="22"/>
  <c r="I45" i="22" s="1"/>
  <c r="H44" i="22"/>
  <c r="I44" i="22" s="1"/>
  <c r="H48" i="22"/>
  <c r="I48" i="22" s="1"/>
  <c r="H70" i="24"/>
  <c r="I70" i="24" s="1"/>
  <c r="H69" i="24"/>
  <c r="I69" i="24" s="1"/>
  <c r="B74" i="22"/>
  <c r="B95" i="22" s="1"/>
  <c r="C74" i="22"/>
  <c r="C95" i="22" s="1"/>
  <c r="H72" i="22"/>
  <c r="I72" i="22" s="1"/>
  <c r="H71" i="22"/>
  <c r="E71" i="22"/>
  <c r="H70" i="22"/>
  <c r="I70" i="22" s="1"/>
  <c r="H69" i="22"/>
  <c r="I69" i="22" s="1"/>
  <c r="H66" i="22"/>
  <c r="I66" i="22" s="1"/>
  <c r="H65" i="22"/>
  <c r="E65" i="22"/>
  <c r="H64" i="22"/>
  <c r="I64" i="22" s="1"/>
  <c r="H63" i="22"/>
  <c r="I63" i="22" s="1"/>
  <c r="H62" i="22"/>
  <c r="I62" i="22" s="1"/>
  <c r="H61" i="22"/>
  <c r="I61" i="22" s="1"/>
  <c r="H58" i="22"/>
  <c r="I58" i="22" s="1"/>
  <c r="H57" i="22"/>
  <c r="E57" i="22"/>
  <c r="H56" i="22"/>
  <c r="I56" i="22" s="1"/>
  <c r="H55" i="22"/>
  <c r="I55" i="22" s="1"/>
  <c r="H54" i="22"/>
  <c r="I54" i="22" s="1"/>
  <c r="H51" i="22"/>
  <c r="I51" i="22" s="1"/>
  <c r="H50" i="22"/>
  <c r="I50" i="22" s="1"/>
  <c r="H49" i="22"/>
  <c r="I49" i="22" s="1"/>
  <c r="H43" i="22"/>
  <c r="I43" i="22" s="1"/>
  <c r="H68" i="24"/>
  <c r="E68" i="24"/>
  <c r="F63" i="24"/>
  <c r="H63" i="24" s="1"/>
  <c r="I63" i="24" s="1"/>
  <c r="F67" i="24"/>
  <c r="H67" i="24" s="1"/>
  <c r="I67" i="24" s="1"/>
  <c r="H66" i="24"/>
  <c r="I66" i="24" s="1"/>
  <c r="H65" i="24"/>
  <c r="I65" i="24" s="1"/>
  <c r="H64" i="24"/>
  <c r="I64" i="24" s="1"/>
  <c r="C72" i="24"/>
  <c r="C77" i="24" s="1"/>
  <c r="B72" i="24"/>
  <c r="B77" i="24" s="1"/>
  <c r="H35" i="24"/>
  <c r="I35" i="24" s="1"/>
  <c r="H34" i="24"/>
  <c r="I34" i="24" s="1"/>
  <c r="H32" i="24"/>
  <c r="I32" i="24" s="1"/>
  <c r="H39" i="24"/>
  <c r="I39" i="24" s="1"/>
  <c r="H38" i="24"/>
  <c r="I38" i="24" s="1"/>
  <c r="H40" i="24"/>
  <c r="I40" i="24" s="1"/>
  <c r="H41" i="24"/>
  <c r="I41" i="24" s="1"/>
  <c r="H42" i="24"/>
  <c r="I42" i="24" s="1"/>
  <c r="H37" i="24"/>
  <c r="I37" i="24" s="1"/>
  <c r="H27" i="24"/>
  <c r="I27" i="24" s="1"/>
  <c r="H28" i="24"/>
  <c r="I28" i="24" s="1"/>
  <c r="H36" i="24"/>
  <c r="I36" i="24" s="1"/>
  <c r="H33" i="24"/>
  <c r="I33" i="24" s="1"/>
  <c r="H31" i="24"/>
  <c r="I31" i="24" s="1"/>
  <c r="H30" i="24"/>
  <c r="I30" i="24" s="1"/>
  <c r="H48" i="24"/>
  <c r="I48" i="24" s="1"/>
  <c r="H25" i="24"/>
  <c r="I25" i="24" s="1"/>
  <c r="H26" i="24"/>
  <c r="I26" i="24" s="1"/>
  <c r="H29" i="24"/>
  <c r="I29" i="24" s="1"/>
  <c r="H24" i="24"/>
  <c r="I24" i="24" s="1"/>
  <c r="H58" i="24"/>
  <c r="I58" i="24" s="1"/>
  <c r="H57" i="24"/>
  <c r="I57" i="24" s="1"/>
  <c r="H56" i="24"/>
  <c r="I56" i="24" s="1"/>
  <c r="H53" i="24"/>
  <c r="I53" i="24" s="1"/>
  <c r="H52" i="24"/>
  <c r="I52" i="24" s="1"/>
  <c r="H51" i="24"/>
  <c r="I51" i="24" s="1"/>
  <c r="H47" i="24"/>
  <c r="I47" i="24" s="1"/>
  <c r="H46" i="24"/>
  <c r="I46" i="24" s="1"/>
  <c r="H45" i="24"/>
  <c r="I45" i="24" s="1"/>
  <c r="C60" i="24"/>
  <c r="B60" i="24"/>
  <c r="C76" i="24"/>
  <c r="B76" i="24"/>
  <c r="C34" i="23"/>
  <c r="C38" i="23" s="1"/>
  <c r="B34" i="23"/>
  <c r="B38" i="23" s="1"/>
  <c r="I29" i="23" l="1"/>
  <c r="I34" i="23" s="1"/>
  <c r="I38" i="23" s="1"/>
  <c r="I76" i="24"/>
  <c r="I65" i="22"/>
  <c r="I57" i="22"/>
  <c r="I71" i="22"/>
  <c r="I68" i="24"/>
  <c r="H526" i="19"/>
  <c r="F851" i="19"/>
  <c r="H851" i="19" s="1"/>
  <c r="F850" i="19"/>
  <c r="H850" i="19" s="1"/>
  <c r="H848" i="19"/>
  <c r="F849" i="19"/>
  <c r="H849" i="19" s="1"/>
  <c r="H847" i="19"/>
  <c r="H846" i="19"/>
  <c r="H845" i="19"/>
  <c r="E844" i="19"/>
  <c r="H844" i="19" s="1"/>
  <c r="C853" i="19"/>
  <c r="B853" i="19"/>
  <c r="C867" i="19"/>
  <c r="F841" i="19"/>
  <c r="H841" i="19" s="1"/>
  <c r="F840" i="19"/>
  <c r="H840" i="19" s="1"/>
  <c r="F839" i="19"/>
  <c r="H839" i="19" s="1"/>
  <c r="H836" i="19"/>
  <c r="H837" i="19"/>
  <c r="H838" i="19"/>
  <c r="E833" i="19"/>
  <c r="H833" i="19" s="1"/>
  <c r="E832" i="19"/>
  <c r="H832" i="19" s="1"/>
  <c r="E835" i="19"/>
  <c r="H835" i="19" s="1"/>
  <c r="H834" i="19"/>
  <c r="H523" i="19"/>
  <c r="H522" i="19"/>
  <c r="H521" i="19"/>
  <c r="H520" i="19"/>
  <c r="E518" i="19"/>
  <c r="H518" i="19" s="1"/>
  <c r="H519" i="19"/>
  <c r="E516" i="19"/>
  <c r="H516" i="19" s="1"/>
  <c r="H515" i="19"/>
  <c r="H517" i="19"/>
  <c r="H25" i="21"/>
  <c r="I25" i="21" s="1"/>
  <c r="H26" i="21"/>
  <c r="I26" i="21" s="1"/>
  <c r="H28" i="21"/>
  <c r="I28" i="21" s="1"/>
  <c r="H31" i="21"/>
  <c r="I31" i="21" s="1"/>
  <c r="H33" i="21"/>
  <c r="I33" i="21" s="1"/>
  <c r="H24" i="21"/>
  <c r="I24" i="21" s="1"/>
  <c r="H63" i="21"/>
  <c r="I63" i="21" s="1"/>
  <c r="I41" i="21"/>
  <c r="F32" i="21"/>
  <c r="H32" i="21" s="1"/>
  <c r="I32" i="21" s="1"/>
  <c r="F31" i="21"/>
  <c r="F30" i="21"/>
  <c r="H30" i="21" s="1"/>
  <c r="I30" i="21" s="1"/>
  <c r="H460" i="19"/>
  <c r="E818" i="19"/>
  <c r="H818" i="19" s="1"/>
  <c r="H822" i="19"/>
  <c r="H821" i="19"/>
  <c r="H819" i="19"/>
  <c r="E816" i="19"/>
  <c r="H816" i="19" s="1"/>
  <c r="E817" i="19"/>
  <c r="H817" i="19" s="1"/>
  <c r="H820" i="19"/>
  <c r="C824" i="19"/>
  <c r="B824" i="19"/>
  <c r="E709" i="19"/>
  <c r="H709" i="19" s="1"/>
  <c r="E708" i="19"/>
  <c r="H708" i="19" s="1"/>
  <c r="E807" i="19"/>
  <c r="H807" i="19" s="1"/>
  <c r="E804" i="19"/>
  <c r="H804" i="19" s="1"/>
  <c r="E803" i="19"/>
  <c r="H803" i="19" s="1"/>
  <c r="H810" i="19"/>
  <c r="H809" i="19"/>
  <c r="H808" i="19"/>
  <c r="H806" i="19"/>
  <c r="H805" i="19"/>
  <c r="H797" i="19"/>
  <c r="E789" i="19"/>
  <c r="H789" i="19" s="1"/>
  <c r="E788" i="19"/>
  <c r="H788" i="19" s="1"/>
  <c r="E786" i="19"/>
  <c r="H786" i="19" s="1"/>
  <c r="E785" i="19"/>
  <c r="H785" i="19" s="1"/>
  <c r="C812" i="19"/>
  <c r="B812" i="19"/>
  <c r="H800" i="19"/>
  <c r="H799" i="19"/>
  <c r="H798" i="19"/>
  <c r="H796" i="19"/>
  <c r="H795" i="19"/>
  <c r="H794" i="19"/>
  <c r="H791" i="19"/>
  <c r="H790" i="19"/>
  <c r="H787" i="19"/>
  <c r="H784" i="19"/>
  <c r="H783" i="19"/>
  <c r="E710" i="19"/>
  <c r="H710" i="19" s="1"/>
  <c r="C779" i="19"/>
  <c r="B779" i="19"/>
  <c r="H728" i="19"/>
  <c r="H736" i="19"/>
  <c r="H745" i="19"/>
  <c r="H777" i="19"/>
  <c r="H776" i="19"/>
  <c r="H775" i="19"/>
  <c r="H774" i="19"/>
  <c r="H773" i="19"/>
  <c r="H772" i="19"/>
  <c r="H771" i="19"/>
  <c r="H768" i="19"/>
  <c r="E766" i="19"/>
  <c r="H766" i="19" s="1"/>
  <c r="H72" i="21"/>
  <c r="I72" i="21" s="1"/>
  <c r="H767" i="19"/>
  <c r="H765" i="19"/>
  <c r="H764" i="19"/>
  <c r="H763" i="19"/>
  <c r="H762" i="19"/>
  <c r="H761" i="19"/>
  <c r="F715" i="19"/>
  <c r="H715" i="19" s="1"/>
  <c r="H714" i="19"/>
  <c r="E723" i="19"/>
  <c r="H723" i="19" s="1"/>
  <c r="E721" i="19"/>
  <c r="H721" i="19" s="1"/>
  <c r="H711" i="19"/>
  <c r="H712" i="19"/>
  <c r="H713" i="19"/>
  <c r="E750" i="19"/>
  <c r="H750" i="19" s="1"/>
  <c r="E752" i="19"/>
  <c r="H752" i="19" s="1"/>
  <c r="E751" i="19"/>
  <c r="H751" i="19" s="1"/>
  <c r="E748" i="19"/>
  <c r="H748" i="19" s="1"/>
  <c r="H754" i="19"/>
  <c r="H753" i="19"/>
  <c r="H749" i="19"/>
  <c r="E741" i="19"/>
  <c r="H741" i="19" s="1"/>
  <c r="E743" i="19"/>
  <c r="H743" i="19" s="1"/>
  <c r="H742" i="19"/>
  <c r="H744" i="19"/>
  <c r="H740" i="19"/>
  <c r="H739" i="19"/>
  <c r="E733" i="19"/>
  <c r="H733" i="19" s="1"/>
  <c r="H726" i="19"/>
  <c r="H734" i="19"/>
  <c r="H725" i="19"/>
  <c r="E731" i="19"/>
  <c r="H731" i="19" s="1"/>
  <c r="H735" i="19"/>
  <c r="H732" i="19"/>
  <c r="H727" i="19"/>
  <c r="H722" i="19"/>
  <c r="H654" i="19"/>
  <c r="H602" i="19"/>
  <c r="H527" i="19"/>
  <c r="H467" i="19"/>
  <c r="H399" i="19"/>
  <c r="H355" i="19"/>
  <c r="H323" i="19"/>
  <c r="H257" i="19"/>
  <c r="H151" i="19"/>
  <c r="C826" i="19"/>
  <c r="B826" i="19"/>
  <c r="C866" i="19"/>
  <c r="C756" i="19"/>
  <c r="B756" i="19"/>
  <c r="C717" i="19"/>
  <c r="B717" i="19"/>
  <c r="H724" i="19"/>
  <c r="F653" i="19"/>
  <c r="H653" i="19" s="1"/>
  <c r="F652" i="19"/>
  <c r="H652" i="19" s="1"/>
  <c r="F601" i="19"/>
  <c r="H601" i="19" s="1"/>
  <c r="F514" i="19"/>
  <c r="H514" i="19" s="1"/>
  <c r="F513" i="19"/>
  <c r="H513" i="19" s="1"/>
  <c r="F600" i="19"/>
  <c r="H600" i="19" s="1"/>
  <c r="F651" i="19"/>
  <c r="H651" i="19" s="1"/>
  <c r="E640" i="19"/>
  <c r="H640" i="19" s="1"/>
  <c r="E641" i="19"/>
  <c r="H641" i="19" s="1"/>
  <c r="E642" i="19"/>
  <c r="H642" i="19" s="1"/>
  <c r="E643" i="19"/>
  <c r="E644" i="19"/>
  <c r="H644" i="19" s="1"/>
  <c r="E645" i="19"/>
  <c r="H645" i="19" s="1"/>
  <c r="E695" i="19"/>
  <c r="H695" i="19" s="1"/>
  <c r="E696" i="19"/>
  <c r="H696" i="19" s="1"/>
  <c r="E688" i="19"/>
  <c r="H688" i="19" s="1"/>
  <c r="E689" i="19"/>
  <c r="H689" i="19" s="1"/>
  <c r="E690" i="19"/>
  <c r="H690" i="19" s="1"/>
  <c r="H699" i="19"/>
  <c r="H698" i="19"/>
  <c r="H697" i="19"/>
  <c r="H692" i="19"/>
  <c r="H691" i="19"/>
  <c r="E680" i="19"/>
  <c r="H680" i="19" s="1"/>
  <c r="E681" i="19"/>
  <c r="H681" i="19" s="1"/>
  <c r="E673" i="19"/>
  <c r="H673" i="19" s="1"/>
  <c r="E674" i="19"/>
  <c r="H674" i="19" s="1"/>
  <c r="E675" i="19"/>
  <c r="H675" i="19" s="1"/>
  <c r="E664" i="19"/>
  <c r="H664" i="19" s="1"/>
  <c r="H668" i="19"/>
  <c r="E665" i="19"/>
  <c r="H665" i="19" s="1"/>
  <c r="E658" i="19"/>
  <c r="H658" i="19" s="1"/>
  <c r="E659" i="19"/>
  <c r="H659" i="19" s="1"/>
  <c r="C701" i="19"/>
  <c r="B701" i="19"/>
  <c r="H684" i="19"/>
  <c r="H683" i="19"/>
  <c r="H682" i="19"/>
  <c r="H677" i="19"/>
  <c r="H676" i="19"/>
  <c r="H669" i="19"/>
  <c r="H667" i="19"/>
  <c r="H666" i="19"/>
  <c r="H661" i="19"/>
  <c r="H660" i="19"/>
  <c r="H646" i="19"/>
  <c r="C703" i="19"/>
  <c r="C865" i="19" s="1"/>
  <c r="B703" i="19"/>
  <c r="C471" i="19"/>
  <c r="C864" i="19" s="1"/>
  <c r="B471" i="19"/>
  <c r="C446" i="19"/>
  <c r="C863" i="19" s="1"/>
  <c r="B446" i="19"/>
  <c r="C862" i="19"/>
  <c r="C403" i="19"/>
  <c r="B403" i="19"/>
  <c r="C359" i="19"/>
  <c r="C861" i="19" s="1"/>
  <c r="B359" i="19"/>
  <c r="C345" i="19"/>
  <c r="C860" i="19" s="1"/>
  <c r="B345" i="19"/>
  <c r="C327" i="19"/>
  <c r="C859" i="19" s="1"/>
  <c r="B327" i="19"/>
  <c r="H240" i="19"/>
  <c r="H232" i="19"/>
  <c r="H217" i="19"/>
  <c r="H203" i="19"/>
  <c r="H196" i="19"/>
  <c r="H195" i="19"/>
  <c r="H181" i="19"/>
  <c r="H180" i="19"/>
  <c r="H175" i="19"/>
  <c r="H174" i="19"/>
  <c r="H169" i="19"/>
  <c r="H161" i="19"/>
  <c r="H160" i="19"/>
  <c r="H145" i="19"/>
  <c r="H133" i="19"/>
  <c r="H128" i="19"/>
  <c r="H122" i="19"/>
  <c r="H116" i="19"/>
  <c r="H111" i="19"/>
  <c r="H106" i="19"/>
  <c r="H101" i="19"/>
  <c r="H94" i="19"/>
  <c r="H88" i="19"/>
  <c r="H82" i="19"/>
  <c r="H77" i="19"/>
  <c r="H71" i="19"/>
  <c r="H63" i="19"/>
  <c r="H38" i="19"/>
  <c r="H319" i="19"/>
  <c r="H318" i="19"/>
  <c r="H311" i="19"/>
  <c r="H303" i="19"/>
  <c r="H289" i="19"/>
  <c r="H285" i="19"/>
  <c r="H284" i="19"/>
  <c r="H283" i="19"/>
  <c r="H277" i="19"/>
  <c r="H276" i="19"/>
  <c r="H271" i="19"/>
  <c r="H264" i="19"/>
  <c r="H263" i="19"/>
  <c r="H252" i="19"/>
  <c r="H251" i="19"/>
  <c r="H247" i="19"/>
  <c r="H243" i="19"/>
  <c r="H239" i="19"/>
  <c r="H235" i="19"/>
  <c r="H230" i="19"/>
  <c r="H224" i="19"/>
  <c r="H220" i="19"/>
  <c r="H215" i="19"/>
  <c r="H209" i="19"/>
  <c r="H199" i="19"/>
  <c r="H193" i="19"/>
  <c r="H189" i="19"/>
  <c r="H188" i="19"/>
  <c r="H184" i="19"/>
  <c r="H178" i="19"/>
  <c r="H172" i="19"/>
  <c r="H167" i="19"/>
  <c r="H158" i="19"/>
  <c r="H157" i="19"/>
  <c r="H149" i="19"/>
  <c r="H143" i="19"/>
  <c r="H142" i="19"/>
  <c r="H137" i="19"/>
  <c r="H136" i="19"/>
  <c r="H131" i="19"/>
  <c r="H126" i="19"/>
  <c r="H120" i="19"/>
  <c r="H119" i="19"/>
  <c r="H114" i="19"/>
  <c r="H109" i="19"/>
  <c r="H104" i="19"/>
  <c r="H99" i="19"/>
  <c r="H92" i="19"/>
  <c r="H86" i="19"/>
  <c r="H85" i="19"/>
  <c r="H80" i="19"/>
  <c r="H75" i="19"/>
  <c r="H74" i="19"/>
  <c r="H69" i="19"/>
  <c r="H61" i="19"/>
  <c r="H60" i="19"/>
  <c r="H55" i="19"/>
  <c r="H51" i="19"/>
  <c r="H46" i="19"/>
  <c r="H45" i="19"/>
  <c r="H41" i="19"/>
  <c r="H33" i="19"/>
  <c r="H591" i="19"/>
  <c r="H590" i="19"/>
  <c r="H592" i="19"/>
  <c r="E585" i="19"/>
  <c r="H585" i="19" s="1"/>
  <c r="H594" i="19"/>
  <c r="E586" i="19"/>
  <c r="H586" i="19" s="1"/>
  <c r="E587" i="19"/>
  <c r="H587" i="19" s="1"/>
  <c r="H588" i="19"/>
  <c r="E584" i="19"/>
  <c r="H584" i="19" s="1"/>
  <c r="E583" i="19"/>
  <c r="H583" i="19" s="1"/>
  <c r="H631" i="19"/>
  <c r="E629" i="19"/>
  <c r="H629" i="19" s="1"/>
  <c r="H628" i="19"/>
  <c r="E621" i="19"/>
  <c r="H621" i="19" s="1"/>
  <c r="H622" i="19"/>
  <c r="E623" i="19"/>
  <c r="H623" i="19" s="1"/>
  <c r="H632" i="19"/>
  <c r="H630" i="19"/>
  <c r="H625" i="19"/>
  <c r="H624" i="19"/>
  <c r="H617" i="19"/>
  <c r="H609" i="19"/>
  <c r="E613" i="19"/>
  <c r="H613" i="19" s="1"/>
  <c r="E606" i="19"/>
  <c r="H606" i="19" s="1"/>
  <c r="C634" i="19"/>
  <c r="B634" i="19"/>
  <c r="H616" i="19"/>
  <c r="H615" i="19"/>
  <c r="H614" i="19"/>
  <c r="H610" i="19"/>
  <c r="H608" i="19"/>
  <c r="H607" i="19"/>
  <c r="H593" i="19"/>
  <c r="H589" i="19"/>
  <c r="E501" i="19"/>
  <c r="H501" i="19" s="1"/>
  <c r="E499" i="19"/>
  <c r="H499" i="19" s="1"/>
  <c r="H503" i="19"/>
  <c r="H504" i="19"/>
  <c r="H505" i="19"/>
  <c r="H506" i="19"/>
  <c r="E498" i="19"/>
  <c r="H498" i="19" s="1"/>
  <c r="E502" i="19"/>
  <c r="H502" i="19" s="1"/>
  <c r="E497" i="19"/>
  <c r="H497" i="19" s="1"/>
  <c r="E500" i="19"/>
  <c r="H500" i="19" s="1"/>
  <c r="C579" i="19"/>
  <c r="B579" i="19"/>
  <c r="E561" i="19"/>
  <c r="H561" i="19" s="1"/>
  <c r="H566" i="19"/>
  <c r="E562" i="19"/>
  <c r="H562" i="19" s="1"/>
  <c r="E563" i="19"/>
  <c r="H563" i="19" s="1"/>
  <c r="H565" i="19"/>
  <c r="H564" i="19"/>
  <c r="I35" i="21" l="1"/>
  <c r="H824" i="19"/>
  <c r="H643" i="19"/>
  <c r="F647" i="19"/>
  <c r="H647" i="19" s="1"/>
  <c r="H756" i="19"/>
  <c r="H717" i="19"/>
  <c r="H779" i="19"/>
  <c r="H812" i="19"/>
  <c r="H853" i="19"/>
  <c r="H867" i="19" s="1"/>
  <c r="I74" i="22"/>
  <c r="I95" i="22" s="1"/>
  <c r="I40" i="23"/>
  <c r="D12" i="4" s="1"/>
  <c r="I77" i="24"/>
  <c r="F650" i="19"/>
  <c r="H650" i="19" s="1"/>
  <c r="F648" i="19"/>
  <c r="H648" i="19" s="1"/>
  <c r="F649" i="19"/>
  <c r="H649" i="19" s="1"/>
  <c r="F597" i="19"/>
  <c r="H597" i="19" s="1"/>
  <c r="F598" i="19"/>
  <c r="H598" i="19" s="1"/>
  <c r="F599" i="19"/>
  <c r="H599" i="19" s="1"/>
  <c r="F596" i="19"/>
  <c r="H596" i="19" s="1"/>
  <c r="F595" i="19"/>
  <c r="H595" i="19" s="1"/>
  <c r="F511" i="19"/>
  <c r="H511" i="19" s="1"/>
  <c r="F510" i="19"/>
  <c r="H510" i="19" s="1"/>
  <c r="F509" i="19"/>
  <c r="H509" i="19" s="1"/>
  <c r="E575" i="19"/>
  <c r="H575" i="19" s="1"/>
  <c r="E570" i="19"/>
  <c r="H570" i="19" s="1"/>
  <c r="H577" i="19"/>
  <c r="H576" i="19"/>
  <c r="H572" i="19"/>
  <c r="H571" i="19"/>
  <c r="E555" i="19"/>
  <c r="E531" i="19"/>
  <c r="E540" i="19"/>
  <c r="E548" i="19"/>
  <c r="E550" i="19"/>
  <c r="F512" i="19" s="1"/>
  <c r="H512" i="19" s="1"/>
  <c r="H701" i="19" l="1"/>
  <c r="H634" i="19"/>
  <c r="D13" i="4"/>
  <c r="H826" i="19"/>
  <c r="H866" i="19" s="1"/>
  <c r="F507" i="19"/>
  <c r="H507" i="19" s="1"/>
  <c r="H557" i="19"/>
  <c r="H556" i="19"/>
  <c r="H555" i="19"/>
  <c r="H552" i="19"/>
  <c r="H551" i="19"/>
  <c r="H550" i="19"/>
  <c r="H549" i="19"/>
  <c r="H548" i="19"/>
  <c r="H544" i="19"/>
  <c r="H540" i="19"/>
  <c r="H537" i="19"/>
  <c r="H543" i="19"/>
  <c r="H542" i="19"/>
  <c r="E541" i="19"/>
  <c r="H541" i="19" s="1"/>
  <c r="H536" i="19"/>
  <c r="H535" i="19"/>
  <c r="H534" i="19"/>
  <c r="H533" i="19"/>
  <c r="H531" i="19" l="1"/>
  <c r="E532" i="19"/>
  <c r="C855" i="19"/>
  <c r="B855" i="19"/>
  <c r="H532" i="19" l="1"/>
  <c r="F508" i="19"/>
  <c r="H508" i="19" s="1"/>
  <c r="H579" i="19" s="1"/>
  <c r="H32" i="22"/>
  <c r="I32" i="22" s="1"/>
  <c r="H36" i="22"/>
  <c r="I36" i="22" s="1"/>
  <c r="H30" i="22"/>
  <c r="I30" i="22" s="1"/>
  <c r="H26" i="22"/>
  <c r="H31" i="22"/>
  <c r="I31" i="22" s="1"/>
  <c r="F33" i="22"/>
  <c r="H33" i="22" s="1"/>
  <c r="I33" i="22" s="1"/>
  <c r="H25" i="22"/>
  <c r="I25" i="22" s="1"/>
  <c r="H27" i="22"/>
  <c r="I27" i="22" s="1"/>
  <c r="E26" i="22"/>
  <c r="H865" i="19" l="1"/>
  <c r="I26" i="22"/>
  <c r="I38" i="22" s="1"/>
  <c r="I94" i="22" s="1"/>
  <c r="C38" i="22"/>
  <c r="C94" i="22" s="1"/>
  <c r="B38" i="22"/>
  <c r="B94" i="22" s="1"/>
  <c r="H855" i="19" l="1"/>
  <c r="D11" i="4"/>
  <c r="H65" i="21"/>
  <c r="I65" i="21" s="1"/>
  <c r="I66" i="21"/>
  <c r="H71" i="21"/>
  <c r="I71" i="21" s="1"/>
  <c r="C74" i="21"/>
  <c r="C114" i="21" s="1"/>
  <c r="B74" i="21"/>
  <c r="B114" i="21" s="1"/>
  <c r="C60" i="21"/>
  <c r="C113" i="21" s="1"/>
  <c r="B60" i="21"/>
  <c r="B113" i="21" s="1"/>
  <c r="H58" i="21"/>
  <c r="I58" i="21" s="1"/>
  <c r="H57" i="21"/>
  <c r="I57" i="21" s="1"/>
  <c r="I54" i="21"/>
  <c r="I112" i="21" s="1"/>
  <c r="C54" i="21"/>
  <c r="C112" i="21" s="1"/>
  <c r="B54" i="21"/>
  <c r="B112" i="21" s="1"/>
  <c r="I74" i="21" l="1"/>
  <c r="I114" i="21" s="1"/>
  <c r="I60" i="21"/>
  <c r="I113" i="21" s="1"/>
  <c r="I110" i="21"/>
  <c r="C47" i="21"/>
  <c r="C111" i="21" s="1"/>
  <c r="B47" i="21"/>
  <c r="B111" i="21" s="1"/>
  <c r="C35" i="21"/>
  <c r="C110" i="21" s="1"/>
  <c r="B35" i="21"/>
  <c r="B110" i="21" s="1"/>
  <c r="I40" i="21"/>
  <c r="I42" i="21"/>
  <c r="I43" i="21"/>
  <c r="I44" i="21"/>
  <c r="I45" i="21"/>
  <c r="C24" i="20"/>
  <c r="E24" i="20" s="1"/>
  <c r="E23" i="20"/>
  <c r="C20" i="20"/>
  <c r="E20" i="20" s="1"/>
  <c r="E19" i="20"/>
  <c r="E21" i="20" l="1"/>
  <c r="F38" i="21" s="1"/>
  <c r="H38" i="21" s="1"/>
  <c r="I38" i="21" s="1"/>
  <c r="E25" i="20"/>
  <c r="F39" i="21" s="1"/>
  <c r="H39" i="21" s="1"/>
  <c r="I39" i="21" s="1"/>
  <c r="E15" i="20"/>
  <c r="E14" i="20"/>
  <c r="E13" i="20"/>
  <c r="E12" i="20"/>
  <c r="E6" i="20"/>
  <c r="E7" i="20"/>
  <c r="E8" i="20"/>
  <c r="C5" i="20"/>
  <c r="E5" i="20" s="1"/>
  <c r="I47" i="21" l="1"/>
  <c r="I111" i="21" s="1"/>
  <c r="I117" i="21" s="1"/>
  <c r="D10" i="4" s="1"/>
  <c r="E16" i="20"/>
  <c r="E9" i="20"/>
  <c r="H466" i="19" l="1"/>
  <c r="H465" i="19"/>
  <c r="H457" i="19"/>
  <c r="H456" i="19"/>
  <c r="H454" i="19"/>
  <c r="H453" i="19"/>
  <c r="H452" i="19"/>
  <c r="H442" i="19"/>
  <c r="H441" i="19"/>
  <c r="H440" i="19"/>
  <c r="H439" i="19"/>
  <c r="H438" i="19"/>
  <c r="H437" i="19"/>
  <c r="H436" i="19"/>
  <c r="H435" i="19"/>
  <c r="H434" i="19"/>
  <c r="H433" i="19"/>
  <c r="H432" i="19"/>
  <c r="H431" i="19"/>
  <c r="H430" i="19"/>
  <c r="H429" i="19"/>
  <c r="H428" i="19"/>
  <c r="H427" i="19"/>
  <c r="H426" i="19"/>
  <c r="H425" i="19"/>
  <c r="H424" i="19"/>
  <c r="H423" i="19"/>
  <c r="H422" i="19"/>
  <c r="H421" i="19"/>
  <c r="H420" i="19"/>
  <c r="H419" i="19"/>
  <c r="H418" i="19"/>
  <c r="H417" i="19"/>
  <c r="H416" i="19"/>
  <c r="H415" i="19"/>
  <c r="H414" i="19"/>
  <c r="H413" i="19"/>
  <c r="H412" i="19"/>
  <c r="H411" i="19"/>
  <c r="H410" i="19"/>
  <c r="H398" i="19"/>
  <c r="H397" i="19"/>
  <c r="H396" i="19"/>
  <c r="H395" i="19"/>
  <c r="H394" i="19"/>
  <c r="H393" i="19"/>
  <c r="H392" i="19"/>
  <c r="H391" i="19"/>
  <c r="H390" i="19"/>
  <c r="H389" i="19"/>
  <c r="H388" i="19"/>
  <c r="H387" i="19"/>
  <c r="H386" i="19"/>
  <c r="H385" i="19"/>
  <c r="H384" i="19"/>
  <c r="H383" i="19"/>
  <c r="H382" i="19"/>
  <c r="H381" i="19"/>
  <c r="H380" i="19"/>
  <c r="H379" i="19"/>
  <c r="H378" i="19"/>
  <c r="H377" i="19"/>
  <c r="H376" i="19"/>
  <c r="H375" i="19"/>
  <c r="H374" i="19"/>
  <c r="H373" i="19"/>
  <c r="H372" i="19"/>
  <c r="H371" i="19"/>
  <c r="H370" i="19"/>
  <c r="H369" i="19"/>
  <c r="H368" i="19"/>
  <c r="H367" i="19"/>
  <c r="H366" i="19"/>
  <c r="H365" i="19"/>
  <c r="H351" i="19"/>
  <c r="H354" i="19"/>
  <c r="H353" i="19"/>
  <c r="H352" i="19"/>
  <c r="H334" i="19"/>
  <c r="B469" i="19"/>
  <c r="B444" i="19"/>
  <c r="B401" i="19"/>
  <c r="B357" i="19"/>
  <c r="B343" i="19"/>
  <c r="B325" i="19"/>
  <c r="B259" i="19"/>
  <c r="B153" i="19"/>
  <c r="C469" i="19"/>
  <c r="C444" i="19"/>
  <c r="C401" i="19"/>
  <c r="C357" i="19"/>
  <c r="C153" i="19"/>
  <c r="C259" i="19"/>
  <c r="C325" i="19"/>
  <c r="H341" i="19"/>
  <c r="H338" i="19"/>
  <c r="H337" i="19"/>
  <c r="H320" i="19"/>
  <c r="H313" i="19"/>
  <c r="H312" i="19"/>
  <c r="H308" i="19"/>
  <c r="H304" i="19"/>
  <c r="H298" i="19"/>
  <c r="H297" i="19"/>
  <c r="H291" i="19"/>
  <c r="H290" i="19"/>
  <c r="H286" i="19"/>
  <c r="H279" i="19"/>
  <c r="H278" i="19"/>
  <c r="H273" i="19"/>
  <c r="H272" i="19"/>
  <c r="H267" i="19"/>
  <c r="H266" i="19"/>
  <c r="H265" i="19"/>
  <c r="H255" i="19"/>
  <c r="H254" i="19"/>
  <c r="H253" i="19"/>
  <c r="H248" i="19"/>
  <c r="H244" i="19"/>
  <c r="H236" i="19"/>
  <c r="H231" i="19"/>
  <c r="H225" i="19"/>
  <c r="H221" i="19"/>
  <c r="H216" i="19"/>
  <c r="H210" i="19"/>
  <c r="H202" i="19"/>
  <c r="H201" i="19"/>
  <c r="H200" i="19"/>
  <c r="H194" i="19"/>
  <c r="H190" i="19"/>
  <c r="H185" i="19"/>
  <c r="H179" i="19"/>
  <c r="H173" i="19"/>
  <c r="H168" i="19"/>
  <c r="H159" i="19"/>
  <c r="H150" i="19"/>
  <c r="H34" i="19"/>
  <c r="H37" i="19"/>
  <c r="H39" i="19"/>
  <c r="H40" i="19"/>
  <c r="H42" i="19"/>
  <c r="H47" i="19"/>
  <c r="H52" i="19"/>
  <c r="H56" i="19"/>
  <c r="H62" i="19"/>
  <c r="H70" i="19"/>
  <c r="H76" i="19"/>
  <c r="H81" i="19"/>
  <c r="H87" i="19"/>
  <c r="H93" i="19"/>
  <c r="H100" i="19"/>
  <c r="H105" i="19"/>
  <c r="H108" i="19"/>
  <c r="H110" i="19"/>
  <c r="H115" i="19"/>
  <c r="H121" i="19"/>
  <c r="H127" i="19"/>
  <c r="H132" i="19"/>
  <c r="H138" i="19"/>
  <c r="H144" i="19"/>
  <c r="C343" i="19"/>
  <c r="E321" i="19"/>
  <c r="H321" i="19" s="1"/>
  <c r="H403" i="19" l="1"/>
  <c r="H862" i="19" s="1"/>
  <c r="H259" i="19"/>
  <c r="H153" i="19"/>
  <c r="H359" i="19"/>
  <c r="H861" i="19" s="1"/>
  <c r="H446" i="19"/>
  <c r="H863" i="19" s="1"/>
  <c r="H345" i="19"/>
  <c r="H860" i="19" s="1"/>
  <c r="E307" i="19"/>
  <c r="H307" i="19" s="1"/>
  <c r="E296" i="19"/>
  <c r="H296" i="19" s="1"/>
  <c r="H325" i="19" s="1"/>
  <c r="H327" i="19" l="1"/>
  <c r="F458" i="19"/>
  <c r="H458" i="19" s="1"/>
  <c r="F463" i="19"/>
  <c r="H463" i="19" s="1"/>
  <c r="F459" i="19"/>
  <c r="H459" i="19" s="1"/>
  <c r="F455" i="19"/>
  <c r="H455" i="19" s="1"/>
  <c r="E464" i="19"/>
  <c r="H464" i="19" s="1"/>
  <c r="H859" i="19" l="1"/>
  <c r="B462" i="19"/>
  <c r="E462" i="19"/>
  <c r="H462" i="19" s="1"/>
  <c r="H469" i="19" l="1"/>
  <c r="H471" i="19" l="1"/>
  <c r="H864" i="19" s="1"/>
  <c r="H869" i="19" s="1"/>
  <c r="D9" i="4" s="1"/>
  <c r="D19" i="4" l="1"/>
  <c r="D20" i="4" s="1"/>
  <c r="D21" i="4" s="1"/>
  <c r="D22" i="4" s="1"/>
</calcChain>
</file>

<file path=xl/sharedStrings.xml><?xml version="1.0" encoding="utf-8"?>
<sst xmlns="http://schemas.openxmlformats.org/spreadsheetml/2006/main" count="3575" uniqueCount="923">
  <si>
    <t>Supreme</t>
  </si>
  <si>
    <t>B</t>
  </si>
  <si>
    <t>ELECTRONIC</t>
  </si>
  <si>
    <t>Ruijie</t>
  </si>
  <si>
    <t>manual Push button</t>
  </si>
  <si>
    <t>End of Line Resistor</t>
  </si>
  <si>
    <t>C</t>
  </si>
  <si>
    <t>Rucika</t>
  </si>
  <si>
    <t>D</t>
  </si>
  <si>
    <t>Kitz</t>
  </si>
  <si>
    <t>Austindo</t>
  </si>
  <si>
    <t>A</t>
  </si>
  <si>
    <t>FINAL SUMMARY</t>
  </si>
  <si>
    <t>Bill No.</t>
  </si>
  <si>
    <t>Description</t>
  </si>
  <si>
    <t>Amount</t>
  </si>
  <si>
    <t>Rp</t>
  </si>
  <si>
    <t>SUB-TOTAL</t>
  </si>
  <si>
    <t>TAX -PPN 11%</t>
  </si>
  <si>
    <t>TOTAL</t>
  </si>
  <si>
    <t>Signature and Company Stamp:</t>
  </si>
  <si>
    <t>Name:</t>
  </si>
  <si>
    <t>Position:</t>
  </si>
  <si>
    <t>Date:</t>
  </si>
  <si>
    <t>Item</t>
  </si>
  <si>
    <t>BILL OF QUANTITY</t>
  </si>
  <si>
    <t>UOM</t>
  </si>
  <si>
    <t>Quantity</t>
  </si>
  <si>
    <t>GENERALLY</t>
  </si>
  <si>
    <t>The following Bills of Quantities a guidence only. It is the responsibility of the Tenderer to measure and satisfy themselves as to the accuracy of all quantities included therein.</t>
  </si>
  <si>
    <t>Refer to the Preliminaries section and allow therein for this section for compliance</t>
  </si>
  <si>
    <t>Refer to the specifications or drawings for full descriptions of materials and workmanship wherever applicable to the Works included hereunder</t>
  </si>
  <si>
    <t>Refer to the Preambles section for full details of Method of Measurement and Pricing Clauses and allow in the rates for this section for compliance</t>
  </si>
  <si>
    <t>Sub-total</t>
  </si>
  <si>
    <t>E</t>
  </si>
  <si>
    <t>F</t>
  </si>
  <si>
    <t>GENERAL SUMMARY</t>
  </si>
  <si>
    <t>m1</t>
  </si>
  <si>
    <t>G</t>
  </si>
  <si>
    <t>Unit</t>
  </si>
  <si>
    <t>unit</t>
  </si>
  <si>
    <t>Sub Total Amount</t>
  </si>
  <si>
    <t>Remaks</t>
  </si>
  <si>
    <t>1.0</t>
  </si>
  <si>
    <t>INFRASTRUCTURE</t>
  </si>
  <si>
    <t>ELECTRICAL INSTALLATION</t>
  </si>
  <si>
    <t>Supply, lay or apply or install all MEP works as described and shown in the drawings included  supporting materials, tools and all necessary fixing accessories to the following</t>
  </si>
  <si>
    <t>point</t>
  </si>
  <si>
    <t>L2 MANAGEABLE GIGABIT SWITCH 24 RJ45 PORTS &amp; 4 SFP w/ PoE + (INTERNET + TELEPHONE)</t>
  </si>
  <si>
    <t>UPS cap. 2000Va</t>
  </si>
  <si>
    <t>Programing all system</t>
  </si>
  <si>
    <t>lot</t>
  </si>
  <si>
    <t>Local</t>
  </si>
  <si>
    <t>Main Grounding R. Max 1 Ohm cable NYA 6mm2</t>
  </si>
  <si>
    <t>Test Commisioning</t>
  </si>
  <si>
    <t>PPR class PN-10, DN 63 mm</t>
  </si>
  <si>
    <t>PPR class PN-10, DN 50 mm</t>
  </si>
  <si>
    <t>PPR class PN-10, DN 40 mm</t>
  </si>
  <si>
    <t>PPR class PN-10, DN 32 mm</t>
  </si>
  <si>
    <t>PPR class PN-10, DN 25 mm</t>
  </si>
  <si>
    <t>PPR Pipe fitting</t>
  </si>
  <si>
    <t>PVC AW class dia. 4"</t>
  </si>
  <si>
    <t>Testing &amp; Commisioning</t>
  </si>
  <si>
    <t>ls</t>
  </si>
  <si>
    <t>2.0</t>
  </si>
  <si>
    <t>A.1</t>
  </si>
  <si>
    <t>Lighting cable instalation point; NYM 3 x 2,5 sqmm in HIC dia. 20 mm</t>
  </si>
  <si>
    <t>Ceiling Fan cable instalation point; NYM 3 x 2,5 sqmm in HIC dia. 20 mm</t>
  </si>
  <si>
    <t>Accessories</t>
  </si>
  <si>
    <t>Belden</t>
  </si>
  <si>
    <t>Clean Water Installation</t>
  </si>
  <si>
    <t>PPR class PN-10, DN 20 mm</t>
  </si>
  <si>
    <t>PPR class PN-20, DN 32 mm</t>
  </si>
  <si>
    <t>PPR class PN-20, DN 25 mm</t>
  </si>
  <si>
    <t>PPR class PN-20, DN 20 mm</t>
  </si>
  <si>
    <t>PVC AW class dia. 2"</t>
  </si>
  <si>
    <t>local</t>
  </si>
  <si>
    <t>PVC AW class dia. 2" vent</t>
  </si>
  <si>
    <t>SD</t>
  </si>
  <si>
    <t>VILLA CEMPAKA</t>
  </si>
  <si>
    <t>BILL : MECHANICAL, ELECTRICAL AND PLUMBING WORKS</t>
  </si>
  <si>
    <t>LIGHTNING PROTECTION</t>
  </si>
  <si>
    <t>Lightning protection Air Terminal head 100 Mtr Radius</t>
  </si>
  <si>
    <t>LPI GUARDIAN CAT II</t>
  </si>
  <si>
    <t>LPI LSR2</t>
  </si>
  <si>
    <t xml:space="preserve">Lightning Strike Recorder Counter </t>
  </si>
  <si>
    <t>Pole For Lightning head height 7 m include FRP Support MAST, material galvanis pipe GIP SCH.40 dia. 3" ,Flange joint as drawing spec. &amp; Finishing marine paint c/w Structure pondation</t>
  </si>
  <si>
    <t>Sertifikat persetujuan dari Depnaker</t>
  </si>
  <si>
    <t>Galvanize poles</t>
  </si>
  <si>
    <t>REF DRAWING</t>
  </si>
  <si>
    <t>EL.1-201 / EL.1-205</t>
  </si>
  <si>
    <t>EL.1-201 / EL.1-206</t>
  </si>
  <si>
    <t>EL.1-201 / EL.1-207</t>
  </si>
  <si>
    <t>EL.1-201 / EL.1-208</t>
  </si>
  <si>
    <t>EL.1-201 / EL.1-209</t>
  </si>
  <si>
    <t>EL.1-201 / EL.1-210</t>
  </si>
  <si>
    <t>EL.1-201 / EL.1-212</t>
  </si>
  <si>
    <t>EL.1-201 / EL.1-213</t>
  </si>
  <si>
    <t>EL.1-201 / EL.1-214</t>
  </si>
  <si>
    <t>RADIUS</t>
  </si>
  <si>
    <t>CONVENTIONAL</t>
  </si>
  <si>
    <t>Obstraction Light Control Cable System /  NYY 3 x 2,5 sqm</t>
  </si>
  <si>
    <t xml:space="preserve">PHILIPS XGP500 </t>
  </si>
  <si>
    <t>Obstraction Light System c/w LED light ex. ObstiVision Philips XGP500 1xLED-K2/RD 100-240vac</t>
  </si>
  <si>
    <t>local concrete</t>
  </si>
  <si>
    <t>BC70</t>
  </si>
  <si>
    <t xml:space="preserve">Conventional Lightning Spear head Air terminal 1M height complete with mounting base terminal </t>
  </si>
  <si>
    <t>CU ROD</t>
  </si>
  <si>
    <t>m2</t>
  </si>
  <si>
    <t>CU BARS</t>
  </si>
  <si>
    <t>EL.1-201 / EL.1-215</t>
  </si>
  <si>
    <t>EL.1-201 / EL.1-216</t>
  </si>
  <si>
    <t>Control box for Inspection c/w CU exothermic welding joint as drawing spec 400 x 400 x 400 mm</t>
  </si>
  <si>
    <t>Lighting system deep to earth max 1 ohm C/w CU ROD 2,4mm, with coupling CU connection with exothermic welding connection</t>
  </si>
  <si>
    <t xml:space="preserve">Ring electrode BC70 bellow ground </t>
  </si>
  <si>
    <t>Down conductor NYY 70 mm in HIC to Inspection pit for conventional air terminal</t>
  </si>
  <si>
    <t>Down conductor NYY 70 mm in HIC to Inspection pit for Radius air terminal</t>
  </si>
  <si>
    <t>BASEMENT</t>
  </si>
  <si>
    <t>YUEY STUDY</t>
  </si>
  <si>
    <t>LIBRARY</t>
  </si>
  <si>
    <t>STORAGE</t>
  </si>
  <si>
    <t>CORIDOR</t>
  </si>
  <si>
    <t>GAS ROOM</t>
  </si>
  <si>
    <t>Switch lighting cable instalation point to DB Smarthome BFL-1 Panel ; NYM 3 x 2,5 sqmm in HIC dia. 20 mm</t>
  </si>
  <si>
    <t>Switch lighting cable instalation point to DB Smarthome BFL-4 Panel ; NYM 3 x 2,5 sqmm in HIC dia. 20 mm</t>
  </si>
  <si>
    <t>GUEST BEDROOM</t>
  </si>
  <si>
    <t>Switch lighting cable instalation point to DB Smarthome BFL-3 Panel ; NYM 3 x 2,5 sqmm in HIC dia. 20 mm</t>
  </si>
  <si>
    <t>GUEST BATHROOM</t>
  </si>
  <si>
    <t>DESK GUEST BEDROOM</t>
  </si>
  <si>
    <t>BATHROOM</t>
  </si>
  <si>
    <t>Fan cable instalation point; NYM 3 x 2,5 sqmm in HIC dia. 20 mm</t>
  </si>
  <si>
    <t>Exhaust Fan cable instalation point; NYM 3 x 2,5 sqmm in HIC dia. 20 mm</t>
  </si>
  <si>
    <t>TV ROOM</t>
  </si>
  <si>
    <t>SAUNA, ICE BATH, GYM</t>
  </si>
  <si>
    <t>RAIN HARVESTING</t>
  </si>
  <si>
    <t>Switch lighting cable instalation point to DB LV MAID L1 Panel ; NYM 3 x 2,5 sqmm in HIC dia. 20 mm</t>
  </si>
  <si>
    <t>ENGINERING ROOM</t>
  </si>
  <si>
    <t>Switch lighting cable instalation point to DB LV MAID L2 Panel ; NYM 3 x 2,5 sqmm in HIC dia. 20 mm</t>
  </si>
  <si>
    <t>BATREY ROOM</t>
  </si>
  <si>
    <t>LAUNDRY ROOM</t>
  </si>
  <si>
    <t>MAID ROOM</t>
  </si>
  <si>
    <t>STORAGE LINEN</t>
  </si>
  <si>
    <t>TOILET</t>
  </si>
  <si>
    <t>PUMP ROOM</t>
  </si>
  <si>
    <t>Switch lighting cable instalation point to PB SWIMINGPOOL L1 Panel ; NYM 3 x 2,5 sqmm in HIC dia. 20 mm</t>
  </si>
  <si>
    <t>OUTDOOR CORIDOR</t>
  </si>
  <si>
    <t>EL2-101</t>
  </si>
  <si>
    <t>GROUND FLOOR</t>
  </si>
  <si>
    <t>Switch lighting cable instalation point to DB Smarthome GF L-1 Panel ; NYM 3 x 2,5 sqmm in HIC dia. 20 mm</t>
  </si>
  <si>
    <t>EL2-102</t>
  </si>
  <si>
    <t>EL2-103</t>
  </si>
  <si>
    <t>KIDS ROOM</t>
  </si>
  <si>
    <t>COUNTER KITCHEN</t>
  </si>
  <si>
    <t>Switch lighting cable instalation point to DB Smarthome GF L-2 Panel ; NYM 3 x 2,5 sqmm in HIC dia. 20 mm</t>
  </si>
  <si>
    <t>KITCHEN &amp; STORAGE</t>
  </si>
  <si>
    <t>STAIR</t>
  </si>
  <si>
    <t>Lighting cable @ Ceiling instalation point; NYM 3 x 2,5 sqmm in HIC dia. 20 mm</t>
  </si>
  <si>
    <t>Lighting cable @ Wall instalation point; NYM 3 x 2,5 sqmm in HIC dia. 20 mm</t>
  </si>
  <si>
    <t>Switch lighting cable instalation point to DB Smarthome GF L-4 Panel ; NYM 3 x 2,5 sqmm in HIC dia. 20 mm</t>
  </si>
  <si>
    <t>COUNTER KICTHEN</t>
  </si>
  <si>
    <t>Switch lighting cable instalation point to DB Smarthome GF L-3 Panel ; NYM 3 x 2,5 sqmm in HIC dia. 20 mm</t>
  </si>
  <si>
    <t>LIVING</t>
  </si>
  <si>
    <t>Switch Fan instalation point to DB Smarthome GF L-4 Panel ; NYM 3 x 2,5 sqmm in HIC dia. 20 mm</t>
  </si>
  <si>
    <t>Switch lighting cable instalation point to DB GARASI GF L-2 Panel ; NYM 3 x 2,5 sqmm in HIC dia. 20 mm</t>
  </si>
  <si>
    <t>CORIDOR 1</t>
  </si>
  <si>
    <t>GENSET ROOM</t>
  </si>
  <si>
    <t>Switch lighting cable instalation point to DB GARASI GF L-3 Panel ; NYM 3 x 2,5 sqmm in HIC dia. 20 mm</t>
  </si>
  <si>
    <t>MAIN GATE</t>
  </si>
  <si>
    <t>Switch lighting cable instalation point to DB GARASI GF L-1 Panel ; NYM 3 x 2,5 sqmm in HIC dia. 20 mm</t>
  </si>
  <si>
    <t>MAIN ENTRANCE</t>
  </si>
  <si>
    <t xml:space="preserve">GARASE </t>
  </si>
  <si>
    <t>SIDE ENTRANCE</t>
  </si>
  <si>
    <t>OUTDOOR</t>
  </si>
  <si>
    <t>GARDEN</t>
  </si>
  <si>
    <t>Switch lighting cable instalation point to DB SMARTHOME GF L-3 Panel ; NYM 3 x 2,5 sqmm in HIC dia. 20 mm</t>
  </si>
  <si>
    <t>SWIMMING POOL</t>
  </si>
  <si>
    <t>Switch lighting cable instalation point to PB SWIMINGPOOL L-1 Panel ; NYM 3 x 2,5 sqmm in HIC dia. 20 mm</t>
  </si>
  <si>
    <t>OUTDOOR DINING</t>
  </si>
  <si>
    <t>Switch lighting cable instalation point to DB SMARTHOME GF L-2 Panel ; NYM 3 x 2,5 sqmm in HIC dia. 20 mm</t>
  </si>
  <si>
    <t>CEILING Fan cable instalation point; NYM 3 x 2,5 sqmm in HIC dia. 20 mm</t>
  </si>
  <si>
    <t>Switch ceiling fan cable instalation point to DB SMARTHOME GF L-8 &amp; L9 Panel ; NYM 3 x 2,5 sqmm in HIC dia. 20 mm</t>
  </si>
  <si>
    <t>UPPER FLOOR</t>
  </si>
  <si>
    <t>Switch lighting cable instalation point to DB Smarthome UF L-2 Panel ; NYM 3 x 2,5 sqmm in HIC dia. 20 mm</t>
  </si>
  <si>
    <t>DESK</t>
  </si>
  <si>
    <t>KIDS BEDROOM + BATHROOM</t>
  </si>
  <si>
    <t>Lighting Ceiling cable instalation point; NYM 3 x 2,5 sqmm in HIC dia. 20 mm</t>
  </si>
  <si>
    <t>Lighting Wall cable instalation point; NYM 3 x 2,5 sqmm in HIC dia. 20 mm</t>
  </si>
  <si>
    <t>Lighting Strips cable instalation point; NYM 3 x 2,5 sqmm in HIC dia. 20 mm</t>
  </si>
  <si>
    <t>Switch lighting cable instalation point to DB Smarthome UF L-4 Panel ; NYM 3 x 2,5 sqmm in HIC dia. 20 mm</t>
  </si>
  <si>
    <t>CAIRE STUDY</t>
  </si>
  <si>
    <t>SHOWROOM</t>
  </si>
  <si>
    <t>Switch lighting cable instalation point to DB Smarthome GF L-5 &amp; L-6 &amp; L-7 Panel ; NYM 3 x 2,5 sqmm in HIC dia. 20 mm</t>
  </si>
  <si>
    <t>OUTDOOR GARASI</t>
  </si>
  <si>
    <t>BALCONY</t>
  </si>
  <si>
    <t>Switch lighting cable instalation point to DB Smarthome UF L-1 Panel ; NYM 3 x 2,5 sqmm in HIC dia. 20 mm</t>
  </si>
  <si>
    <t>MASTER BEDROOM</t>
  </si>
  <si>
    <t>KIDS BEDROOM &amp; BATHROOM</t>
  </si>
  <si>
    <t>Switch lighting cable instalation point to DB Smarthome UF L-3 Panel ; NYM 3 x 2,5 sqmm in HIC dia. 20 mm</t>
  </si>
  <si>
    <t>GPO cable instalation point; NYY 3 x 4 sqmm in HIC dia. 20 mm to DB Smarthome BF P-1</t>
  </si>
  <si>
    <t>GPO cable instalation point; NYY 3 x 4 sqmm in HIC dia. 20 mm to DB Smarthome BF P-2</t>
  </si>
  <si>
    <t>EL2-201</t>
  </si>
  <si>
    <t>GPO cable instalation point; NYY 3 x 4 sqmm in HIC dia. 20 mm to DB Smarthome BF P-6</t>
  </si>
  <si>
    <t>GPO cable instalation point; NYY 3 x 4 sqmm in HIC dia. 20 mm to DB LP MAID P-1</t>
  </si>
  <si>
    <t>GPO cable instalation point; NYY 3 x 4 sqmm in HIC dia. 20 mm to DB LP MAID P-1 &amp; P-3</t>
  </si>
  <si>
    <t>GPO cable instalation point; NYY 3 x 4 sqmm in HIC dia. 20 mm to DB LP MAID P-3</t>
  </si>
  <si>
    <t>GPO cable instalation point; NYY 3 x 4 sqmm in HIC dia. 20 mm to DB LP MAID P-4</t>
  </si>
  <si>
    <t>GPO cable instalation point; NYY 3 x 4 sqmm in HIC dia. 20 mm to DB LP MAID P-5</t>
  </si>
  <si>
    <t>GPO cable instalation point; NYY 3 x 4 sqmm in HIC dia. 20 mm to DB Smarthome BF P-5</t>
  </si>
  <si>
    <t>GPO cable instalation point; NYY 3 x 4 sqmm in HIC dia. 20 mm to DB Smarthome BF P-4</t>
  </si>
  <si>
    <t>GPO cable instalation point; NYY 3 x 4 sqmm in HIC dia. 20 mm to DB Basement P-1</t>
  </si>
  <si>
    <t>GPO cable instalation point; NYY 3 x 4 sqmm in HIC dia. 20 mm to DB Smarthome BF P-3</t>
  </si>
  <si>
    <t>GPO cable instalation point; NYY 3 x 4 sqmm in HIC dia. 20 mm to DB Swimingpool P-2</t>
  </si>
  <si>
    <t>HEAT PUMP ROOM</t>
  </si>
  <si>
    <t>GPO cable instalation point; NYY 3 x 4 sqmm in HIC dia. 20 mm to PB Swimingpool P-2</t>
  </si>
  <si>
    <t>KING BEDROOM</t>
  </si>
  <si>
    <t>GPO cable instalation point; NYY 3 x 4 sqmm in HIC dia. 20 mm to PB Smarthome GF P-1</t>
  </si>
  <si>
    <t>GPO cable instalation point; NYY 3 x 4 sqmm in HIC dia. 20 mm to DB Ground Floor P-1</t>
  </si>
  <si>
    <t>EL2-202</t>
  </si>
  <si>
    <t>GPO cable instalation point; NYY 3 x 4 sqmm in HIC dia. 20 mm to DB Smarthome GF P-3</t>
  </si>
  <si>
    <t>GPO cable instalation point; NYY 3 x 4 sqmm in HIC dia. 20 mm to DB Smarthome GF P-2</t>
  </si>
  <si>
    <t>GPO cable instalation point; NYY 3 x 4 sqmm in HIC dia. 20 mm to DB Ground Floor P-2</t>
  </si>
  <si>
    <t>GPO cable instalation point; NYY 3 x 4 sqmm in HIC dia. 20 mm to DB Smarthome GF P-4</t>
  </si>
  <si>
    <t>GPO cable instalation point; NYY 3 x 4 sqmm in HIC dia. 20 mm to DB Ground Floor P-3</t>
  </si>
  <si>
    <t>GPO cable instalation point; NYY 3 x 4 sqmm in HIC dia. 20 mm to DB Smarthome GF P-5</t>
  </si>
  <si>
    <t>GPO cable instalation point; NYY 3 x 4 sqmm in HIC dia. 20 mm to DB Ground floor P-4</t>
  </si>
  <si>
    <t>GPO cable instalation point; NYY 3 x 4 sqmm in HIC dia. 20 mm to DB Smarthome GF P-6</t>
  </si>
  <si>
    <t>GPO cable instalation point; NYY 3 x 4 sqmm in HIC dia. 20 mm to DB garasi P-1</t>
  </si>
  <si>
    <t>GPO cable instalation point; NYY 3 x 4 sqmm in HIC dia. 20 mm to DB Upper Floor P-1</t>
  </si>
  <si>
    <t>GPO cable instalation point; NYY 3 x 4 sqmm in HIC dia. 20 mm to DB MP UG P-1</t>
  </si>
  <si>
    <t>GPO cable instalation point; NYY 3 x 4 sqmm in HIC dia. 20 mm to DB Smart Home UF P-4</t>
  </si>
  <si>
    <t>GPO cable instalation point; NYY 3 x 4 sqmm in HIC dia. 20 mm to DB Upper Floor P-3 &amp; Smart Home UF P-4</t>
  </si>
  <si>
    <t>EL2-203</t>
  </si>
  <si>
    <t>GPO cable instalation point; NYY 3 x 4 sqmm in HIC dia. 20 mm to DB Smart Home UF P-1</t>
  </si>
  <si>
    <t>GPO cable instalation point; NYY 3 x 4 sqmm in HIC dia. 20 mm to DB Smart Home UF P-2 &amp; DB Upper Floor P-2</t>
  </si>
  <si>
    <t>CABLE TRAY</t>
  </si>
  <si>
    <t>lots</t>
  </si>
  <si>
    <t>Electrical cable tray 600x100mm * ceiling basement floor to Transfer Shaft including mounting, accessories and supporting &amp; instalation material</t>
  </si>
  <si>
    <t>Electrical cable tray 300x100mm * ceiling basement floor to Transfer Shaft including mounting, accessories and supporting &amp; instalation material</t>
  </si>
  <si>
    <t>Electrical cable tray 500x100mm * ceiling basement floor to Transfer Shaft including mounting, accessories and supporting &amp; instalation material</t>
  </si>
  <si>
    <t>Electrical cable tray 400x100mm * ceiling basement floor to Transfer Shaft including mounting, accessories and supporting &amp; instalation material</t>
  </si>
  <si>
    <t>Labour</t>
  </si>
  <si>
    <t>GENSET</t>
  </si>
  <si>
    <t>Generator Silent Type Capacity 200KVA</t>
  </si>
  <si>
    <t>EL3-001</t>
  </si>
  <si>
    <t xml:space="preserve">Automatic Transfer Panel </t>
  </si>
  <si>
    <t>Exhaust pipe for Genset to outdor Area @ roof including mounting and instation accessories</t>
  </si>
  <si>
    <t xml:space="preserve">Storage Tank Capacity 1000 Liter material custom sheet metal bending with marine paint coating finish include tank accsories &amp; valve </t>
  </si>
  <si>
    <t>PANEL</t>
  </si>
  <si>
    <t>SDB MAIN PANEL *@ Ground Floor</t>
  </si>
  <si>
    <t>DB SmartHome BF *@ Basement Floor</t>
  </si>
  <si>
    <t>EL4.001</t>
  </si>
  <si>
    <t>EL4.002</t>
  </si>
  <si>
    <t>EL4.003</t>
  </si>
  <si>
    <t>DB LP Maid *@ Basement Floor</t>
  </si>
  <si>
    <t>DB SmartHome GF *@ Ground Floor</t>
  </si>
  <si>
    <t>DB Garasi GF *@ Ground Floor</t>
  </si>
  <si>
    <t>EL4.004</t>
  </si>
  <si>
    <t>DB  Basement *@ Basement</t>
  </si>
  <si>
    <t>EL4.005</t>
  </si>
  <si>
    <t>DB Utility *@ Ground Floor</t>
  </si>
  <si>
    <t>DB Pump *@ Ground Floor</t>
  </si>
  <si>
    <t>DB Upper Floor *@ Upper Floor</t>
  </si>
  <si>
    <t>DB Ground Floor *@ Ground Floor</t>
  </si>
  <si>
    <t>DB Roof Floor *@ Roof Floor</t>
  </si>
  <si>
    <t>DB AC RF BACKUP Solar Panel *@ Roof Floor</t>
  </si>
  <si>
    <t>EL4.006</t>
  </si>
  <si>
    <t>DB SP Pump *@ Basement Pump Room</t>
  </si>
  <si>
    <t xml:space="preserve">DB SP Toilet *@ Basement </t>
  </si>
  <si>
    <t>DB SP Laundry *@ Basement</t>
  </si>
  <si>
    <t xml:space="preserve">DB MP RF *@ Roof </t>
  </si>
  <si>
    <t>EL4.007</t>
  </si>
  <si>
    <t>DB MP BF *@ Basement</t>
  </si>
  <si>
    <t>DB FAN/AC utility *@ Basement</t>
  </si>
  <si>
    <t>DB MP GF *@ Ground Floor</t>
  </si>
  <si>
    <t>DB AC GF Backup Solar Panel *@ Ground Floor</t>
  </si>
  <si>
    <t>DB MP UF *@ Upper Floor</t>
  </si>
  <si>
    <t>EL4.008</t>
  </si>
  <si>
    <t>PB Swimming Pool *@ Swimingpool Basement</t>
  </si>
  <si>
    <t xml:space="preserve">PB Heat Pump *@ Heat Pump Basement </t>
  </si>
  <si>
    <t>PB GWT SWP *@ Heat Pump Basement</t>
  </si>
  <si>
    <t>PB GWT PUMP *@ Pump Room Basement</t>
  </si>
  <si>
    <t>EL4.201</t>
  </si>
  <si>
    <t>DB SmartHome UF *@ Upper Floor</t>
  </si>
  <si>
    <t xml:space="preserve">DB Pantry GF *@ Ground Floor </t>
  </si>
  <si>
    <t>-</t>
  </si>
  <si>
    <t>PE-V (EV CHARGING)</t>
  </si>
  <si>
    <t>.-</t>
  </si>
  <si>
    <t>DB ELC &amp; Provider</t>
  </si>
  <si>
    <t>PB Irrigation &amp; Pond</t>
  </si>
  <si>
    <t>DB SmartHome UG *@ Upper Floor</t>
  </si>
  <si>
    <t>DB MP UG *@ Upper Floor</t>
  </si>
  <si>
    <t>DB Booster *@ Upper Floor</t>
  </si>
  <si>
    <t>DB SmartHome BS *@ Basement</t>
  </si>
  <si>
    <t>FEEDER CABLE</t>
  </si>
  <si>
    <t>FEEDER CABLE From PLN TO MAIN PANEL  NYFGBY 4x95 sqmm</t>
  </si>
  <si>
    <t>FEEDER CABLE From GENSET TO MAIN PANEL  NYFGBY 4x95 sqmm</t>
  </si>
  <si>
    <t>FEEDER CABLE From SDB MAIN PANEL  TO DB ROOF FLOOR NYY 4x35 sqmm + NYA 16MM</t>
  </si>
  <si>
    <t>FEEDER CABLE From SDB MAIN PANEL  TO DB GROUND FLOOR NYY 4x25 sqmm + NYA 16MM</t>
  </si>
  <si>
    <t>FEEDER CABLE From SDB MAIN PANEL  TO DB UPPER FLOOR NYY 4x35 sqmm + NYA 16MM</t>
  </si>
  <si>
    <t>FEEDER CABLE From SDB MAIN PANEL  TO DB BASEMENT NYY 4x16 sqmm + NYA 16MM</t>
  </si>
  <si>
    <t>FEEDER CABLE From SDB MAIN PANEL  TO EV CHARGING NYY 4x16 sqmm + NYA 16MM</t>
  </si>
  <si>
    <t>FEEDER CABLE From SDB MAIN PANEL  TO DB UTILITY NYY 4x95 sqmm + NYA 50MM</t>
  </si>
  <si>
    <t>FEEDER CABLE from SOLAR Panel Combiner TO DB AC BACKUP SOLAR PANEL NYFGBY 4x95 sqmm</t>
  </si>
  <si>
    <t>FEEDER CABLE from Inverter Hybrid TO DB AC BACKUP SOLAR PANEL NYFGBY 4x95 sqmm</t>
  </si>
  <si>
    <t>FEEDER CABLE from DB Basement Floor TO Smart Home BF Panel - NYY 4x6 + NYA 6mm</t>
  </si>
  <si>
    <t>FEEDER CABLE from DB UTILITY TO DB LP MAID Panel - NYY 4x6 + NYA 6mm</t>
  </si>
  <si>
    <t>FEEDER CABLE from DB GROUND FLOOR TO DB Smart Home GF Panel - NYY 4x10 Sqmm + NYA 10mm</t>
  </si>
  <si>
    <t>FEEDER CABLE from DB GROUND FLOOR TO DB Garasi GF Panel - NYY 4x6 Sqmm + NYA 6mm</t>
  </si>
  <si>
    <t>FEEDER CABLE from DB UPPER FLOOR TO DB Smart Home UG Panel - NYY 4x6 Sqmm + NYA 6mm</t>
  </si>
  <si>
    <t>FEEDER CABLE from SDB Main Panel TO DB Basement Panel - NYY 4x16 Sqmm + NYA 16mm</t>
  </si>
  <si>
    <t>FEEDER CABLE from DB Utility TO DB Pump Panel - NYY 4x50 Sqmm + NYA 25mm</t>
  </si>
  <si>
    <t>FEEDER CABLE from SDB Main Panel TO DB Upper Floor Panel - NYY 4x16 Sqmm + NYA 16mm</t>
  </si>
  <si>
    <t>FEEDER CABLE from SDB Main Panel TO DB GROUND Floor Panel - NYY 4x35 Sqmm + NYA 16mm</t>
  </si>
  <si>
    <t>FEEDER CABLE from SDB Main Panel TO DB Roof Floor Panel - NYY 4x35 Sqmm + NYA 16mm</t>
  </si>
  <si>
    <t>FEEDER CABLE from DB Pump Panel TO DB SP Pump Panel - NYY 4x4 Sqmm + NYA 4mm</t>
  </si>
  <si>
    <t>FEEDER CABLE from DB LP MAID PANEL TO DB SP TOILET Panel - NYY 4x4 Sqmm + NYA 4mm</t>
  </si>
  <si>
    <t>FEEDER CABLE from DB ROOF FLOOR PANEL TO DB AC RF BACKUP SOLAR PANLE Panel - NYY 4x50 Sqmm + NYA 25mm</t>
  </si>
  <si>
    <t>FEEDER CABLE from DB LP MAID PANEL TO DB SP Laundry Panel - NYY 4x4 Sqmm + NYA 4mm</t>
  </si>
  <si>
    <t>FEEDER CABLE from DB ROOF FLOOR PANEL TO DB MP RF Panel - NYY 4x35 Sqmm + NYA 16mm</t>
  </si>
  <si>
    <t>FEEDER CABLE from DB Basement PANEL TO DB MP BF Panel - NYY 4x6 Sqmm + NYA 6mm</t>
  </si>
  <si>
    <t>FEEDER CABLE from DB Utility PANEL TO DB FAN AC UTILITY - NYY 4x6 Sqmm + NYA 6mm</t>
  </si>
  <si>
    <t>FEEDER CABLE from DB GROUND FLOOR PANEL TO DB MP GF  - NYY 4x16 Sqmm + NYA 16mm</t>
  </si>
  <si>
    <t>FEEDER CABLE from DB GROUND FLOOR PANEL TO AC GF BACKUP SOLAR PANEL GF  - NYY 4x16 Sqmm + NYA 16mm</t>
  </si>
  <si>
    <t>FEEDER CABLE from DB UPPER FLOOR PANEL TO DB MP UF  - NYY 4x10 Sqmm + NYA 10mm</t>
  </si>
  <si>
    <t>FEEDER CABLE from DB Pump PANEL TO PB SwimingPool  - NYY 4x6 Sqmm + NYA 6mm</t>
  </si>
  <si>
    <t>FEEDER CABLE from DB Pump PANEL TO PB GWT SWP  - NYY 4x35 Sqmm + NYA 16mm</t>
  </si>
  <si>
    <t>FEEDER CABLE from DB PB GWT SWP PANEL TO PB HEAT PUMP  - NYY 4x6 Sqmm + NYA 6mm</t>
  </si>
  <si>
    <t>FEEDER CABLE from DB Pump PANEL TO PB GWT PUMP  - NYY 4x16 Sqmm + NYA 16mm</t>
  </si>
  <si>
    <t>A.II</t>
  </si>
  <si>
    <t>A.III</t>
  </si>
  <si>
    <t>B.I</t>
  </si>
  <si>
    <t>C.I</t>
  </si>
  <si>
    <t>D.I</t>
  </si>
  <si>
    <t>E.1</t>
  </si>
  <si>
    <t>F.I</t>
  </si>
  <si>
    <t>Lighting Cable Instalation</t>
  </si>
  <si>
    <t>Conduit</t>
  </si>
  <si>
    <t>Price  /Mtr</t>
  </si>
  <si>
    <t>Qty</t>
  </si>
  <si>
    <t>Total</t>
  </si>
  <si>
    <t>Cable  NYM 3x2,5</t>
  </si>
  <si>
    <t>GPO Cable Instalation</t>
  </si>
  <si>
    <t>Cable  NYY 3x4</t>
  </si>
  <si>
    <t>EQUIPMENT LIST</t>
  </si>
  <si>
    <t>PLUMBING EQUIPMENT</t>
  </si>
  <si>
    <t>BP - 01 A/B/C</t>
  </si>
  <si>
    <t>FP - 01 A/B</t>
  </si>
  <si>
    <t>SF - 01</t>
  </si>
  <si>
    <t>MF - 01</t>
  </si>
  <si>
    <t>WS - 01</t>
  </si>
  <si>
    <t>RO - 01</t>
  </si>
  <si>
    <r>
      <rPr>
        <b/>
        <sz val="12"/>
        <color theme="1"/>
        <rFont val="Calibri"/>
        <family val="2"/>
        <scheme val="minor"/>
      </rPr>
      <t>FILTRATION PUMP</t>
    </r>
    <r>
      <rPr>
        <sz val="12"/>
        <color theme="1"/>
        <rFont val="Calibri"/>
        <family val="2"/>
        <scheme val="minor"/>
      </rPr>
      <t xml:space="preserve"> - VERTICAL MULTISTAGE PUMP VSD CAP. 4,53 m3/hour 50M Head / 3ph / 1,5 kW</t>
    </r>
  </si>
  <si>
    <t>MULTI FILTER (ACTIVATED CARBON, FE &amp; MANGANESE FILTER) / Cap. 1,5m3 / H - Automatic Backwash</t>
  </si>
  <si>
    <t>Set</t>
  </si>
  <si>
    <t>Media filter Need to match with water quality test</t>
  </si>
  <si>
    <t>Consist of 3 tank / Media filter Need to match with water quality test</t>
  </si>
  <si>
    <t>Water Softener / Cap. 1,5m3 / H - Automatic Backwash complete with Brine Tank</t>
  </si>
  <si>
    <t>Consist of 2 tank / Media filter Need to match with water quality test</t>
  </si>
  <si>
    <t>HOT WATER EQUIPMENT</t>
  </si>
  <si>
    <t>HP - 01, 02</t>
  </si>
  <si>
    <t>HP - 03, 04</t>
  </si>
  <si>
    <t>HWCP - 01 A/B</t>
  </si>
  <si>
    <t>HWCP - 02 A/B</t>
  </si>
  <si>
    <t>EWH - 01</t>
  </si>
  <si>
    <t>EWH - 02, 03, 04</t>
  </si>
  <si>
    <t>EWH - 05</t>
  </si>
  <si>
    <t>EWH - 06</t>
  </si>
  <si>
    <t>2 duty</t>
  </si>
  <si>
    <t>ALL IN ONE WATER HEATER</t>
  </si>
  <si>
    <t>CAP. 300Ltr</t>
  </si>
  <si>
    <t>CAP. 200Ltr</t>
  </si>
  <si>
    <t>Shipping + Tax + Misc cost</t>
  </si>
  <si>
    <t>Heat Pump water Heater / AIR TO WATER HEAT PUMP, DOUBLE WALL HEAT EXCHANGERS TYPE, EACH HEAT PUMP INCLUDES A HOT WATER TANK - HEAT CAPACITY 2,80 KW / CAP. 300Liter ex. HICOP - For GROUND FLOOR</t>
  </si>
  <si>
    <t>Heat Pump water Heater / AIR TO WATER HEAT PUMP, DOUBLE WALL HEAT EXCHANGERS TYPE, EACH HEAT PUMP INCLUDES A HOT WATER TANK - HEAT CAPACITY 2,80 KW / CAP. 200Liter ex. HICOP - For Upper FLOOR</t>
  </si>
  <si>
    <t>ELECTRIC WATER HEATER HORIZONTAL TYPE Cap. 80Ltr ex. Ariston</t>
  </si>
  <si>
    <t>ELECTRIC WATER HEATER HORIZONTAL TYPE Cap. 15Ltr ex. Ariston</t>
  </si>
  <si>
    <t>HOT WATER CIRCULATION PUMPS Cap. 1,8 m3/hour - for Ground Floor ex. Grundfoss</t>
  </si>
  <si>
    <t>HOT WATER CIRCULATION PUMPS Cap. 1,8 m3/hour - for Upper Floor x. Grundfoss</t>
  </si>
  <si>
    <r>
      <rPr>
        <b/>
        <sz val="12"/>
        <color theme="1"/>
        <rFont val="Calibri"/>
        <family val="2"/>
        <scheme val="minor"/>
      </rPr>
      <t>DISTRIBUTION PUMP</t>
    </r>
    <r>
      <rPr>
        <sz val="12"/>
        <color theme="1"/>
        <rFont val="Calibri"/>
        <family val="2"/>
        <scheme val="minor"/>
      </rPr>
      <t xml:space="preserve"> - VERTICAL MULTISTAGE PUMP VSD CAP. 6 m3/hour 50M Head / 3ph / 3,75 kW </t>
    </r>
  </si>
  <si>
    <t>SWIMMING POOL EQUIPEMENT</t>
  </si>
  <si>
    <t xml:space="preserve">Swiming pool Circulation Pump / Cap. 15 m3/hour / Self Priming Type </t>
  </si>
  <si>
    <t>SBO</t>
  </si>
  <si>
    <t>FP - 02 A/B</t>
  </si>
  <si>
    <t>SF - 02, 03</t>
  </si>
  <si>
    <t>Sand Filter for Pool Pump / Cap. 15 m3/hour</t>
  </si>
  <si>
    <t>GAS EQUIPEMENT</t>
  </si>
  <si>
    <t xml:space="preserve">Gas Cylinder Cap. 12 Kg </t>
  </si>
  <si>
    <t>AUTOMATIC CHANGE OVER VALVE, GAS ALARM PANEL - ELECTRONIC WORK</t>
  </si>
  <si>
    <t>GC - 01, 02, 03</t>
  </si>
  <si>
    <t>SANITARY EQUIPEMENT</t>
  </si>
  <si>
    <t xml:space="preserve">Irrigation Pump - VERTICAL MULTISTAGE PUMP VSD - 6 m3/hour - Head 35Mtr / </t>
  </si>
  <si>
    <t>IR - 01 A/B</t>
  </si>
  <si>
    <t>BF - 01</t>
  </si>
  <si>
    <t>CD - 01</t>
  </si>
  <si>
    <t>SP - 01 A/B</t>
  </si>
  <si>
    <t>SP - 02 A/B</t>
  </si>
  <si>
    <t>SP - 03 A/B</t>
  </si>
  <si>
    <t>SWP - 01 A/B</t>
  </si>
  <si>
    <t>INSINKERATOR</t>
  </si>
  <si>
    <t>Stainless Steel Tank Bag Filter Pump / Cap. 6m3/hour</t>
  </si>
  <si>
    <t>Sets</t>
  </si>
  <si>
    <t>Main Pump Room Sumpit Submersible Pump c/w STATUS : ON/OFF/ALARM, c/w PANEL, ALARM, FLOAT WATER LEVEL SWITCH</t>
  </si>
  <si>
    <t>Laundry Room Sumpit Submersible Pump c/w STATUS : ON/OFF/ALARM, c/w PANEL, ALARM, FLOAT WATER LEVEL SWITCH</t>
  </si>
  <si>
    <t>Under Swimming Pool Room Sumpit Submersible Pump c/w STATUS : ON/OFF/ALARM, c/w PANEL, ALARM, FLOAT WATER LEVEL SWITCH</t>
  </si>
  <si>
    <t>Sewage Submersible Pump c/w STATUS : ON/OFF/ALARM, c/w PANEL, ALARM, FLOAT WATER LEVEL SWITCH</t>
  </si>
  <si>
    <t>Food Waste Disposal inksenerator / Undersink - Evolution Cap. 1HP</t>
  </si>
  <si>
    <t>EQUIPMENT</t>
  </si>
  <si>
    <t>MAIN VILLA</t>
  </si>
  <si>
    <t>BILL : EQUIPMENT WORKS</t>
  </si>
  <si>
    <t>Multipurpose Wall Hanging Dry Chemical Powder fire Extinguisher Cap. 3kg</t>
  </si>
  <si>
    <t>Carbon Dioxide Wall Hanging fire Extinguisher Cap. 6kg</t>
  </si>
  <si>
    <t>Class K Fire Extinguishers Wall Hanging type Cap. 6kg</t>
  </si>
  <si>
    <t>Carbon Dioxide Wheel Type fire Extinguisher Cap. 25kg</t>
  </si>
  <si>
    <t>F.2 - 101 &amp; 101,1</t>
  </si>
  <si>
    <t>F.2 - 102</t>
  </si>
  <si>
    <t>FIRE PROTECTION</t>
  </si>
  <si>
    <t>BILL : FIRE PROTECTION &amp; ALARM WORKS</t>
  </si>
  <si>
    <t>F.2 - 103</t>
  </si>
  <si>
    <t>ALARM SYSTEM</t>
  </si>
  <si>
    <t xml:space="preserve"> 
HOOSEKI </t>
  </si>
  <si>
    <t xml:space="preserve"> 
 Lithium Fireguard</t>
  </si>
  <si>
    <t>ENCAPSULATING AGENT FOR LI-ION BATTERY Propellant Type: Nitrogen Waterbased Chemical - Wall Hanging fire Extinguisher Cap. 6kg</t>
  </si>
  <si>
    <t>Gate Valve DN40 - brass</t>
  </si>
  <si>
    <t>HOT Water Installation</t>
  </si>
  <si>
    <t>Gate Valve DN20 - brass</t>
  </si>
  <si>
    <t>Guest Bathroom I</t>
  </si>
  <si>
    <t>Guest Bathroom II</t>
  </si>
  <si>
    <t>P.2-101 &amp;P.3-101</t>
  </si>
  <si>
    <t>Maid Bathroom 4</t>
  </si>
  <si>
    <t>Maid Bathroom 3</t>
  </si>
  <si>
    <t>Gate Valve DN32 - brass</t>
  </si>
  <si>
    <t>Gate Valve DN25 - brass</t>
  </si>
  <si>
    <t>MAIN LINE INSTALATION</t>
  </si>
  <si>
    <t>G.I</t>
  </si>
  <si>
    <t>Floating Valve DN25</t>
  </si>
  <si>
    <t>G.II</t>
  </si>
  <si>
    <t>KING BATHROOM</t>
  </si>
  <si>
    <t>Balancing Valve constant flow DN20</t>
  </si>
  <si>
    <t>Honeywell</t>
  </si>
  <si>
    <t>P.2-102 &amp;P.3-102</t>
  </si>
  <si>
    <t xml:space="preserve">KING BATHROOM </t>
  </si>
  <si>
    <t>POWDER ROOM</t>
  </si>
  <si>
    <t>Water Meter DN32</t>
  </si>
  <si>
    <t>Amico</t>
  </si>
  <si>
    <t>ELECTRICAL TRAY INSTALLATION</t>
  </si>
  <si>
    <t>GENSET INSTALLATION</t>
  </si>
  <si>
    <t>ELECTRICAL PANEL INSTALLATION</t>
  </si>
  <si>
    <t>ELECTRICAL FEEDER CABLE INSTALLATION</t>
  </si>
  <si>
    <t>LIGHTNING PROTECTION INSTALLATION</t>
  </si>
  <si>
    <t>3.0</t>
  </si>
  <si>
    <t>2.1</t>
  </si>
  <si>
    <t>2.2</t>
  </si>
  <si>
    <t>2.3</t>
  </si>
  <si>
    <t>2.4</t>
  </si>
  <si>
    <t>2.5</t>
  </si>
  <si>
    <t>3.1</t>
  </si>
  <si>
    <t>3.2</t>
  </si>
  <si>
    <t>G.III</t>
  </si>
  <si>
    <t>MASTER BATHROOM</t>
  </si>
  <si>
    <t>KIDS BATHROOM 1</t>
  </si>
  <si>
    <t>KIDS BATHROOM 2</t>
  </si>
  <si>
    <t>PLUMBING CW/HW INSTALLATION</t>
  </si>
  <si>
    <t>H</t>
  </si>
  <si>
    <t>Closed-Cell Elastomeric Foam Insulation DN20 - 19mm thick</t>
  </si>
  <si>
    <t>aeroflex</t>
  </si>
  <si>
    <t>Closed-Cell Elastomeric Foam Insulation DN25 - 19mm thick</t>
  </si>
  <si>
    <t>Closed-Cell Elastomeric Foam Insulation DN32 - 19mm thick</t>
  </si>
  <si>
    <t>Closed-Cell Elastomeric Foam Insulation DN40 - 19mm thick</t>
  </si>
  <si>
    <t>Closed-Cell Elastomeric Foam Insulation DN50 - 19mm thick</t>
  </si>
  <si>
    <t>Closed-Cell Elastomeric Foam Insulation DN63 - 19mm thick</t>
  </si>
  <si>
    <t>Emooluxr</t>
  </si>
  <si>
    <t>P.2-104</t>
  </si>
  <si>
    <t>P.2-105</t>
  </si>
  <si>
    <t xml:space="preserve">Water Leak Sensor detector Build in alarm </t>
  </si>
  <si>
    <t>Power line Cable for WLD sensor controller / NYY 3x4mm in HIC</t>
  </si>
  <si>
    <t>P.2-106</t>
  </si>
  <si>
    <t>PVC AW class dia. 3"</t>
  </si>
  <si>
    <t>PVC AW class dia. 2,5"</t>
  </si>
  <si>
    <t>PLUMBING S/W INSTALLATION</t>
  </si>
  <si>
    <t>H.I</t>
  </si>
  <si>
    <t xml:space="preserve">MAIN LINE SEWAGE &amp; WASTE WATER </t>
  </si>
  <si>
    <t>H.II</t>
  </si>
  <si>
    <t xml:space="preserve">FCO Stainless Steel </t>
  </si>
  <si>
    <t>san-ei</t>
  </si>
  <si>
    <t>GUEST BATHROOM I</t>
  </si>
  <si>
    <t>GUEST BATHROOM II</t>
  </si>
  <si>
    <t>PVC AW class dia. 1,5" vent</t>
  </si>
  <si>
    <t>MAID BATHROOM I</t>
  </si>
  <si>
    <t>MAID BATHROOM II</t>
  </si>
  <si>
    <t>PVC pipe fitting + accessories</t>
  </si>
  <si>
    <t>FCO Stainless Steel 4"</t>
  </si>
  <si>
    <t>FCO Stainless Steel 3"</t>
  </si>
  <si>
    <t>Control box concrete 50x50cm</t>
  </si>
  <si>
    <t>Concrete Pipe Absorbtion Pit Diam. 1Mtr x 2mtr H</t>
  </si>
  <si>
    <t>H.III</t>
  </si>
  <si>
    <t>Portable Grease Trap</t>
  </si>
  <si>
    <t>H.IV</t>
  </si>
  <si>
    <t>P.2-203</t>
  </si>
  <si>
    <t>P.2-202</t>
  </si>
  <si>
    <t>P.2-201</t>
  </si>
  <si>
    <t>PVC AW class dia. 2,5" Vent</t>
  </si>
  <si>
    <t>KIDS BATHROOM I</t>
  </si>
  <si>
    <t>KIDS BATHROOM II</t>
  </si>
  <si>
    <t>H.V</t>
  </si>
  <si>
    <t>RAIN WATER INSTALATION</t>
  </si>
  <si>
    <t>PVC AW class dia. 6"</t>
  </si>
  <si>
    <t>PVC AW class dia. 5"</t>
  </si>
  <si>
    <t>Cast Iron Roof Dome Drain with leaf skimmer</t>
  </si>
  <si>
    <t>Surface Roof Drain with leaf skimmer</t>
  </si>
  <si>
    <t>2 on duty 1 spare *grundfoss CR 10-6</t>
  </si>
  <si>
    <t>Sand  Media filter / cap. 4,5m3 /H - automatic Backwash - FRP `1865</t>
  </si>
  <si>
    <t>1 duty 1 standby *Grundfos UPA 15-90</t>
  </si>
  <si>
    <t>2 duty 1 standby *Grundfos UPA 15-90</t>
  </si>
  <si>
    <t>Industrial Reverse Osmosis Filter / cap 4,5m3/ H</t>
  </si>
  <si>
    <t>kusatsu</t>
  </si>
  <si>
    <t>1 on duty 1 spare *Grundfos CR 5-8</t>
  </si>
  <si>
    <t>2 DUTY, PARALLEL ALTERNATE, W/ CONTROL PANEL   *Grundfoss CR 5-5</t>
  </si>
  <si>
    <t>BP - 02 A/B/C</t>
  </si>
  <si>
    <t>Floating Valve DN50 - Stainless</t>
  </si>
  <si>
    <t>Gate Valve DN50 - Brass</t>
  </si>
  <si>
    <t>Swing Check Valve DN32 - brass</t>
  </si>
  <si>
    <t xml:space="preserve">Piping and Accessories + Mounting and Base stand for all Pump &amp; Equipment @ pump room PPR pipe PN10&amp;PN20 c/w Fitting </t>
  </si>
  <si>
    <t>Flow Meter / Sigt Glass DN32 NPT Thread</t>
  </si>
  <si>
    <t>CLEAN WATER TANK CAP.26m3 by civil</t>
  </si>
  <si>
    <t>RAW WATER TANK CAP.12m3 by civil</t>
  </si>
  <si>
    <t>by civil</t>
  </si>
  <si>
    <t>RAIN HARVESTING TANK CAP.7,5m3 by civil</t>
  </si>
  <si>
    <t>Gutter + Cover @ pump room by civil</t>
  </si>
  <si>
    <t>PLUMBING IRRIGATION INSTALLATION</t>
  </si>
  <si>
    <t>I</t>
  </si>
  <si>
    <t>I.1</t>
  </si>
  <si>
    <t>IRRIGATION SYSTEM</t>
  </si>
  <si>
    <t xml:space="preserve">Electronic Control Valve 1"- stainless steel </t>
  </si>
  <si>
    <t>Springkler pop up 12 van</t>
  </si>
  <si>
    <t>Control Cable NYYHY 3x1,5mm in HIC</t>
  </si>
  <si>
    <t>PVC AW class dia. 4" drainage</t>
  </si>
  <si>
    <t>supreme</t>
  </si>
  <si>
    <t>P.2-205</t>
  </si>
  <si>
    <t>Springkler pop up 15 van</t>
  </si>
  <si>
    <t>concrete Control BOX cap 1m3 (1mx1mx1m) c/w air tight mainhole cover by civil</t>
  </si>
  <si>
    <t>fiber glass</t>
  </si>
  <si>
    <t>STP BIO Filter Septic Tank CAP. 6m3 c/w Blower including excavation and instalation + pipe connection</t>
  </si>
  <si>
    <t>Testing &amp; Commisioning for plumbing works</t>
  </si>
  <si>
    <t>4.1</t>
  </si>
  <si>
    <t>SOLAR PANEL</t>
  </si>
  <si>
    <t>ELECTRONICS WORKS</t>
  </si>
  <si>
    <t>5.1</t>
  </si>
  <si>
    <t>FIRE ALARM</t>
  </si>
  <si>
    <t>Terminal Box Fire Alarm Tbfa powder coating finish</t>
  </si>
  <si>
    <t xml:space="preserve">GAS DETECTOR </t>
  </si>
  <si>
    <t>SDP FA to FA BASEMENT; FRC STP AWG #16 +  HIC 20mm</t>
  </si>
  <si>
    <t>FA GF to ALL device ; FRC STP AWG #16 +  HIC 20mm</t>
  </si>
  <si>
    <t>belden</t>
  </si>
  <si>
    <t>FA UF to ALL device ; FRC STP AWG #16 +  HIC 20mm</t>
  </si>
  <si>
    <t>sets</t>
  </si>
  <si>
    <t>hoseki</t>
  </si>
  <si>
    <t>HC</t>
  </si>
  <si>
    <t>5.2</t>
  </si>
  <si>
    <t>TELEPHONE &amp; DATA</t>
  </si>
  <si>
    <t>Master Control Fire Alarm Panel 40zone include box panel utility</t>
  </si>
  <si>
    <t>Data Outlet Cable Instalation RJ-45 + hic 20mm</t>
  </si>
  <si>
    <t>Point</t>
  </si>
  <si>
    <t>TV Outlet Cable Instalation RJ-45 + hic 20mm</t>
  </si>
  <si>
    <t>Telephone Outlet Cable Instalation RJ-11 + hic 20mm</t>
  </si>
  <si>
    <t>Schnieder Avataron</t>
  </si>
  <si>
    <t>TV Outlet Cable Instalation COAX RG6 + hic 20mm</t>
  </si>
  <si>
    <t xml:space="preserve">Optical Network Unit </t>
  </si>
  <si>
    <t>Optical Network Terminal</t>
  </si>
  <si>
    <t>by internet provider</t>
  </si>
  <si>
    <t>Telephone terminal Block with krone connector upto 50 pair + BMF 5</t>
  </si>
  <si>
    <t>Wifi Access Point (wall or ceiling Mounted)</t>
  </si>
  <si>
    <t xml:space="preserve">Data wall Outlet </t>
  </si>
  <si>
    <t>TV wall outlet</t>
  </si>
  <si>
    <t>Telephone wall outlet</t>
  </si>
  <si>
    <t xml:space="preserve">Converter + TV wall outlet to RF port </t>
  </si>
  <si>
    <t>USB wall outlet 2 type</t>
  </si>
  <si>
    <t>USBL wall outlet 2 type</t>
  </si>
  <si>
    <t>Data Rack</t>
  </si>
  <si>
    <t>standing mount data rack Cap. 20U c/w power outlet</t>
  </si>
  <si>
    <t>Schnieder APC</t>
  </si>
  <si>
    <t>Internet service profider</t>
  </si>
  <si>
    <t>panasonic</t>
  </si>
  <si>
    <t>Telephone Headset</t>
  </si>
  <si>
    <t>CCTV</t>
  </si>
  <si>
    <t>HIK VISION</t>
  </si>
  <si>
    <t>IP bullet Camera w/varifocal lenses motorized c/w mount &amp; accessories</t>
  </si>
  <si>
    <t>IP Dome Camera w/varifocal lenses motorized c/w mount &amp; accessories</t>
  </si>
  <si>
    <t>POE injector adapter + acc</t>
  </si>
  <si>
    <t>L2 MANAGEABLE GIGABIT SWITCH 24 RJ45 PORTS &amp; 4 SFP w/ PoE + (INTERNET to CCTV )</t>
  </si>
  <si>
    <t>NVR 24ch c/w 30TB HDD for 1 month record</t>
  </si>
  <si>
    <t>CCTV Cable Instalation RJ-45 + HIC 20mm</t>
  </si>
  <si>
    <t>BILL : ELECTRONIC WORKS</t>
  </si>
  <si>
    <t>IP PABX 32 ext - upto 8 line c/w master phone</t>
  </si>
  <si>
    <t>32 inch monitor display - 4K</t>
  </si>
  <si>
    <t>Samsung</t>
  </si>
  <si>
    <t>PHOTO-ELECTRIC SMOKE DETECTOR (CONVENTIONAL SYSTEM) - addresable</t>
  </si>
  <si>
    <t>RATE OF RISE HEAT DETECTOR (CONVENTIONAL SYSTEM) - addresable</t>
  </si>
  <si>
    <t>maid + garasi</t>
  </si>
  <si>
    <t>Main Grounding R. Max 0,5 Ohm cable NYA 6mm2</t>
  </si>
  <si>
    <t>FA BASEMENT to ALL device ; FRC STP AWG #16 (2pair) +  HIC 20mm</t>
  </si>
  <si>
    <t>SDP FA to FA BASEMENT; FRC STP AWG #16 (2pair) +  HIC 20mm</t>
  </si>
  <si>
    <t>FIRE PROTECTION SYSTEM @ BATT ROOM</t>
  </si>
  <si>
    <t>3.3</t>
  </si>
  <si>
    <t>FIRE ALARM SYSTEM @ BATERY ROOM</t>
  </si>
  <si>
    <t>Trina Solar</t>
  </si>
  <si>
    <t>MPPT / solar charge controller 100A</t>
  </si>
  <si>
    <t>Samoto</t>
  </si>
  <si>
    <t>PV combiner-polyfiber IP66 rate  - 5 string</t>
  </si>
  <si>
    <t>Combiner Panel Solar Panel</t>
  </si>
  <si>
    <t>MCB DC 2PH 63A</t>
  </si>
  <si>
    <t xml:space="preserve">Box Panel </t>
  </si>
  <si>
    <t>Surge Arester 2ph</t>
  </si>
  <si>
    <t>accessories + CU terminal bar</t>
  </si>
  <si>
    <t>deye</t>
  </si>
  <si>
    <t>Hybrid Inverter 20KW 3 ph / IP65</t>
  </si>
  <si>
    <t>Solar Cell Panel 575WP - monocristalyn</t>
  </si>
  <si>
    <t>Baretape mounting and welding system + Accessories</t>
  </si>
  <si>
    <t>Cooper bare tape 2x35mm c/w DC tape clip</t>
  </si>
  <si>
    <t>Batrre Rack 15U panel</t>
  </si>
  <si>
    <t>indorack</t>
  </si>
  <si>
    <t>SMT Power Litium Battery SL200 - Baterai Lithium LiFePO4 Rack Mount Battery 48V 100Ah</t>
  </si>
  <si>
    <t xml:space="preserve">solar panel cable + Roof mounting + Accessories + Bracket </t>
  </si>
  <si>
    <t>ALTERNATE 3 POMPA VSD Panel include pump mount and Pressure tank</t>
  </si>
  <si>
    <t>Schnieder</t>
  </si>
  <si>
    <t>ALTERNATE 2 POMPA VSD Panel include pump mount and Pressure tank</t>
  </si>
  <si>
    <t>Chemical / Peristaltic Dosing Pump + pH Controller + DISPLAY</t>
  </si>
  <si>
    <t>milwauke</t>
  </si>
  <si>
    <t xml:space="preserve">2 DUTY Ebara 65 DLJ </t>
  </si>
  <si>
    <t xml:space="preserve">2 DUTY - Ebara 40 DLJ </t>
  </si>
  <si>
    <t xml:space="preserve">3 DUTY - Ebara 40 DLJ </t>
  </si>
  <si>
    <t>Main control Panel  for Aslarm System</t>
  </si>
  <si>
    <t>F.4-102</t>
  </si>
  <si>
    <t>SRP BOX</t>
  </si>
  <si>
    <t>Solenoid + Mechanical parts</t>
  </si>
  <si>
    <t>Sensors, switch + Button + indicators + Supporting accessories</t>
  </si>
  <si>
    <t>Stabilizer 5000 Watt</t>
  </si>
  <si>
    <t>Setting + Programming</t>
  </si>
  <si>
    <t>Notifier - honeywell</t>
  </si>
  <si>
    <t>Junction Box</t>
  </si>
  <si>
    <t>samoto</t>
  </si>
  <si>
    <t>Gas Cylinder 25kg</t>
  </si>
  <si>
    <t>Piping Instalation ppr PN 10 + fitting</t>
  </si>
  <si>
    <t xml:space="preserve">Wiring + instalation </t>
  </si>
  <si>
    <t>panel maker</t>
  </si>
  <si>
    <t>Smarthome programming &amp; Setting</t>
  </si>
  <si>
    <t xml:space="preserve">Panasonic </t>
  </si>
  <si>
    <t>Ceiling Exhaust fan Cap. 80Cfm - siroco FAN</t>
  </si>
  <si>
    <t>Centrifugal inline Exhaust fan Cap. 120Cfm - siroco FAN</t>
  </si>
  <si>
    <t>conexa</t>
  </si>
  <si>
    <t>Smarthome Switch Controll Panel w/ touch keypad display c/w remote device + Gateway</t>
  </si>
  <si>
    <t>Tuya</t>
  </si>
  <si>
    <t>BILL : ADDITIONAL WORKS</t>
  </si>
  <si>
    <t>ADDITIONAL WORKS</t>
  </si>
  <si>
    <t>ADDITIONAL</t>
  </si>
  <si>
    <t>Smarthome Switch Controll Panel w/ touch keypad display c/w remote device + Gateway &amp; Wiring</t>
  </si>
  <si>
    <t>Ceiling FAN</t>
  </si>
  <si>
    <t>GENERAL</t>
  </si>
  <si>
    <t>INFRASTRUCTURE ELEKTRIKAL</t>
  </si>
  <si>
    <t>Koneksi PLN</t>
  </si>
  <si>
    <t>Pengadaan, pemasangan termasuk testing dan commissioning untuk</t>
  </si>
  <si>
    <t>set</t>
  </si>
  <si>
    <t>AVR 200 kVA (optional)</t>
  </si>
  <si>
    <t>Matsunaga / samoto</t>
  </si>
  <si>
    <r>
      <rPr>
        <b/>
        <sz val="10"/>
        <rFont val="Calibri"/>
        <family val="2"/>
        <scheme val="minor"/>
      </rPr>
      <t>Penyambungan daya PLN</t>
    </r>
    <r>
      <rPr>
        <sz val="10"/>
        <rFont val="Calibri"/>
        <family val="2"/>
        <scheme val="minor"/>
      </rPr>
      <t xml:space="preserve"> termasuk biaya peyambungan Sementara + Biaya Penyambungan , BP, UJL, SLO, dan lain sebagainya untuk daya 233.000 VA</t>
    </r>
  </si>
  <si>
    <t>Pembuatan deep well termasuk:</t>
  </si>
  <si>
    <t xml:space="preserve">Casing PVC AW class 6" dan screen </t>
  </si>
  <si>
    <t xml:space="preserve">Pembersihan bore well - air jetted </t>
  </si>
  <si>
    <t>Test kualitas air di laboratorium dalam kondisi unfiltered dan filtered.</t>
  </si>
  <si>
    <t>Draw down dan recovery water test.</t>
  </si>
  <si>
    <t>Continuity/development well pumping test.</t>
  </si>
  <si>
    <t>Water cap. 10 m3/Hr</t>
  </si>
  <si>
    <t>Submersible deep well pump, kapasitas 1.5 m3/hour, head 40 meter lengkap dengan panel kontrol, WLC, auto/manual operation dan on/trip indicator missing water.</t>
  </si>
  <si>
    <t>Penyambungan supply air bersih dari PDAM termasuk water meter</t>
  </si>
  <si>
    <t>PPR class PN-10, DN 50 mm from deep well to GWT c/w PPR FITTING</t>
  </si>
  <si>
    <t>PPR class PN-10, DN 32 mm from PDAM to GWT  c/w PPR FITTING</t>
  </si>
  <si>
    <t>MAIN LINE INSTALATION I</t>
  </si>
  <si>
    <t xml:space="preserve">MAIN LINE INSTALATION </t>
  </si>
  <si>
    <t>PPR class PN-10, DN 32-62 mm @ Pump ROOM c/w PPR FITTING &amp; Supporting Material</t>
  </si>
  <si>
    <t>BILL : MECHANICAL WORKS</t>
  </si>
  <si>
    <t>MECHANICAL WORKS</t>
  </si>
  <si>
    <t>MECHANICAL</t>
  </si>
  <si>
    <t>6.1</t>
  </si>
  <si>
    <t>AIR CONDITIONER SYSTEM</t>
  </si>
  <si>
    <t>Ceiling Mounted Duct type Motor PWR 0.18KW - Tot Cap.3.9kw INDOOR UNIT</t>
  </si>
  <si>
    <t>Ceiling Mounted Duct type Motor PWR 0.1KW - Tot Cap.3.5kw INDOOR UNIT</t>
  </si>
  <si>
    <t>Ceiling Mounted Duct type Motor PWR 0.2KW - Tot Cap.7.1kw INDOOR UNIT</t>
  </si>
  <si>
    <t>Ceiling Mounted Duct type Motor PWR 0.15KW - Tot Cap.6.3kw INDOOR UNIT</t>
  </si>
  <si>
    <t>Ceiling Mounted Duct type Motor PWR 0.2KW - Tot Cap.8.1kw INDOOR UNIT</t>
  </si>
  <si>
    <t>Ceiling Mounted Duct type Motor PWR 0.2KW - Tot Cap.8.5kw INDOOR UNIT</t>
  </si>
  <si>
    <t>Ceiling Mounted Duct type Motor PWR 0.15KW - Tot Cap.6.6kw INDOOR UNIT</t>
  </si>
  <si>
    <t>Drain Pipe PVC 25mm with PU foam insulation 19mm</t>
  </si>
  <si>
    <t>denji / aeroflex</t>
  </si>
  <si>
    <t>rucika / aeroflex</t>
  </si>
  <si>
    <t>Refrigerant Pipe 64mmx12,7mm c/w insulator 19mm + bracket</t>
  </si>
  <si>
    <t>Power + Control Cable From outdoor to each inddor unit - NYY 4x4mm + HIC 20mm</t>
  </si>
  <si>
    <t>Power From SDP to outdoor unit - NYY 4x4mm + HIC 20mm</t>
  </si>
  <si>
    <t>Ceiling Mounted Duct type Motor PWR 0.2KW - Tot Cap.9.9kw INDOOR UNIT</t>
  </si>
  <si>
    <t>Ceiling Mounted Duct type Motor PWR 0.1KW - Tot Cap.2.8kw INDOOR UNIT</t>
  </si>
  <si>
    <t>Ceiling Mounted Duct type Motor PWR 0.1KW - Tot Cap.5.4kw INDOOR UNIT</t>
  </si>
  <si>
    <t>Ceiling Mounted Duct type Motor PWR 1,5KW - Tot Cap.14,9kw INDOOR UNIT</t>
  </si>
  <si>
    <t>outdoor Unit Cap.44kw /  3 phase 4-wire system, 380-415V, 50Hz / R.410A</t>
  </si>
  <si>
    <t>outdoor Unit Cap.47,9kw /  3 phase 4-wire system, 380-415V, 50Hz / R.410A</t>
  </si>
  <si>
    <t>Ceiling Mounted Duct type Motor PWR 0.1KW - Tot Cap.1.9kw INDOOR UNIT</t>
  </si>
  <si>
    <t>Ceiling Mounted Duct type Motor PWR 0.2KW - Tot Cap.7.8kw INDOOR UNIT</t>
  </si>
  <si>
    <t>outdoor Unit Cap.24.1kw /  3 phase 4-wire system, 380-415V, 50Hz / R.410A</t>
  </si>
  <si>
    <t>DAIKIN RXQ 10 AY14</t>
  </si>
  <si>
    <t>DAIKIN RXQ 18 AY14</t>
  </si>
  <si>
    <t>DAIKIN RXQ 16 AY14</t>
  </si>
  <si>
    <t>Ceiling Mounted Duct type Motor PWR 0.1KW - Tot Cap.5.8kw INDOOR UNIT</t>
  </si>
  <si>
    <t>Ceiling Mounted Duct type Motor PWR 0.15KW - Tot Cap.7.5kw INDOOR UNIT</t>
  </si>
  <si>
    <t>Ceiling Mounted Duct type Motor PWR 0.1KW - Tot Cap.3.9kw INDOOR UNIT</t>
  </si>
  <si>
    <t>Ceiling Mounted Duct type Motor PWR 0.2KW - Tot Cap.9,6kw INDOOR UNIT</t>
  </si>
  <si>
    <t>Ceiling Mounted Duct type Motor PWR 1,5KW - Tot Cap,19,2kw INDOOR UNIT</t>
  </si>
  <si>
    <t>Ceiling Mounted Duct type Motor PWR 0.1KW - Tot Cap.4,7kw INDOOR UNIT</t>
  </si>
  <si>
    <t>outdoor Unit Cap.59,2kw /  3 phase 4-wire system, 380-415V, 50Hz / R.410A</t>
  </si>
  <si>
    <t>DAIKIN RXQ 20 AY14</t>
  </si>
  <si>
    <t>DAIKIN Star Inverter</t>
  </si>
  <si>
    <t>Split Type Air Conditioner Cap.2,8kw R32</t>
  </si>
  <si>
    <t>Split Type Air Conditioner Cap.2,5kw R32</t>
  </si>
  <si>
    <t>Split Type Air Conditioner Cap.1,3kw R32</t>
  </si>
  <si>
    <t>Split Type Air Conditioner Cap.0,9kw R32</t>
  </si>
  <si>
    <t>Refrigerant Pipe 95mmx15,9mm c/w insulator 19mm c/w ductape + bracket</t>
  </si>
  <si>
    <t>6.2</t>
  </si>
  <si>
    <t>AIR CONDITIONER DUCTING SYSTEM</t>
  </si>
  <si>
    <t>PU FOAM</t>
  </si>
  <si>
    <t>2.6</t>
  </si>
  <si>
    <t>Ceiling Fan Exhaust Fan Cap.270cm/h</t>
  </si>
  <si>
    <t>Ceiling Fan Exhaust Fan Cap.108cm/h</t>
  </si>
  <si>
    <t>Ceiling Fan Exhaust Fan Cap.180cm/h</t>
  </si>
  <si>
    <t>AXIAL Ceiling Fan Exhaust Fan Cap.576cm/h</t>
  </si>
  <si>
    <t>AXIAL Ceiling Fan Exhaust Fan Cap.1123cm/h</t>
  </si>
  <si>
    <t>AXIAL CABINET Exhaust Fan Cap.198cm/h</t>
  </si>
  <si>
    <t>AXIAL CABINET Exhaust Fan Cap.630cm/h</t>
  </si>
  <si>
    <t>AXIAL CABINETExhaust Fan Cap.540cm/h</t>
  </si>
  <si>
    <t>AXIAL CABINET Exhaust Fan Cap.3000cm/h</t>
  </si>
  <si>
    <t>AXIAL CABINET Exhaust Fan Cap.5267cm/h</t>
  </si>
  <si>
    <t>AXIAL CABINET Exhaust Fan Cap.2268cm/h</t>
  </si>
  <si>
    <t>AXIAL CABINET Exhaust Fan Cap.3348cm/h</t>
  </si>
  <si>
    <t>AXIAL CABINET Exhaust Fan Cap.10188cm/h</t>
  </si>
  <si>
    <t>AXIAL BIFURCATED Exhaust Fan Cap.6793cm/h</t>
  </si>
  <si>
    <t>CENTRIFUGAL BIFURCATED Fan Cap.12737cm/h</t>
  </si>
  <si>
    <t>Ceiling Fan Cap.8496cm/h</t>
  </si>
  <si>
    <t>Ceiling Fan Cap.3402cm/h</t>
  </si>
  <si>
    <t>UPEPR FLOOR</t>
  </si>
  <si>
    <t>AXIAL CABINET Exhaust Fan Cap.270cm/h</t>
  </si>
  <si>
    <t>AXIAL CABINET Exhaust Fan Cap.170cm/h</t>
  </si>
  <si>
    <t>AXIAL CABINET Exhaust Fan Cap.100cm/h</t>
  </si>
  <si>
    <t>KDK</t>
  </si>
  <si>
    <t>FANS &amp; EXHAUST</t>
  </si>
  <si>
    <t>perkins</t>
  </si>
  <si>
    <t>SDB</t>
  </si>
  <si>
    <t>MCCB 3P</t>
  </si>
  <si>
    <t>Panel encloser box 1200x850x300 ip66</t>
  </si>
  <si>
    <t>wiring + asembly</t>
  </si>
  <si>
    <t>indicator + accessories + terminal block + CU block</t>
  </si>
  <si>
    <t>DIN RAIL KWH METER</t>
  </si>
  <si>
    <t>Mechanic Switch Cos Socomec 4phase 400a 41ac4040</t>
  </si>
  <si>
    <t xml:space="preserve">Display Management </t>
  </si>
  <si>
    <t>Smarthome BF</t>
  </si>
  <si>
    <t>Panel encloser box 800x600x300 ip66</t>
  </si>
  <si>
    <t>MCB 1ph 10ka</t>
  </si>
  <si>
    <t>DB-LP-MAID</t>
  </si>
  <si>
    <t>DB-Smarthome -GF</t>
  </si>
  <si>
    <t>DB-Garasi -GF</t>
  </si>
  <si>
    <t>Panel encloser box 600x600x300 ip66</t>
  </si>
  <si>
    <t>DB-Smarthome -UG</t>
  </si>
  <si>
    <t>DB-Basement</t>
  </si>
  <si>
    <t>RCBO 2P 30ma</t>
  </si>
  <si>
    <t>DB-Pump</t>
  </si>
  <si>
    <t>DB-Upper Floor</t>
  </si>
  <si>
    <t>DB-Ground Floor</t>
  </si>
  <si>
    <t>DB-roof Floor</t>
  </si>
  <si>
    <t>DB-SP-Pump</t>
  </si>
  <si>
    <t>DOL Starter</t>
  </si>
  <si>
    <t>WLC Control</t>
  </si>
  <si>
    <t>DB-SP-Toilet</t>
  </si>
  <si>
    <t>DB-AC-RF-BACKUP SOLAR PANEL</t>
  </si>
  <si>
    <t>VSD INVERTER Control</t>
  </si>
  <si>
    <t>DB-SP-Laundry</t>
  </si>
  <si>
    <t>DB-MP-RF</t>
  </si>
  <si>
    <t>DB-MP-BF</t>
  </si>
  <si>
    <t>DB-FAN-AC-UTILITY</t>
  </si>
  <si>
    <t>DB-MP-GF</t>
  </si>
  <si>
    <t>DB-AC-GF-BACKUP SOLAR PANEL</t>
  </si>
  <si>
    <t>DB-MP-UF</t>
  </si>
  <si>
    <t>Panel encloser box 1150x600x300 ip66</t>
  </si>
  <si>
    <t>DB-SWIMINGPOOL</t>
  </si>
  <si>
    <t>DB-GWT-SWP</t>
  </si>
  <si>
    <t>DB-HEAT PUMP</t>
  </si>
  <si>
    <t>DB-GWT-PUMP</t>
  </si>
  <si>
    <t>LOCAL</t>
  </si>
  <si>
    <t>put any additional item here</t>
  </si>
  <si>
    <t>analisa</t>
  </si>
  <si>
    <t xml:space="preserve">DAIKIN FXDQ 32 SPV14 </t>
  </si>
  <si>
    <t>DAIKIN FXDQ 32 SPV15</t>
  </si>
  <si>
    <t xml:space="preserve">DAIKIN FXDQ 63 SPV14 </t>
  </si>
  <si>
    <t>DAIKIN FXDQ 63 SPV15</t>
  </si>
  <si>
    <t>DAIKIN FXDBQ 40 AVM4</t>
  </si>
  <si>
    <t>DAIKIN FXDBQ 40 AVM5</t>
  </si>
  <si>
    <t xml:space="preserve">DAIKIN FXSQ 40 PVE/PAV-R </t>
  </si>
  <si>
    <t xml:space="preserve">DAIKIN FXDQ 40 SPV14 </t>
  </si>
  <si>
    <t>DAIKIN FXSQ 80 PVE/PAV-R</t>
  </si>
  <si>
    <t xml:space="preserve">DAIKIN  FXDQ 25 SPV14 </t>
  </si>
  <si>
    <t>DAIKIN FXSQ 125 PVE/PAV-R</t>
  </si>
  <si>
    <t>Wiring + Supporting Material</t>
  </si>
  <si>
    <t>KDK / maspion</t>
  </si>
  <si>
    <t>Include all mounting + supporting instalation</t>
  </si>
  <si>
    <t xml:space="preserve">Portable Dehumidifier </t>
  </si>
  <si>
    <t>BILL : SANITARY WORKS</t>
  </si>
  <si>
    <t>SANITARY WORKS</t>
  </si>
  <si>
    <t xml:space="preserve">Daikin MCK70ZVM7 </t>
  </si>
  <si>
    <r>
      <t xml:space="preserve">DUCTING FOR Ceiling Mounted Duct type Motor PWR 0.2KW - Tot Cap.8.5kw INDOOR UNIT c/w bracket + accessories - PU DUCT FOAM </t>
    </r>
    <r>
      <rPr>
        <b/>
        <sz val="12"/>
        <rFont val="Calibri"/>
        <family val="2"/>
        <scheme val="minor"/>
      </rPr>
      <t>(FCU-B-01)</t>
    </r>
  </si>
  <si>
    <r>
      <t xml:space="preserve">DUCTING FOR Ceiling Mounted Duct type Motor PWR 0.1KW - Tot Cap.5.8kw INDOOR UNIT   c/w bracket + accessories - PU DUCT FOAM </t>
    </r>
    <r>
      <rPr>
        <b/>
        <sz val="12"/>
        <rFont val="Calibri"/>
        <family val="2"/>
        <scheme val="minor"/>
      </rPr>
      <t>(FCU-B-02)</t>
    </r>
  </si>
  <si>
    <r>
      <t xml:space="preserve">DUCTING FOR Ceiling Mounted Duct type Motor PWR 0.15KW - Tot Cap.7.5kw INDOOR UNIT  c/w bracket + accessories - PU DUCT FOAM </t>
    </r>
    <r>
      <rPr>
        <b/>
        <sz val="12"/>
        <rFont val="Calibri"/>
        <family val="2"/>
        <scheme val="minor"/>
      </rPr>
      <t>(FCU-B-03)</t>
    </r>
  </si>
  <si>
    <r>
      <t xml:space="preserve">DUCTING FOR Ceiling Mounted Duct type Motor PWR 0.1KW - Tot Cap.3.9kw INDOOR UNIT  c/w bracket + accessories - PU DUCT FOAM </t>
    </r>
    <r>
      <rPr>
        <b/>
        <sz val="12"/>
        <rFont val="Calibri"/>
        <family val="2"/>
        <scheme val="minor"/>
      </rPr>
      <t xml:space="preserve"> (FCU-B-04)</t>
    </r>
  </si>
  <si>
    <r>
      <t xml:space="preserve">DUCTING FOR Ceiling Mounted Duct type Motor PWR 0.2KW - Tot Cap.9,6kw INDOOR UNIT  c/w bracket + accessories - PU DUCT FOAM </t>
    </r>
    <r>
      <rPr>
        <b/>
        <sz val="12"/>
        <rFont val="Calibri"/>
        <family val="2"/>
        <scheme val="minor"/>
      </rPr>
      <t>(FCU-B-05)</t>
    </r>
  </si>
  <si>
    <r>
      <t xml:space="preserve">DUCTING FOR Ceiling Mounted Duct type Motor PWR 1,5KW - Tot Cap,19,2kw INDOOR UNIT  c/w bracket + accessories - PU DUCT FOAM </t>
    </r>
    <r>
      <rPr>
        <b/>
        <sz val="12"/>
        <rFont val="Calibri"/>
        <family val="2"/>
        <scheme val="minor"/>
      </rPr>
      <t>(FCU-B-06)</t>
    </r>
  </si>
  <si>
    <r>
      <t xml:space="preserve">DUCTING FOR Ceiling Mounted Duct type Motor PWR 0.1KW - Tot Cap.4,7kw INDOOR UNIT  c/w bracket + accessories - PU DUCT FOAM </t>
    </r>
    <r>
      <rPr>
        <b/>
        <sz val="12"/>
        <rFont val="Calibri"/>
        <family val="2"/>
        <scheme val="minor"/>
      </rPr>
      <t>(PAU-B-01)</t>
    </r>
  </si>
  <si>
    <r>
      <t xml:space="preserve">DUCTING FOR  Ceiling Mounted Duct type Motor PWR 0.2KW - Tot Cap.9.9kw INDOOR UNIT  c/w bracket + accessories - PU DUCT FOAM </t>
    </r>
    <r>
      <rPr>
        <b/>
        <sz val="12"/>
        <rFont val="Calibri"/>
        <family val="2"/>
        <scheme val="minor"/>
      </rPr>
      <t>(FCV-G-01)</t>
    </r>
  </si>
  <si>
    <r>
      <t xml:space="preserve">DUCTING FOR Ceiling Mounted Duct type Motor PWR 0.1KW - Tot Cap.2.8kw INDOOR UNIT  c/w bracket + accessories - PU DUCT FOAM </t>
    </r>
    <r>
      <rPr>
        <b/>
        <sz val="12"/>
        <rFont val="Calibri"/>
        <family val="2"/>
        <scheme val="minor"/>
      </rPr>
      <t>(FCU-G-02)</t>
    </r>
  </si>
  <si>
    <r>
      <t xml:space="preserve">DUCTING FOR Ceiling Mounted Duct type Motor PWR 0.1KW - Tot Cap.5.4kw INDOOR UNIT  c/w bracket + accessories - PU DUCT FOAM </t>
    </r>
    <r>
      <rPr>
        <b/>
        <sz val="12"/>
        <rFont val="Calibri"/>
        <family val="2"/>
        <scheme val="minor"/>
      </rPr>
      <t>(FCU-G-03)</t>
    </r>
  </si>
  <si>
    <r>
      <t xml:space="preserve">DUCTING FOR Ceiling Mounted Duct type Motor PWR 1,5KW - Tot Cap.14,9kw INDOOR UNIT  c/w bracket + accessories - PU DUCT FOAM FOAM </t>
    </r>
    <r>
      <rPr>
        <b/>
        <sz val="12"/>
        <rFont val="Calibri"/>
        <family val="2"/>
        <scheme val="minor"/>
      </rPr>
      <t>(FCU-G-04.1 &amp; 04.2)</t>
    </r>
  </si>
  <si>
    <r>
      <t xml:space="preserve">WALL Ceiling Mounted Motor PWR 0.1KW - Tot Cap.1.9kw INDOOR UNIT  c/w bracket + accessories - PU DUCT FOAM FOAM </t>
    </r>
    <r>
      <rPr>
        <b/>
        <sz val="12"/>
        <rFont val="Calibri"/>
        <family val="2"/>
        <scheme val="minor"/>
      </rPr>
      <t>(FCU-G-05)</t>
    </r>
  </si>
  <si>
    <r>
      <t>DUCTING FOR Ceiling Mounted Duct type Motor PWR 0.2KW - Tot Cap.7.8kw INDOOR UNIT  c/w bracket + accessories - PU DUCT FOAM</t>
    </r>
    <r>
      <rPr>
        <b/>
        <sz val="12"/>
        <rFont val="Calibri"/>
        <family val="2"/>
        <scheme val="minor"/>
      </rPr>
      <t xml:space="preserve"> (FCU-G-06.1 &amp; 06.2)</t>
    </r>
  </si>
  <si>
    <r>
      <t xml:space="preserve">DUCTING FOR Ceiling Mounted Duct type Motor PWR 0.15KW - Tot Cap.6.6kw INDOOR UNIT  c/w bracket + accessories - PU DUCT FOAM </t>
    </r>
    <r>
      <rPr>
        <b/>
        <sz val="12"/>
        <rFont val="Calibri"/>
        <family val="2"/>
        <scheme val="minor"/>
      </rPr>
      <t>(PAU-G.01)</t>
    </r>
  </si>
  <si>
    <r>
      <t xml:space="preserve">DUCTING FOR Ceiling Mounted Duct type Motor PWR 0.2KW - Tot Cap.8.5kw INDOOR UNIT  c/w bracket + accessories - PU DUCT FOAM </t>
    </r>
    <r>
      <rPr>
        <b/>
        <sz val="12"/>
        <rFont val="Calibri"/>
        <family val="2"/>
        <scheme val="minor"/>
      </rPr>
      <t>(FCU-UP-01)</t>
    </r>
  </si>
  <si>
    <r>
      <t xml:space="preserve">DUCTING FOR Ceiling Mounted Duct type Motor PWR 0.1KW - Tot Cap.5.8kw INDOOR UNIT  c/w bracket + accessories - PU DUCT FOAM </t>
    </r>
    <r>
      <rPr>
        <b/>
        <sz val="12"/>
        <rFont val="Calibri"/>
        <family val="2"/>
        <scheme val="minor"/>
      </rPr>
      <t>(FCU-UP-02)</t>
    </r>
  </si>
  <si>
    <r>
      <t xml:space="preserve">DUCTING FOR Ceiling Mounted Duct type Motor PWR 0.15KW - Tot Cap.7.5kw INDOOR UNIT  c/w bracket + accessories - PU DUCT FOAM </t>
    </r>
    <r>
      <rPr>
        <b/>
        <sz val="12"/>
        <rFont val="Calibri"/>
        <family val="2"/>
        <scheme val="minor"/>
      </rPr>
      <t>(FCU-UP-03)</t>
    </r>
  </si>
  <si>
    <r>
      <t xml:space="preserve">DUCTING FOR Ceiling Mounted Duct type Motor PWR 0.1KW - Tot Cap.3.9kw INDOOR UNIT  c/w bracket + accessories - PU DUCT FOAM </t>
    </r>
    <r>
      <rPr>
        <b/>
        <sz val="12"/>
        <rFont val="Calibri"/>
        <family val="2"/>
        <scheme val="minor"/>
      </rPr>
      <t>(FCU-UP-04)</t>
    </r>
  </si>
  <si>
    <r>
      <t xml:space="preserve">DUCTING FOR Ceiling Mounted Duct type Motor PWR 0.2KW - Tot Cap.9,6kw INDOOR UNIT  c/w bracket + accessories - PU DUCT FOAM </t>
    </r>
    <r>
      <rPr>
        <b/>
        <sz val="12"/>
        <rFont val="Calibri"/>
        <family val="2"/>
        <scheme val="minor"/>
      </rPr>
      <t>(FCU-UP-05)</t>
    </r>
  </si>
  <si>
    <r>
      <t xml:space="preserve">DUCTING FOR Ceiling Mounted Duct type Motor PWR 1,5KW - Tot Cap,19,2kw INDOOR UNIT  c/w bracket + accessories - PU DUCT FOAM </t>
    </r>
    <r>
      <rPr>
        <b/>
        <sz val="12"/>
        <rFont val="Calibri"/>
        <family val="2"/>
        <scheme val="minor"/>
      </rPr>
      <t>(FCU-UP-06)</t>
    </r>
  </si>
  <si>
    <r>
      <t xml:space="preserve">DUCTING FOR Ceiling Mounted Duct type Motor PWR 0.1KW - Tot Cap.4,7kw INDOOR UNIT  c/w bracket + accessories - PU DUCT FOAM </t>
    </r>
    <r>
      <rPr>
        <b/>
        <sz val="12"/>
        <rFont val="Calibri"/>
        <family val="2"/>
        <scheme val="minor"/>
      </rPr>
      <t>(PAU-UP-01)</t>
    </r>
  </si>
  <si>
    <t>LIGHTING (ARMATURE (SBO)</t>
  </si>
  <si>
    <t>SANITARY (SBO)</t>
  </si>
  <si>
    <t>BILL : LIGHTING ARMATURE WORKS</t>
  </si>
  <si>
    <t xml:space="preserve"> LIGHTING ARMATURE WORKS</t>
  </si>
  <si>
    <t>Guest Room 1 Shower</t>
  </si>
  <si>
    <t>Guest Room 1 Shower Tap</t>
  </si>
  <si>
    <t>Guest Room 1 Hand Shower</t>
  </si>
  <si>
    <t>Guest Room 1 Mono Sliding Rail</t>
  </si>
  <si>
    <t>Guest Room 1 Tap 1</t>
  </si>
  <si>
    <t>Guest Room 1 Tap 2</t>
  </si>
  <si>
    <t>Guest Room 1 Bathtub Tap</t>
  </si>
  <si>
    <t xml:space="preserve">Guest Room 1 Bathtub </t>
  </si>
  <si>
    <t>Guest Room 1 Toilet</t>
  </si>
  <si>
    <t>Guest Room 2 Shower</t>
  </si>
  <si>
    <t>Guest Room 2 Shower Tap</t>
  </si>
  <si>
    <t>Guest Room 2 Handshower</t>
  </si>
  <si>
    <t>Guest Room 2 Mono Sliding Rail</t>
  </si>
  <si>
    <t>Guest Room 2 Tap 1</t>
  </si>
  <si>
    <t>Guest Room 2 Tap 2</t>
  </si>
  <si>
    <t>Guest Room 2 |Toilet</t>
  </si>
  <si>
    <t>Common Bathroom Shower</t>
  </si>
  <si>
    <t>Common Bathroom Shower Tap</t>
  </si>
  <si>
    <t>Common Bathroom Tap</t>
  </si>
  <si>
    <t>Common Bathroom Toilet</t>
  </si>
  <si>
    <t>Ceiling Shower</t>
  </si>
  <si>
    <t>EGO II Thermostat Bath &amp; Shower Mixer with Diverter &amp; Stop Valve</t>
  </si>
  <si>
    <t>EGO Hand Shower Set</t>
  </si>
  <si>
    <t>MONO Sliding Rail</t>
  </si>
  <si>
    <t>MA 8" Lavatory Faucet with 1/14 pop up waste</t>
  </si>
  <si>
    <t>LEMUSE Floor Standing Progressive Bath &amp; Shower Set</t>
  </si>
  <si>
    <t>Cast Stone Bathtub with Pop up waste</t>
  </si>
  <si>
    <t>Alisei Wall Hung 4.5/3 Dual Flash Rimless Tornado Flush Solid Duroplast Seat Cover</t>
  </si>
  <si>
    <t>Icon Fixed Shower Head</t>
  </si>
  <si>
    <t>TX499SN</t>
  </si>
  <si>
    <t>TX473SEN</t>
  </si>
  <si>
    <t>THX118SEN</t>
  </si>
  <si>
    <t>TX721AM</t>
  </si>
  <si>
    <t>TX5119LT</t>
  </si>
  <si>
    <t>TX494SQN</t>
  </si>
  <si>
    <t>PJY1724HPWE#MW</t>
  </si>
  <si>
    <t>CW 274J</t>
  </si>
  <si>
    <t>TX5119MMA</t>
  </si>
  <si>
    <t>TX491SI</t>
  </si>
  <si>
    <t>Living Room Bar Tap</t>
  </si>
  <si>
    <t>Living Room Bar Sink</t>
  </si>
  <si>
    <t>Living / Dinning Bar Kitchen Tap</t>
  </si>
  <si>
    <t>Living / Dinning Bar Sink</t>
  </si>
  <si>
    <t>Main Kitchen Tap</t>
  </si>
  <si>
    <t>Main Kitchen Sink</t>
  </si>
  <si>
    <t>Guest Room Shower</t>
  </si>
  <si>
    <t>Guest Room Shower Tap</t>
  </si>
  <si>
    <t>Guest Room Hand Shower</t>
  </si>
  <si>
    <t>Guest Room Mono Sliding Rail</t>
  </si>
  <si>
    <t>Guest Room Tap 1</t>
  </si>
  <si>
    <t>Guest Room Tap 2</t>
  </si>
  <si>
    <t>Guest Room Toilet</t>
  </si>
  <si>
    <t>LINA XL SWIVEL</t>
  </si>
  <si>
    <t>BOX-210-45</t>
  </si>
  <si>
    <t>PZX-110-79</t>
  </si>
  <si>
    <t>TX119MMA</t>
  </si>
  <si>
    <t>CW274J</t>
  </si>
  <si>
    <t>Master Bedroom Shower</t>
  </si>
  <si>
    <t>Master Bedroom Shower Tap</t>
  </si>
  <si>
    <t>Master Bedroom Hand Shower</t>
  </si>
  <si>
    <t>Master Bedroom Mono Sliding Rail</t>
  </si>
  <si>
    <t>Master Bedroom Tap 1</t>
  </si>
  <si>
    <t>Master Bedroom Tap 2</t>
  </si>
  <si>
    <t>Master Bedroom Toilet</t>
  </si>
  <si>
    <t>Master Bedroom Bathtub Tap</t>
  </si>
  <si>
    <t xml:space="preserve">Master Bedroom Bathtub   </t>
  </si>
  <si>
    <t>Master Balcony Tap</t>
  </si>
  <si>
    <t>Kids Room 1 Shower</t>
  </si>
  <si>
    <t>Kids Room 1 Shower Tap</t>
  </si>
  <si>
    <t>Kids Room 1 Hand Shower</t>
  </si>
  <si>
    <t>Kids Room 1 Mono Sliding Rail</t>
  </si>
  <si>
    <t>Kids Room 1 Tap 1</t>
  </si>
  <si>
    <t>Kids Room 1 Tap 2</t>
  </si>
  <si>
    <t>Kids Room 1 Toilet</t>
  </si>
  <si>
    <t>Kids Room 2 Shower</t>
  </si>
  <si>
    <t>Kids Room 2 Shower Tap</t>
  </si>
  <si>
    <t>Kids Room 2 Hand Shower</t>
  </si>
  <si>
    <t>Kids Room 2 Mono Sliding Rail</t>
  </si>
  <si>
    <t>Kids Room 2 Tap 1</t>
  </si>
  <si>
    <t>Kids Room 2 Tap 2</t>
  </si>
  <si>
    <t>Kids Room 2 Toilet</t>
  </si>
  <si>
    <t>2nd Floor Balcony Tap</t>
  </si>
  <si>
    <t>NEOREST WX Wall Hun 4.5/3 L Automatic Dual Flush</t>
  </si>
  <si>
    <t>Flotation TUB with zeroooooo dimension</t>
  </si>
  <si>
    <t>Long lasting outdoor solution</t>
  </si>
  <si>
    <t>CES95380PZT</t>
  </si>
  <si>
    <t>PJYD2200PWE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</si>
</sst>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p&quot;* #,##0.00_-;\-&quot;Rp&quot;* #,##0.00_-;_-&quot;Rp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Rp&quot;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rgb="FF00000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rgb="FF0000FF"/>
      <name val="Calibri"/>
      <family val="2"/>
      <scheme val="minor"/>
    </font>
    <font>
      <u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rgb="FF000000"/>
      <name val="Arial"/>
      <family val="2"/>
    </font>
    <font>
      <b/>
      <i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i/>
      <u/>
      <sz val="12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0" fontId="1" fillId="0" borderId="0"/>
    <xf numFmtId="0" fontId="3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8">
    <xf numFmtId="0" fontId="0" fillId="0" borderId="0" xfId="0"/>
    <xf numFmtId="164" fontId="2" fillId="0" borderId="0" xfId="1" applyFont="1" applyAlignment="1">
      <alignment horizontal="right"/>
    </xf>
    <xf numFmtId="164" fontId="0" fillId="0" borderId="0" xfId="1" applyFont="1"/>
    <xf numFmtId="0" fontId="2" fillId="0" borderId="0" xfId="0" applyFont="1"/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164" fontId="0" fillId="0" borderId="2" xfId="1" applyFont="1" applyBorder="1" applyAlignment="1">
      <alignment vertic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0" borderId="2" xfId="1" applyFont="1" applyBorder="1" applyAlignment="1">
      <alignment vertical="top"/>
    </xf>
    <xf numFmtId="164" fontId="0" fillId="0" borderId="0" xfId="1" applyFont="1" applyAlignment="1">
      <alignment vertical="top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4" fontId="2" fillId="0" borderId="1" xfId="1" applyFont="1" applyBorder="1" applyAlignment="1">
      <alignment vertical="center"/>
    </xf>
    <xf numFmtId="164" fontId="0" fillId="0" borderId="0" xfId="1" applyFont="1" applyAlignment="1">
      <alignment vertical="center"/>
    </xf>
    <xf numFmtId="0" fontId="0" fillId="0" borderId="0" xfId="0" applyAlignment="1">
      <alignment vertical="top"/>
    </xf>
    <xf numFmtId="164" fontId="0" fillId="0" borderId="0" xfId="0" applyNumberFormat="1"/>
    <xf numFmtId="0" fontId="0" fillId="0" borderId="0" xfId="0" applyAlignment="1">
      <alignment horizontal="right" indent="1"/>
    </xf>
    <xf numFmtId="164" fontId="0" fillId="0" borderId="9" xfId="1" applyFont="1" applyBorder="1"/>
    <xf numFmtId="0" fontId="10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164" fontId="9" fillId="0" borderId="2" xfId="1" applyFont="1" applyFill="1" applyBorder="1" applyAlignment="1">
      <alignment vertical="top"/>
    </xf>
    <xf numFmtId="0" fontId="11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/>
    </xf>
    <xf numFmtId="164" fontId="9" fillId="0" borderId="0" xfId="1" applyFont="1" applyFill="1" applyAlignment="1">
      <alignment vertical="top"/>
    </xf>
    <xf numFmtId="0" fontId="8" fillId="0" borderId="0" xfId="0" applyFont="1" applyAlignment="1">
      <alignment horizontal="right" vertical="top"/>
    </xf>
    <xf numFmtId="44" fontId="8" fillId="0" borderId="0" xfId="0" applyNumberFormat="1" applyFont="1" applyAlignment="1">
      <alignment vertical="top"/>
    </xf>
    <xf numFmtId="0" fontId="8" fillId="0" borderId="4" xfId="0" applyFont="1" applyBorder="1" applyAlignment="1">
      <alignment horizontal="center" vertical="top"/>
    </xf>
    <xf numFmtId="0" fontId="8" fillId="0" borderId="3" xfId="0" applyFont="1" applyBorder="1" applyAlignment="1" applyProtection="1">
      <alignment vertical="top"/>
      <protection locked="0"/>
    </xf>
    <xf numFmtId="0" fontId="11" fillId="0" borderId="4" xfId="0" applyFont="1" applyBorder="1" applyAlignment="1">
      <alignment horizontal="center" vertical="top"/>
    </xf>
    <xf numFmtId="0" fontId="11" fillId="0" borderId="4" xfId="0" quotePrefix="1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11" fillId="0" borderId="2" xfId="0" applyFont="1" applyBorder="1" applyAlignment="1">
      <alignment horizontal="center" vertical="top" wrapText="1"/>
    </xf>
    <xf numFmtId="164" fontId="8" fillId="0" borderId="0" xfId="1" applyFont="1" applyFill="1" applyAlignment="1">
      <alignment vertical="top"/>
    </xf>
    <xf numFmtId="164" fontId="8" fillId="0" borderId="5" xfId="1" applyFont="1" applyBorder="1" applyAlignment="1">
      <alignment horizontal="center" vertical="top"/>
    </xf>
    <xf numFmtId="164" fontId="8" fillId="0" borderId="6" xfId="1" applyFont="1" applyBorder="1" applyAlignment="1">
      <alignment horizontal="center" vertical="top"/>
    </xf>
    <xf numFmtId="164" fontId="8" fillId="0" borderId="2" xfId="1" applyFont="1" applyBorder="1" applyAlignment="1" applyProtection="1">
      <alignment vertical="top"/>
      <protection locked="0"/>
    </xf>
    <xf numFmtId="164" fontId="9" fillId="0" borderId="2" xfId="1" applyFont="1" applyFill="1" applyBorder="1" applyAlignment="1" applyProtection="1">
      <alignment horizontal="center" vertical="top"/>
      <protection locked="0"/>
    </xf>
    <xf numFmtId="164" fontId="8" fillId="0" borderId="0" xfId="1" applyFont="1" applyAlignment="1">
      <alignment vertical="top"/>
    </xf>
    <xf numFmtId="0" fontId="8" fillId="0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11" fillId="2" borderId="8" xfId="0" applyFont="1" applyFill="1" applyBorder="1" applyAlignment="1">
      <alignment horizontal="center" vertical="top"/>
    </xf>
    <xf numFmtId="164" fontId="11" fillId="2" borderId="1" xfId="1" applyFont="1" applyFill="1" applyBorder="1" applyAlignment="1" applyProtection="1">
      <alignment vertical="top"/>
      <protection locked="0"/>
    </xf>
    <xf numFmtId="164" fontId="11" fillId="2" borderId="7" xfId="1" applyFont="1" applyFill="1" applyBorder="1" applyAlignment="1" applyProtection="1">
      <alignment vertical="top"/>
      <protection locked="0"/>
    </xf>
    <xf numFmtId="0" fontId="10" fillId="2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 vertical="center"/>
    </xf>
    <xf numFmtId="164" fontId="11" fillId="2" borderId="7" xfId="1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44" fontId="8" fillId="0" borderId="0" xfId="0" applyNumberFormat="1" applyFont="1" applyAlignment="1">
      <alignment horizontal="center" vertical="center"/>
    </xf>
    <xf numFmtId="0" fontId="8" fillId="0" borderId="3" xfId="0" quotePrefix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164" fontId="15" fillId="0" borderId="2" xfId="1" applyFont="1" applyFill="1" applyBorder="1" applyAlignment="1">
      <alignment vertical="top"/>
    </xf>
    <xf numFmtId="0" fontId="11" fillId="0" borderId="3" xfId="0" applyFont="1" applyBorder="1" applyAlignment="1" applyProtection="1">
      <alignment vertical="top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/>
    </xf>
    <xf numFmtId="0" fontId="8" fillId="0" borderId="3" xfId="0" applyFont="1" applyBorder="1" applyAlignment="1" applyProtection="1">
      <alignment vertical="top" wrapText="1"/>
      <protection locked="0"/>
    </xf>
    <xf numFmtId="165" fontId="0" fillId="0" borderId="0" xfId="0" applyNumberFormat="1"/>
    <xf numFmtId="0" fontId="2" fillId="0" borderId="0" xfId="0" applyNumberFormat="1" applyFont="1" applyAlignment="1">
      <alignment horizontal="center" vertical="center"/>
    </xf>
    <xf numFmtId="164" fontId="8" fillId="0" borderId="11" xfId="1" applyFont="1" applyBorder="1" applyAlignment="1">
      <alignment horizontal="center" vertical="top"/>
    </xf>
    <xf numFmtId="164" fontId="8" fillId="0" borderId="3" xfId="1" applyFont="1" applyBorder="1" applyAlignment="1" applyProtection="1">
      <alignment vertical="top"/>
      <protection locked="0"/>
    </xf>
    <xf numFmtId="164" fontId="9" fillId="0" borderId="3" xfId="1" applyFont="1" applyFill="1" applyBorder="1" applyAlignment="1" applyProtection="1">
      <alignment horizontal="center" vertical="top"/>
      <protection locked="0"/>
    </xf>
    <xf numFmtId="0" fontId="10" fillId="0" borderId="0" xfId="0" applyFont="1" applyFill="1" applyAlignment="1">
      <alignment vertical="top"/>
    </xf>
    <xf numFmtId="0" fontId="11" fillId="2" borderId="1" xfId="0" applyFont="1" applyFill="1" applyBorder="1" applyAlignment="1">
      <alignment horizontal="center" vertical="top"/>
    </xf>
    <xf numFmtId="0" fontId="11" fillId="0" borderId="2" xfId="0" quotePrefix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vertical="top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164" fontId="8" fillId="0" borderId="3" xfId="0" applyNumberFormat="1" applyFont="1" applyBorder="1" applyAlignment="1" applyProtection="1">
      <alignment vertical="top"/>
      <protection locked="0"/>
    </xf>
    <xf numFmtId="0" fontId="11" fillId="2" borderId="4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164" fontId="11" fillId="0" borderId="3" xfId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vertical="top"/>
    </xf>
    <xf numFmtId="0" fontId="18" fillId="2" borderId="8" xfId="0" applyFont="1" applyFill="1" applyBorder="1" applyAlignment="1">
      <alignment horizontal="center" vertical="top"/>
    </xf>
    <xf numFmtId="164" fontId="18" fillId="2" borderId="7" xfId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vertical="top"/>
    </xf>
    <xf numFmtId="0" fontId="18" fillId="0" borderId="4" xfId="0" applyFont="1" applyFill="1" applyBorder="1" applyAlignment="1">
      <alignment horizontal="center" vertical="top"/>
    </xf>
    <xf numFmtId="164" fontId="18" fillId="0" borderId="3" xfId="1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4" xfId="0" applyFont="1" applyBorder="1" applyAlignment="1">
      <alignment horizontal="center" vertical="top"/>
    </xf>
    <xf numFmtId="0" fontId="16" fillId="0" borderId="3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vertical="top"/>
    </xf>
    <xf numFmtId="0" fontId="21" fillId="2" borderId="8" xfId="0" applyFont="1" applyFill="1" applyBorder="1" applyAlignment="1">
      <alignment horizontal="center" vertical="top"/>
    </xf>
    <xf numFmtId="164" fontId="21" fillId="2" borderId="7" xfId="1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vertical="top"/>
    </xf>
    <xf numFmtId="0" fontId="23" fillId="0" borderId="8" xfId="0" applyFont="1" applyBorder="1" applyAlignment="1">
      <alignment horizontal="center" vertical="top"/>
    </xf>
    <xf numFmtId="164" fontId="23" fillId="0" borderId="7" xfId="1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top"/>
    </xf>
    <xf numFmtId="0" fontId="8" fillId="0" borderId="6" xfId="0" applyFont="1" applyBorder="1" applyAlignment="1" applyProtection="1">
      <alignment horizontal="center" vertical="center"/>
      <protection locked="0"/>
    </xf>
    <xf numFmtId="164" fontId="11" fillId="0" borderId="2" xfId="1" applyFont="1" applyBorder="1" applyAlignment="1" applyProtection="1">
      <alignment vertical="top"/>
      <protection locked="0"/>
    </xf>
    <xf numFmtId="164" fontId="11" fillId="0" borderId="3" xfId="1" applyFont="1" applyBorder="1" applyAlignment="1" applyProtection="1">
      <alignment vertical="top"/>
      <protection locked="0"/>
    </xf>
    <xf numFmtId="0" fontId="14" fillId="0" borderId="0" xfId="0" applyFont="1" applyAlignment="1">
      <alignment vertical="top" wrapText="1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vertical="top" wrapText="1"/>
    </xf>
    <xf numFmtId="0" fontId="8" fillId="0" borderId="3" xfId="0" applyFont="1" applyBorder="1" applyAlignment="1" applyProtection="1">
      <alignment horizontal="center" vertical="top"/>
      <protection locked="0"/>
    </xf>
    <xf numFmtId="0" fontId="19" fillId="4" borderId="2" xfId="0" applyFont="1" applyFill="1" applyBorder="1" applyAlignment="1">
      <alignment vertical="top" wrapText="1"/>
    </xf>
    <xf numFmtId="0" fontId="19" fillId="4" borderId="2" xfId="0" applyFont="1" applyFill="1" applyBorder="1" applyAlignment="1">
      <alignment horizontal="center" vertical="top"/>
    </xf>
    <xf numFmtId="164" fontId="19" fillId="4" borderId="2" xfId="1" applyFont="1" applyFill="1" applyBorder="1" applyAlignment="1">
      <alignment vertical="top"/>
    </xf>
    <xf numFmtId="164" fontId="19" fillId="4" borderId="2" xfId="1" applyFont="1" applyFill="1" applyBorder="1" applyAlignment="1" applyProtection="1">
      <alignment horizontal="center" vertical="top"/>
      <protection locked="0"/>
    </xf>
    <xf numFmtId="164" fontId="19" fillId="4" borderId="3" xfId="1" applyFont="1" applyFill="1" applyBorder="1" applyAlignment="1" applyProtection="1">
      <alignment horizontal="center" vertical="top"/>
      <protection locked="0"/>
    </xf>
    <xf numFmtId="0" fontId="11" fillId="0" borderId="4" xfId="0" applyFont="1" applyBorder="1" applyAlignment="1">
      <alignment horizontal="center" vertical="center"/>
    </xf>
    <xf numFmtId="164" fontId="8" fillId="0" borderId="0" xfId="1" applyFont="1" applyFill="1" applyAlignment="1">
      <alignment vertical="center"/>
    </xf>
    <xf numFmtId="164" fontId="8" fillId="0" borderId="11" xfId="1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164" fontId="8" fillId="0" borderId="3" xfId="1" applyFont="1" applyBorder="1" applyAlignment="1" applyProtection="1">
      <alignment vertical="center"/>
      <protection locked="0"/>
    </xf>
    <xf numFmtId="164" fontId="9" fillId="0" borderId="3" xfId="1" applyFont="1" applyFill="1" applyBorder="1" applyAlignment="1" applyProtection="1">
      <alignment horizontal="center" vertical="center"/>
      <protection locked="0"/>
    </xf>
    <xf numFmtId="164" fontId="11" fillId="2" borderId="7" xfId="1" applyFont="1" applyFill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164" fontId="8" fillId="0" borderId="3" xfId="0" applyNumberFormat="1" applyFont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4" fontId="8" fillId="0" borderId="0" xfId="1" applyFont="1" applyAlignment="1">
      <alignment vertical="center"/>
    </xf>
    <xf numFmtId="164" fontId="8" fillId="0" borderId="0" xfId="1" applyFont="1" applyFill="1" applyAlignment="1">
      <alignment horizontal="center" vertical="center"/>
    </xf>
    <xf numFmtId="164" fontId="8" fillId="0" borderId="3" xfId="1" applyFont="1" applyBorder="1" applyAlignment="1" applyProtection="1">
      <alignment horizontal="center" vertical="center"/>
      <protection locked="0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8" fillId="0" borderId="0" xfId="1" applyFont="1" applyAlignment="1">
      <alignment horizontal="center" vertical="center"/>
    </xf>
    <xf numFmtId="164" fontId="9" fillId="0" borderId="0" xfId="1" applyFont="1" applyFill="1" applyAlignment="1">
      <alignment vertical="center"/>
    </xf>
    <xf numFmtId="164" fontId="9" fillId="0" borderId="6" xfId="1" applyFont="1" applyFill="1" applyBorder="1" applyAlignment="1">
      <alignment horizontal="center" vertical="center"/>
    </xf>
    <xf numFmtId="164" fontId="9" fillId="0" borderId="2" xfId="1" applyFont="1" applyFill="1" applyBorder="1" applyAlignment="1">
      <alignment vertical="center"/>
    </xf>
    <xf numFmtId="164" fontId="9" fillId="0" borderId="6" xfId="1" applyFont="1" applyFill="1" applyBorder="1" applyAlignment="1">
      <alignment vertical="center"/>
    </xf>
    <xf numFmtId="164" fontId="8" fillId="0" borderId="5" xfId="1" applyFont="1" applyBorder="1" applyAlignment="1">
      <alignment horizontal="center" vertical="center"/>
    </xf>
    <xf numFmtId="164" fontId="8" fillId="0" borderId="2" xfId="1" applyFont="1" applyBorder="1" applyAlignment="1" applyProtection="1">
      <alignment vertical="center"/>
      <protection locked="0"/>
    </xf>
    <xf numFmtId="164" fontId="9" fillId="0" borderId="2" xfId="1" applyFont="1" applyFill="1" applyBorder="1" applyAlignment="1" applyProtection="1">
      <alignment horizontal="center" vertical="center"/>
      <protection locked="0"/>
    </xf>
    <xf numFmtId="164" fontId="24" fillId="0" borderId="2" xfId="1" applyFont="1" applyFill="1" applyBorder="1" applyAlignment="1" applyProtection="1">
      <alignment vertical="center"/>
      <protection locked="0"/>
    </xf>
    <xf numFmtId="164" fontId="11" fillId="2" borderId="1" xfId="1" applyFont="1" applyFill="1" applyBorder="1" applyAlignment="1" applyProtection="1">
      <alignment vertical="center"/>
      <protection locked="0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164" fontId="8" fillId="0" borderId="2" xfId="1" applyFont="1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164" fontId="15" fillId="0" borderId="2" xfId="1" applyFont="1" applyFill="1" applyBorder="1" applyAlignment="1">
      <alignment vertical="center"/>
    </xf>
    <xf numFmtId="164" fontId="15" fillId="0" borderId="2" xfId="1" applyFont="1" applyFill="1" applyBorder="1" applyAlignment="1" applyProtection="1">
      <alignment horizontal="center" vertical="center"/>
      <protection locked="0"/>
    </xf>
    <xf numFmtId="164" fontId="15" fillId="0" borderId="3" xfId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164" fontId="9" fillId="0" borderId="4" xfId="1" applyFont="1" applyFill="1" applyBorder="1" applyAlignment="1">
      <alignment vertical="center"/>
    </xf>
    <xf numFmtId="164" fontId="9" fillId="0" borderId="6" xfId="1" applyFont="1" applyFill="1" applyBorder="1" applyAlignment="1" applyProtection="1">
      <alignment horizontal="center" vertical="center"/>
      <protection locked="0"/>
    </xf>
    <xf numFmtId="164" fontId="9" fillId="0" borderId="13" xfId="1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164" fontId="9" fillId="0" borderId="2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 applyProtection="1">
      <alignment horizontal="right" vertical="center"/>
      <protection locked="0"/>
    </xf>
    <xf numFmtId="0" fontId="11" fillId="0" borderId="0" xfId="0" applyFont="1" applyFill="1" applyBorder="1" applyAlignment="1" applyProtection="1">
      <alignment horizontal="right" vertical="center"/>
      <protection locked="0"/>
    </xf>
    <xf numFmtId="164" fontId="11" fillId="0" borderId="2" xfId="1" applyFont="1" applyFill="1" applyBorder="1" applyAlignment="1" applyProtection="1">
      <alignment vertical="center"/>
      <protection locked="0"/>
    </xf>
    <xf numFmtId="164" fontId="11" fillId="0" borderId="3" xfId="1" applyFont="1" applyFill="1" applyBorder="1" applyAlignment="1" applyProtection="1">
      <alignment vertical="center"/>
      <protection locked="0"/>
    </xf>
    <xf numFmtId="0" fontId="18" fillId="2" borderId="1" xfId="0" applyFont="1" applyFill="1" applyBorder="1" applyAlignment="1">
      <alignment horizontal="right" vertical="center" wrapText="1"/>
    </xf>
    <xf numFmtId="164" fontId="18" fillId="2" borderId="1" xfId="1" applyFont="1" applyFill="1" applyBorder="1" applyAlignment="1" applyProtection="1">
      <alignment vertical="center"/>
      <protection locked="0"/>
    </xf>
    <xf numFmtId="0" fontId="11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18" fillId="0" borderId="0" xfId="0" applyFont="1" applyFill="1" applyBorder="1" applyAlignment="1" applyProtection="1">
      <alignment horizontal="right" vertical="center"/>
      <protection locked="0"/>
    </xf>
    <xf numFmtId="164" fontId="18" fillId="0" borderId="2" xfId="1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164" fontId="19" fillId="0" borderId="2" xfId="1" applyFont="1" applyFill="1" applyBorder="1" applyAlignment="1">
      <alignment vertical="center"/>
    </xf>
    <xf numFmtId="164" fontId="19" fillId="0" borderId="2" xfId="1" applyFont="1" applyFill="1" applyBorder="1" applyAlignment="1" applyProtection="1">
      <alignment horizontal="center" vertical="center" wrapText="1"/>
      <protection locked="0"/>
    </xf>
    <xf numFmtId="164" fontId="9" fillId="0" borderId="2" xfId="1" applyFont="1" applyFill="1" applyBorder="1" applyAlignment="1" applyProtection="1">
      <alignment horizontal="center" vertical="center" wrapText="1"/>
      <protection locked="0"/>
    </xf>
    <xf numFmtId="164" fontId="9" fillId="0" borderId="0" xfId="1" applyFont="1" applyFill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right" vertical="center"/>
      <protection locked="0"/>
    </xf>
    <xf numFmtId="0" fontId="11" fillId="0" borderId="2" xfId="0" applyFont="1" applyFill="1" applyBorder="1" applyAlignment="1" applyProtection="1">
      <alignment horizontal="right" vertical="center"/>
      <protection locked="0"/>
    </xf>
    <xf numFmtId="0" fontId="11" fillId="0" borderId="6" xfId="0" applyFont="1" applyFill="1" applyBorder="1" applyAlignment="1" applyProtection="1">
      <alignment horizontal="right" vertical="center"/>
      <protection locked="0"/>
    </xf>
    <xf numFmtId="0" fontId="11" fillId="0" borderId="4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right" vertical="center" wrapText="1"/>
    </xf>
    <xf numFmtId="164" fontId="21" fillId="2" borderId="1" xfId="1" applyFont="1" applyFill="1" applyBorder="1" applyAlignment="1" applyProtection="1">
      <alignment vertical="center"/>
      <protection locked="0"/>
    </xf>
    <xf numFmtId="0" fontId="16" fillId="0" borderId="2" xfId="0" applyFont="1" applyBorder="1" applyAlignment="1">
      <alignment horizontal="left" vertical="center" wrapText="1"/>
    </xf>
    <xf numFmtId="164" fontId="19" fillId="0" borderId="2" xfId="1" applyFont="1" applyFill="1" applyBorder="1" applyAlignment="1">
      <alignment horizontal="center" vertical="center"/>
    </xf>
    <xf numFmtId="164" fontId="16" fillId="0" borderId="2" xfId="1" applyFont="1" applyBorder="1" applyAlignment="1" applyProtection="1">
      <alignment vertical="center"/>
      <protection locked="0"/>
    </xf>
    <xf numFmtId="0" fontId="13" fillId="0" borderId="4" xfId="0" applyFont="1" applyBorder="1" applyAlignment="1">
      <alignment vertical="center" wrapText="1"/>
    </xf>
    <xf numFmtId="0" fontId="23" fillId="0" borderId="1" xfId="0" applyFont="1" applyBorder="1" applyAlignment="1">
      <alignment horizontal="right" vertical="center" wrapText="1"/>
    </xf>
    <xf numFmtId="164" fontId="23" fillId="0" borderId="1" xfId="1" applyFont="1" applyFill="1" applyBorder="1" applyAlignment="1" applyProtection="1">
      <alignment vertical="center"/>
      <protection locked="0"/>
    </xf>
    <xf numFmtId="0" fontId="16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/>
    </xf>
    <xf numFmtId="164" fontId="9" fillId="0" borderId="14" xfId="1" applyFont="1" applyFill="1" applyBorder="1" applyAlignment="1">
      <alignment vertical="center"/>
    </xf>
    <xf numFmtId="164" fontId="11" fillId="0" borderId="1" xfId="1" applyFont="1" applyFill="1" applyBorder="1" applyAlignment="1" applyProtection="1">
      <alignment vertical="center"/>
      <protection locked="0"/>
    </xf>
    <xf numFmtId="164" fontId="19" fillId="0" borderId="2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25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top"/>
    </xf>
    <xf numFmtId="164" fontId="7" fillId="0" borderId="2" xfId="1" applyFont="1" applyFill="1" applyBorder="1" applyAlignment="1">
      <alignment horizontal="center" vertical="top"/>
    </xf>
    <xf numFmtId="0" fontId="26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top"/>
    </xf>
    <xf numFmtId="164" fontId="7" fillId="0" borderId="0" xfId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164" fontId="7" fillId="3" borderId="2" xfId="1" applyFont="1" applyFill="1" applyBorder="1" applyAlignment="1">
      <alignment horizontal="center" vertical="center"/>
    </xf>
    <xf numFmtId="164" fontId="9" fillId="3" borderId="3" xfId="1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>
      <alignment horizontal="center"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top"/>
    </xf>
    <xf numFmtId="164" fontId="28" fillId="0" borderId="2" xfId="1" applyFont="1" applyFill="1" applyBorder="1" applyAlignment="1">
      <alignment horizontal="center" vertical="top"/>
    </xf>
    <xf numFmtId="0" fontId="28" fillId="0" borderId="2" xfId="0" applyFont="1" applyBorder="1" applyAlignment="1">
      <alignment horizontal="left" vertical="center" indent="1"/>
    </xf>
    <xf numFmtId="0" fontId="28" fillId="0" borderId="2" xfId="0" applyFont="1" applyBorder="1" applyAlignment="1">
      <alignment horizontal="left" vertical="center" wrapText="1" indent="1"/>
    </xf>
    <xf numFmtId="0" fontId="28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29" fillId="0" borderId="2" xfId="0" applyFont="1" applyBorder="1" applyAlignment="1">
      <alignment vertical="top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9" fillId="0" borderId="2" xfId="0" applyFont="1" applyBorder="1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1" fillId="0" borderId="2" xfId="0" applyFont="1" applyBorder="1" applyAlignment="1">
      <alignment vertical="top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vertical="top"/>
    </xf>
    <xf numFmtId="0" fontId="10" fillId="2" borderId="6" xfId="0" applyFont="1" applyFill="1" applyBorder="1" applyAlignment="1">
      <alignment vertical="top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164" fontId="19" fillId="0" borderId="3" xfId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vertical="top"/>
    </xf>
    <xf numFmtId="0" fontId="16" fillId="0" borderId="2" xfId="0" applyFont="1" applyBorder="1" applyAlignment="1">
      <alignment horizontal="center" vertical="top"/>
    </xf>
    <xf numFmtId="164" fontId="19" fillId="0" borderId="2" xfId="1" quotePrefix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top"/>
    </xf>
    <xf numFmtId="0" fontId="34" fillId="0" borderId="2" xfId="0" applyFont="1" applyBorder="1" applyAlignment="1">
      <alignment vertical="top" wrapText="1"/>
    </xf>
    <xf numFmtId="164" fontId="19" fillId="0" borderId="2" xfId="1" applyFont="1" applyFill="1" applyBorder="1" applyAlignment="1">
      <alignment vertical="top"/>
    </xf>
    <xf numFmtId="164" fontId="19" fillId="0" borderId="2" xfId="1" applyFont="1" applyFill="1" applyBorder="1" applyAlignment="1" applyProtection="1">
      <alignment horizontal="center" vertical="top"/>
      <protection locked="0"/>
    </xf>
    <xf numFmtId="164" fontId="19" fillId="0" borderId="3" xfId="1" applyFont="1" applyFill="1" applyBorder="1" applyAlignment="1" applyProtection="1">
      <alignment horizontal="center" vertical="top"/>
      <protection locked="0"/>
    </xf>
    <xf numFmtId="0" fontId="22" fillId="0" borderId="3" xfId="0" applyFont="1" applyBorder="1" applyAlignment="1">
      <alignment vertical="top"/>
    </xf>
    <xf numFmtId="0" fontId="22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top"/>
    </xf>
    <xf numFmtId="0" fontId="16" fillId="0" borderId="3" xfId="0" applyFont="1" applyBorder="1" applyAlignment="1" applyProtection="1">
      <alignment vertical="top"/>
      <protection locked="0"/>
    </xf>
    <xf numFmtId="0" fontId="16" fillId="0" borderId="2" xfId="0" applyFont="1" applyBorder="1" applyAlignment="1">
      <alignment vertical="top" wrapText="1"/>
    </xf>
    <xf numFmtId="164" fontId="16" fillId="0" borderId="2" xfId="1" applyFont="1" applyBorder="1" applyAlignment="1" applyProtection="1">
      <alignment vertical="top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vertical="top" wrapText="1"/>
    </xf>
    <xf numFmtId="164" fontId="31" fillId="0" borderId="2" xfId="1" applyFont="1" applyFill="1" applyBorder="1" applyAlignment="1">
      <alignment vertical="top"/>
    </xf>
    <xf numFmtId="164" fontId="23" fillId="0" borderId="2" xfId="1" applyFont="1" applyBorder="1" applyAlignment="1" applyProtection="1">
      <alignment vertical="top"/>
      <protection locked="0"/>
    </xf>
    <xf numFmtId="164" fontId="23" fillId="0" borderId="3" xfId="1" applyFont="1" applyBorder="1" applyAlignment="1" applyProtection="1">
      <alignment vertical="top"/>
      <protection locked="0"/>
    </xf>
    <xf numFmtId="0" fontId="23" fillId="0" borderId="3" xfId="0" applyFont="1" applyBorder="1" applyAlignment="1" applyProtection="1">
      <alignment vertical="top"/>
      <protection locked="0"/>
    </xf>
    <xf numFmtId="164" fontId="16" fillId="0" borderId="3" xfId="1" applyFont="1" applyBorder="1" applyAlignment="1" applyProtection="1">
      <alignment vertical="top"/>
      <protection locked="0"/>
    </xf>
    <xf numFmtId="164" fontId="9" fillId="0" borderId="0" xfId="1" applyFont="1" applyFill="1" applyAlignment="1">
      <alignment horizontal="center" vertical="center"/>
    </xf>
    <xf numFmtId="0" fontId="8" fillId="0" borderId="3" xfId="0" applyFont="1" applyBorder="1" applyAlignment="1" applyProtection="1">
      <alignment horizontal="left" vertical="top"/>
      <protection locked="0"/>
    </xf>
    <xf numFmtId="0" fontId="16" fillId="0" borderId="3" xfId="0" applyFont="1" applyBorder="1" applyAlignment="1" applyProtection="1">
      <alignment horizontal="left" vertical="top"/>
      <protection locked="0"/>
    </xf>
    <xf numFmtId="164" fontId="19" fillId="0" borderId="3" xfId="1" applyFont="1" applyFill="1" applyBorder="1" applyAlignment="1" applyProtection="1">
      <alignment horizontal="left" vertical="top"/>
      <protection locked="0"/>
    </xf>
    <xf numFmtId="0" fontId="16" fillId="0" borderId="3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vertical="top"/>
    </xf>
    <xf numFmtId="0" fontId="9" fillId="0" borderId="3" xfId="0" applyFont="1" applyBorder="1" applyAlignment="1">
      <alignment vertical="top"/>
    </xf>
    <xf numFmtId="44" fontId="9" fillId="0" borderId="0" xfId="0" applyNumberFormat="1" applyFont="1" applyAlignment="1">
      <alignment horizontal="center" vertical="center"/>
    </xf>
    <xf numFmtId="0" fontId="19" fillId="0" borderId="3" xfId="0" applyFont="1" applyBorder="1" applyAlignment="1">
      <alignment horizontal="left" vertical="top"/>
    </xf>
    <xf numFmtId="0" fontId="35" fillId="0" borderId="2" xfId="0" applyFont="1" applyBorder="1" applyAlignment="1">
      <alignment vertical="top" wrapText="1"/>
    </xf>
    <xf numFmtId="0" fontId="32" fillId="0" borderId="0" xfId="0" applyFont="1" applyAlignment="1">
      <alignment vertical="top" wrapText="1"/>
    </xf>
    <xf numFmtId="164" fontId="35" fillId="0" borderId="2" xfId="1" applyFont="1" applyBorder="1" applyAlignment="1" applyProtection="1">
      <alignment vertical="top"/>
      <protection locked="0"/>
    </xf>
    <xf numFmtId="0" fontId="36" fillId="0" borderId="3" xfId="0" applyFont="1" applyBorder="1" applyAlignment="1" applyProtection="1">
      <alignment horizontal="center" vertical="center"/>
      <protection locked="0"/>
    </xf>
    <xf numFmtId="0" fontId="37" fillId="0" borderId="0" xfId="0" applyFont="1" applyAlignment="1">
      <alignment vertical="top"/>
    </xf>
    <xf numFmtId="0" fontId="34" fillId="0" borderId="2" xfId="0" applyFont="1" applyBorder="1" applyAlignment="1">
      <alignment horizontal="center" vertical="top"/>
    </xf>
    <xf numFmtId="0" fontId="36" fillId="0" borderId="2" xfId="0" applyFont="1" applyBorder="1" applyAlignment="1">
      <alignment horizontal="center" vertical="top"/>
    </xf>
    <xf numFmtId="164" fontId="36" fillId="0" borderId="2" xfId="1" applyFont="1" applyFill="1" applyBorder="1" applyAlignment="1">
      <alignment vertical="top"/>
    </xf>
    <xf numFmtId="164" fontId="36" fillId="0" borderId="3" xfId="1" applyFont="1" applyFill="1" applyBorder="1" applyAlignment="1" applyProtection="1">
      <alignment horizontal="center" vertical="top"/>
      <protection locked="0"/>
    </xf>
    <xf numFmtId="0" fontId="35" fillId="0" borderId="3" xfId="0" applyFont="1" applyBorder="1" applyAlignment="1" applyProtection="1">
      <alignment vertical="top"/>
      <protection locked="0"/>
    </xf>
    <xf numFmtId="0" fontId="38" fillId="0" borderId="2" xfId="0" applyFont="1" applyBorder="1" applyAlignment="1">
      <alignment horizontal="center" vertical="top"/>
    </xf>
    <xf numFmtId="0" fontId="38" fillId="0" borderId="2" xfId="0" applyFont="1" applyBorder="1" applyAlignment="1">
      <alignment horizontal="left" vertical="top"/>
    </xf>
    <xf numFmtId="164" fontId="38" fillId="0" borderId="2" xfId="1" applyFont="1" applyBorder="1" applyAlignment="1">
      <alignment vertical="top"/>
    </xf>
    <xf numFmtId="164" fontId="38" fillId="0" borderId="0" xfId="1" applyFont="1" applyAlignment="1">
      <alignment vertical="top"/>
    </xf>
    <xf numFmtId="0" fontId="38" fillId="0" borderId="0" xfId="0" applyFo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9" fillId="0" borderId="5" xfId="1" applyFont="1" applyFill="1" applyBorder="1" applyAlignment="1">
      <alignment horizontal="center" vertical="center"/>
    </xf>
    <xf numFmtId="164" fontId="9" fillId="0" borderId="6" xfId="1" applyFont="1" applyFill="1" applyBorder="1" applyAlignment="1">
      <alignment horizontal="center" vertical="center"/>
    </xf>
    <xf numFmtId="0" fontId="11" fillId="2" borderId="7" xfId="0" applyFont="1" applyFill="1" applyBorder="1" applyAlignment="1" applyProtection="1">
      <alignment horizontal="right" vertical="center"/>
      <protection locked="0"/>
    </xf>
    <xf numFmtId="0" fontId="11" fillId="2" borderId="14" xfId="0" applyFont="1" applyFill="1" applyBorder="1" applyAlignment="1" applyProtection="1">
      <alignment horizontal="right" vertical="center"/>
      <protection locked="0"/>
    </xf>
    <xf numFmtId="0" fontId="21" fillId="2" borderId="7" xfId="0" applyFont="1" applyFill="1" applyBorder="1" applyAlignment="1" applyProtection="1">
      <alignment horizontal="right" vertical="center"/>
      <protection locked="0"/>
    </xf>
    <xf numFmtId="0" fontId="21" fillId="2" borderId="14" xfId="0" applyFont="1" applyFill="1" applyBorder="1" applyAlignment="1" applyProtection="1">
      <alignment horizontal="right" vertical="center"/>
      <protection locked="0"/>
    </xf>
    <xf numFmtId="0" fontId="23" fillId="0" borderId="7" xfId="0" applyFont="1" applyBorder="1" applyAlignment="1" applyProtection="1">
      <alignment horizontal="right" vertical="center"/>
      <protection locked="0"/>
    </xf>
    <xf numFmtId="0" fontId="23" fillId="0" borderId="14" xfId="0" applyFont="1" applyBorder="1" applyAlignment="1" applyProtection="1">
      <alignment horizontal="right" vertical="center"/>
      <protection locked="0"/>
    </xf>
    <xf numFmtId="0" fontId="18" fillId="2" borderId="7" xfId="0" applyFont="1" applyFill="1" applyBorder="1" applyAlignment="1" applyProtection="1">
      <alignment horizontal="right" vertical="center"/>
      <protection locked="0"/>
    </xf>
    <xf numFmtId="0" fontId="18" fillId="2" borderId="14" xfId="0" applyFont="1" applyFill="1" applyBorder="1" applyAlignment="1" applyProtection="1">
      <alignment horizontal="right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2" borderId="8" xfId="0" applyFont="1" applyFill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11" fillId="2" borderId="7" xfId="0" applyFont="1" applyFill="1" applyBorder="1" applyAlignment="1" applyProtection="1">
      <alignment horizontal="right" vertical="top"/>
      <protection locked="0"/>
    </xf>
    <xf numFmtId="0" fontId="11" fillId="2" borderId="8" xfId="0" applyFont="1" applyFill="1" applyBorder="1" applyAlignment="1" applyProtection="1">
      <alignment horizontal="right" vertical="top"/>
      <protection locked="0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4" fontId="9" fillId="0" borderId="5" xfId="1" applyFont="1" applyFill="1" applyBorder="1" applyAlignment="1">
      <alignment horizontal="center" vertical="top"/>
    </xf>
    <xf numFmtId="164" fontId="9" fillId="0" borderId="6" xfId="1" applyFont="1" applyFill="1" applyBorder="1" applyAlignment="1">
      <alignment horizontal="center" vertical="top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0">
    <cellStyle name="Comma" xfId="1" builtinId="3"/>
    <cellStyle name="Comma [0] 2" xfId="8"/>
    <cellStyle name="Comma 2" xfId="9"/>
    <cellStyle name="Normal" xfId="0" builtinId="0"/>
    <cellStyle name="Normal - Style1 2 2" xfId="7"/>
    <cellStyle name="Normal 10 2 2 2" xfId="5"/>
    <cellStyle name="Normal 15 9 2" xfId="4"/>
    <cellStyle name="Normal 2 2" xfId="2"/>
    <cellStyle name="Normal 48 2 2" xfId="6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2:F35"/>
  <sheetViews>
    <sheetView showGridLines="0" tabSelected="1" zoomScale="70" zoomScaleNormal="70" workbookViewId="0">
      <selection activeCell="D16" sqref="D16"/>
    </sheetView>
  </sheetViews>
  <sheetFormatPr defaultRowHeight="15" x14ac:dyDescent="0.25"/>
  <cols>
    <col min="1" max="1" width="8.140625" customWidth="1"/>
    <col min="2" max="2" width="7.5703125" customWidth="1"/>
    <col min="3" max="3" width="55.5703125" customWidth="1"/>
    <col min="4" max="4" width="25.5703125" style="2" customWidth="1"/>
    <col min="5" max="5" width="8.7109375" style="2" customWidth="1"/>
    <col min="6" max="6" width="18.5703125" customWidth="1"/>
  </cols>
  <sheetData>
    <row r="2" spans="2:5" x14ac:dyDescent="0.25">
      <c r="D2" s="1" t="s">
        <v>12</v>
      </c>
    </row>
    <row r="4" spans="2:5" x14ac:dyDescent="0.25">
      <c r="B4" s="3" t="s">
        <v>79</v>
      </c>
    </row>
    <row r="6" spans="2:5" x14ac:dyDescent="0.25">
      <c r="B6" s="334" t="s">
        <v>13</v>
      </c>
      <c r="C6" s="334" t="s">
        <v>14</v>
      </c>
      <c r="D6" s="4" t="s">
        <v>15</v>
      </c>
    </row>
    <row r="7" spans="2:5" x14ac:dyDescent="0.25">
      <c r="B7" s="335"/>
      <c r="C7" s="335"/>
      <c r="D7" s="5" t="s">
        <v>16</v>
      </c>
    </row>
    <row r="8" spans="2:5" ht="28.9" customHeight="1" x14ac:dyDescent="0.25">
      <c r="B8" s="6"/>
      <c r="C8" s="7"/>
      <c r="D8" s="8"/>
    </row>
    <row r="9" spans="2:5" ht="28.9" customHeight="1" x14ac:dyDescent="0.25">
      <c r="B9" s="9">
        <v>1</v>
      </c>
      <c r="C9" s="10" t="s">
        <v>407</v>
      </c>
      <c r="D9" s="11">
        <f>'MAIN VILLA'!H869</f>
        <v>3725306700</v>
      </c>
      <c r="E9" s="12"/>
    </row>
    <row r="10" spans="2:5" ht="28.9" customHeight="1" x14ac:dyDescent="0.25">
      <c r="B10" s="9">
        <v>2</v>
      </c>
      <c r="C10" s="10" t="s">
        <v>406</v>
      </c>
      <c r="D10" s="11">
        <f>'EQUIPMENT '!I117</f>
        <v>1467160014</v>
      </c>
      <c r="E10" s="12"/>
    </row>
    <row r="11" spans="2:5" ht="28.9" customHeight="1" x14ac:dyDescent="0.25">
      <c r="B11" s="9">
        <v>3</v>
      </c>
      <c r="C11" s="10" t="s">
        <v>415</v>
      </c>
      <c r="D11" s="11">
        <f>'FIRE PROTECTION'!I98</f>
        <v>368546000</v>
      </c>
      <c r="E11" s="12"/>
    </row>
    <row r="12" spans="2:5" ht="28.9" customHeight="1" x14ac:dyDescent="0.25">
      <c r="B12" s="9">
        <v>4</v>
      </c>
      <c r="C12" s="10" t="s">
        <v>544</v>
      </c>
      <c r="D12" s="11">
        <f>'SOLAR PANEL'!I40</f>
        <v>797700000</v>
      </c>
      <c r="E12" s="12"/>
    </row>
    <row r="13" spans="2:5" ht="28.9" customHeight="1" x14ac:dyDescent="0.25">
      <c r="B13" s="9">
        <v>5</v>
      </c>
      <c r="C13" s="10" t="s">
        <v>2</v>
      </c>
      <c r="D13" s="11">
        <f>ELECTRONIC!I79</f>
        <v>427219820</v>
      </c>
      <c r="E13" s="12"/>
    </row>
    <row r="14" spans="2:5" ht="28.9" customHeight="1" x14ac:dyDescent="0.25">
      <c r="B14" s="9">
        <v>6</v>
      </c>
      <c r="C14" s="10" t="s">
        <v>680</v>
      </c>
      <c r="D14" s="11">
        <f>MECHANICAL!I115</f>
        <v>2677345000</v>
      </c>
      <c r="E14" s="12"/>
    </row>
    <row r="15" spans="2:5" ht="28.5" customHeight="1" x14ac:dyDescent="0.25">
      <c r="B15" s="9">
        <v>7</v>
      </c>
      <c r="C15" s="10" t="s">
        <v>653</v>
      </c>
      <c r="D15" s="11">
        <f>ADDITIONAL!I47</f>
        <v>0</v>
      </c>
      <c r="E15" s="12"/>
    </row>
    <row r="16" spans="2:5" s="333" customFormat="1" ht="28.9" customHeight="1" x14ac:dyDescent="0.25">
      <c r="B16" s="329">
        <v>8</v>
      </c>
      <c r="C16" s="330" t="s">
        <v>833</v>
      </c>
      <c r="D16" s="331"/>
      <c r="E16" s="332"/>
    </row>
    <row r="17" spans="2:6" s="333" customFormat="1" ht="28.9" customHeight="1" x14ac:dyDescent="0.25">
      <c r="B17" s="329">
        <v>9</v>
      </c>
      <c r="C17" s="330" t="s">
        <v>832</v>
      </c>
      <c r="D17" s="331">
        <f>'LIGHTING ARMATURE'!I57</f>
        <v>0</v>
      </c>
      <c r="E17" s="332"/>
    </row>
    <row r="18" spans="2:6" ht="28.9" customHeight="1" x14ac:dyDescent="0.25">
      <c r="B18" s="9"/>
      <c r="C18" s="10"/>
      <c r="D18" s="11"/>
      <c r="E18" s="12"/>
    </row>
    <row r="19" spans="2:6" ht="28.9" customHeight="1" x14ac:dyDescent="0.25">
      <c r="B19" s="13"/>
      <c r="C19" s="14" t="s">
        <v>17</v>
      </c>
      <c r="D19" s="15">
        <f>SUM(D8:D18)</f>
        <v>9463277534</v>
      </c>
      <c r="E19" s="12"/>
    </row>
    <row r="20" spans="2:6" ht="28.9" customHeight="1" x14ac:dyDescent="0.25">
      <c r="B20" s="13"/>
      <c r="C20" s="14" t="s">
        <v>17</v>
      </c>
      <c r="D20" s="15">
        <f>SUM(D19:D19)</f>
        <v>9463277534</v>
      </c>
      <c r="E20" s="12"/>
      <c r="F20" s="16"/>
    </row>
    <row r="21" spans="2:6" ht="28.9" customHeight="1" x14ac:dyDescent="0.25">
      <c r="B21" s="13"/>
      <c r="C21" s="14" t="s">
        <v>18</v>
      </c>
      <c r="D21" s="15">
        <f>D20*11%</f>
        <v>1040960528.74</v>
      </c>
      <c r="E21" s="12"/>
      <c r="F21" s="16"/>
    </row>
    <row r="22" spans="2:6" ht="28.9" customHeight="1" x14ac:dyDescent="0.25">
      <c r="B22" s="13"/>
      <c r="C22" s="14" t="s">
        <v>19</v>
      </c>
      <c r="D22" s="15">
        <f>SUM(D20:D21)</f>
        <v>10504238062.74</v>
      </c>
      <c r="E22" s="12"/>
      <c r="F22" s="16"/>
    </row>
    <row r="23" spans="2:6" x14ac:dyDescent="0.25">
      <c r="B23" s="17"/>
      <c r="C23" s="17"/>
      <c r="D23" s="12"/>
      <c r="E23" s="12"/>
    </row>
    <row r="24" spans="2:6" x14ac:dyDescent="0.25">
      <c r="F24" s="18"/>
    </row>
    <row r="29" spans="2:6" x14ac:dyDescent="0.25">
      <c r="C29" s="19" t="s">
        <v>20</v>
      </c>
      <c r="D29" s="20"/>
    </row>
    <row r="30" spans="2:6" x14ac:dyDescent="0.25">
      <c r="C30" s="19"/>
    </row>
    <row r="31" spans="2:6" x14ac:dyDescent="0.25">
      <c r="C31" s="19" t="s">
        <v>21</v>
      </c>
      <c r="D31" s="20"/>
    </row>
    <row r="32" spans="2:6" x14ac:dyDescent="0.25">
      <c r="C32" s="19"/>
    </row>
    <row r="33" spans="3:4" x14ac:dyDescent="0.25">
      <c r="C33" s="19" t="s">
        <v>22</v>
      </c>
      <c r="D33" s="20"/>
    </row>
    <row r="34" spans="3:4" x14ac:dyDescent="0.25">
      <c r="C34" s="19"/>
    </row>
    <row r="35" spans="3:4" x14ac:dyDescent="0.25">
      <c r="C35" s="19" t="s">
        <v>23</v>
      </c>
      <c r="D35" s="20"/>
    </row>
  </sheetData>
  <mergeCells count="2">
    <mergeCell ref="B6:B7"/>
    <mergeCell ref="C6:C7"/>
  </mergeCells>
  <printOptions horizontalCentered="1"/>
  <pageMargins left="0.5" right="0.5" top="0.75" bottom="0.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J871"/>
  <sheetViews>
    <sheetView view="pageBreakPreview" zoomScale="85" zoomScaleNormal="100" zoomScaleSheetLayoutView="85" workbookViewId="0">
      <pane xSplit="6" ySplit="7" topLeftCell="G840" activePane="bottomRight" state="frozen"/>
      <selection pane="topRight" activeCell="G1" sqref="G1"/>
      <selection pane="bottomLeft" activeCell="A8" sqref="A8"/>
      <selection pane="bottomRight" activeCell="C878" sqref="C878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3" style="153" customWidth="1"/>
    <col min="4" max="4" width="5.5703125" style="58" customWidth="1"/>
    <col min="5" max="5" width="9.5703125" style="142" customWidth="1"/>
    <col min="6" max="7" width="17.85546875" style="137" customWidth="1"/>
    <col min="8" max="8" width="24.42578125" style="137" customWidth="1"/>
    <col min="9" max="9" width="31.42578125" style="58" customWidth="1"/>
    <col min="10" max="10" width="20.140625" style="58" customWidth="1"/>
    <col min="11" max="16384" width="9.140625" style="29"/>
  </cols>
  <sheetData>
    <row r="2" spans="2:10" s="21" customFormat="1" x14ac:dyDescent="0.25">
      <c r="B2" s="33" t="s">
        <v>79</v>
      </c>
      <c r="C2" s="153"/>
      <c r="D2" s="58"/>
      <c r="E2" s="142"/>
      <c r="F2" s="128"/>
      <c r="G2" s="128"/>
      <c r="H2" s="128"/>
      <c r="I2" s="58"/>
      <c r="J2" s="58"/>
    </row>
    <row r="3" spans="2:10" s="21" customFormat="1" x14ac:dyDescent="0.25">
      <c r="B3" s="33" t="s">
        <v>25</v>
      </c>
      <c r="C3" s="153"/>
      <c r="D3" s="58"/>
      <c r="E3" s="142"/>
      <c r="F3" s="128"/>
      <c r="G3" s="128"/>
      <c r="H3" s="128"/>
      <c r="I3" s="58"/>
      <c r="J3" s="58"/>
    </row>
    <row r="4" spans="2:10" s="21" customFormat="1" x14ac:dyDescent="0.25">
      <c r="B4" s="33" t="s">
        <v>80</v>
      </c>
      <c r="C4" s="153"/>
      <c r="D4" s="58"/>
      <c r="E4" s="142"/>
      <c r="F4" s="128"/>
      <c r="G4" s="128"/>
      <c r="H4" s="128"/>
      <c r="I4" s="58"/>
      <c r="J4" s="58"/>
    </row>
    <row r="5" spans="2:10" x14ac:dyDescent="0.25">
      <c r="F5" s="128"/>
      <c r="G5" s="128"/>
      <c r="H5" s="128"/>
    </row>
    <row r="6" spans="2:10" s="21" customFormat="1" x14ac:dyDescent="0.25">
      <c r="B6" s="336" t="s">
        <v>24</v>
      </c>
      <c r="C6" s="338" t="s">
        <v>14</v>
      </c>
      <c r="D6" s="340" t="s">
        <v>26</v>
      </c>
      <c r="E6" s="342" t="s">
        <v>27</v>
      </c>
      <c r="F6" s="146" t="s">
        <v>15</v>
      </c>
      <c r="G6" s="146" t="s">
        <v>240</v>
      </c>
      <c r="H6" s="146" t="s">
        <v>41</v>
      </c>
      <c r="I6" s="352" t="s">
        <v>42</v>
      </c>
      <c r="J6" s="352" t="s">
        <v>89</v>
      </c>
    </row>
    <row r="7" spans="2:10" s="21" customFormat="1" x14ac:dyDescent="0.25">
      <c r="B7" s="337"/>
      <c r="C7" s="339"/>
      <c r="D7" s="341"/>
      <c r="E7" s="343"/>
      <c r="F7" s="130" t="s">
        <v>16</v>
      </c>
      <c r="G7" s="130" t="s">
        <v>16</v>
      </c>
      <c r="H7" s="130" t="s">
        <v>16</v>
      </c>
      <c r="I7" s="353"/>
      <c r="J7" s="353"/>
    </row>
    <row r="8" spans="2:10" s="21" customFormat="1" x14ac:dyDescent="0.25">
      <c r="B8" s="39"/>
      <c r="C8" s="154"/>
      <c r="D8" s="65"/>
      <c r="E8" s="144"/>
      <c r="F8" s="147"/>
      <c r="G8" s="147"/>
      <c r="H8" s="147"/>
      <c r="I8" s="59"/>
      <c r="J8" s="59"/>
    </row>
    <row r="9" spans="2:10" s="21" customFormat="1" x14ac:dyDescent="0.25">
      <c r="B9" s="41"/>
      <c r="C9" s="155" t="s">
        <v>28</v>
      </c>
      <c r="D9" s="65"/>
      <c r="E9" s="144"/>
      <c r="F9" s="147"/>
      <c r="G9" s="147"/>
      <c r="H9" s="147"/>
      <c r="I9" s="59"/>
      <c r="J9" s="59"/>
    </row>
    <row r="10" spans="2:10" s="21" customFormat="1" x14ac:dyDescent="0.25">
      <c r="B10" s="39"/>
      <c r="C10" s="154"/>
      <c r="D10" s="65"/>
      <c r="E10" s="144"/>
      <c r="F10" s="147"/>
      <c r="G10" s="147"/>
      <c r="H10" s="147"/>
      <c r="I10" s="59"/>
      <c r="J10" s="59"/>
    </row>
    <row r="11" spans="2:10" s="21" customFormat="1" ht="78.75" x14ac:dyDescent="0.25">
      <c r="B11" s="39"/>
      <c r="C11" s="154" t="s">
        <v>29</v>
      </c>
      <c r="D11" s="65"/>
      <c r="E11" s="144"/>
      <c r="F11" s="147"/>
      <c r="G11" s="147"/>
      <c r="H11" s="147"/>
      <c r="I11" s="59"/>
      <c r="J11" s="59"/>
    </row>
    <row r="12" spans="2:10" s="21" customFormat="1" x14ac:dyDescent="0.25">
      <c r="B12" s="39"/>
      <c r="C12" s="154"/>
      <c r="D12" s="65"/>
      <c r="E12" s="144"/>
      <c r="F12" s="147"/>
      <c r="G12" s="147"/>
      <c r="H12" s="147"/>
      <c r="I12" s="59"/>
      <c r="J12" s="59"/>
    </row>
    <row r="13" spans="2:10" s="21" customFormat="1" ht="31.5" x14ac:dyDescent="0.25">
      <c r="B13" s="39"/>
      <c r="C13" s="154" t="s">
        <v>30</v>
      </c>
      <c r="D13" s="65"/>
      <c r="E13" s="144"/>
      <c r="F13" s="147"/>
      <c r="G13" s="147"/>
      <c r="H13" s="147"/>
      <c r="I13" s="59"/>
      <c r="J13" s="59"/>
    </row>
    <row r="14" spans="2:10" s="21" customFormat="1" x14ac:dyDescent="0.25">
      <c r="B14" s="39"/>
      <c r="C14" s="154"/>
      <c r="D14" s="65"/>
      <c r="E14" s="144"/>
      <c r="F14" s="147"/>
      <c r="G14" s="147"/>
      <c r="H14" s="147"/>
      <c r="I14" s="59"/>
      <c r="J14" s="59"/>
    </row>
    <row r="15" spans="2:10" s="21" customFormat="1" ht="63" x14ac:dyDescent="0.25">
      <c r="B15" s="39"/>
      <c r="C15" s="154" t="s">
        <v>31</v>
      </c>
      <c r="D15" s="65"/>
      <c r="E15" s="144"/>
      <c r="F15" s="147"/>
      <c r="G15" s="147"/>
      <c r="H15" s="147"/>
      <c r="I15" s="59"/>
      <c r="J15" s="59"/>
    </row>
    <row r="16" spans="2:10" s="21" customFormat="1" x14ac:dyDescent="0.25">
      <c r="B16" s="39"/>
      <c r="C16" s="154"/>
      <c r="D16" s="65"/>
      <c r="E16" s="144"/>
      <c r="F16" s="147"/>
      <c r="G16" s="147"/>
      <c r="H16" s="147"/>
      <c r="I16" s="59"/>
      <c r="J16" s="59"/>
    </row>
    <row r="17" spans="1:10" s="21" customFormat="1" ht="63" x14ac:dyDescent="0.25">
      <c r="B17" s="39"/>
      <c r="C17" s="154" t="s">
        <v>32</v>
      </c>
      <c r="D17" s="65"/>
      <c r="E17" s="144"/>
      <c r="F17" s="147"/>
      <c r="G17" s="147"/>
      <c r="H17" s="147"/>
      <c r="I17" s="59"/>
      <c r="J17" s="59"/>
    </row>
    <row r="18" spans="1:10" s="21" customFormat="1" x14ac:dyDescent="0.25">
      <c r="B18" s="39"/>
      <c r="C18" s="154"/>
      <c r="D18" s="65"/>
      <c r="E18" s="144"/>
      <c r="F18" s="147"/>
      <c r="G18" s="147"/>
      <c r="H18" s="147"/>
      <c r="I18" s="59"/>
      <c r="J18" s="59"/>
    </row>
    <row r="19" spans="1:10" s="21" customFormat="1" x14ac:dyDescent="0.25">
      <c r="B19" s="42" t="s">
        <v>43</v>
      </c>
      <c r="C19" s="156" t="s">
        <v>44</v>
      </c>
      <c r="D19" s="65"/>
      <c r="E19" s="144"/>
      <c r="F19" s="147"/>
      <c r="G19" s="147"/>
      <c r="H19" s="147"/>
      <c r="I19" s="59"/>
      <c r="J19" s="59"/>
    </row>
    <row r="20" spans="1:10" s="21" customFormat="1" x14ac:dyDescent="0.25">
      <c r="B20" s="92" t="s">
        <v>11</v>
      </c>
      <c r="C20" s="183" t="s">
        <v>45</v>
      </c>
      <c r="D20" s="65"/>
      <c r="E20" s="144"/>
      <c r="F20" s="147"/>
      <c r="G20" s="147"/>
      <c r="H20" s="147"/>
      <c r="I20" s="59"/>
      <c r="J20" s="59"/>
    </row>
    <row r="21" spans="1:10" s="21" customFormat="1" ht="78.75" x14ac:dyDescent="0.25">
      <c r="B21" s="41"/>
      <c r="C21" s="157" t="s">
        <v>46</v>
      </c>
      <c r="D21" s="65"/>
      <c r="E21" s="144"/>
      <c r="F21" s="148"/>
      <c r="G21" s="148"/>
      <c r="H21" s="132"/>
      <c r="I21" s="60"/>
      <c r="J21" s="60"/>
    </row>
    <row r="22" spans="1:10" s="21" customFormat="1" x14ac:dyDescent="0.25">
      <c r="B22" s="41"/>
      <c r="C22" s="159" t="s">
        <v>656</v>
      </c>
      <c r="D22" s="65"/>
      <c r="E22" s="144"/>
      <c r="F22" s="148"/>
      <c r="G22" s="148"/>
      <c r="H22" s="132"/>
      <c r="I22" s="60"/>
      <c r="J22" s="60"/>
    </row>
    <row r="23" spans="1:10" s="231" customFormat="1" ht="12.75" x14ac:dyDescent="0.25">
      <c r="B23" s="232"/>
      <c r="C23" s="233" t="s">
        <v>657</v>
      </c>
      <c r="D23" s="234"/>
      <c r="E23" s="235"/>
      <c r="F23" s="235"/>
      <c r="G23" s="235"/>
      <c r="I23" s="238"/>
      <c r="J23" s="238"/>
    </row>
    <row r="24" spans="1:10" s="231" customFormat="1" ht="12.75" x14ac:dyDescent="0.25">
      <c r="B24" s="234"/>
      <c r="C24" s="236" t="s">
        <v>658</v>
      </c>
      <c r="D24" s="234"/>
      <c r="E24" s="235"/>
      <c r="F24" s="235"/>
      <c r="G24" s="235"/>
      <c r="I24" s="238"/>
      <c r="J24" s="238"/>
    </row>
    <row r="25" spans="1:10" s="231" customFormat="1" ht="25.5" x14ac:dyDescent="0.25">
      <c r="B25" s="234"/>
      <c r="C25" s="237" t="s">
        <v>659</v>
      </c>
      <c r="D25" s="234"/>
      <c r="E25" s="235"/>
      <c r="F25" s="235"/>
      <c r="G25" s="235"/>
      <c r="I25" s="238"/>
      <c r="J25" s="238"/>
    </row>
    <row r="26" spans="1:10" s="239" customFormat="1" ht="51" x14ac:dyDescent="0.25">
      <c r="B26" s="242">
        <v>1</v>
      </c>
      <c r="C26" s="246" t="s">
        <v>663</v>
      </c>
      <c r="D26" s="247" t="s">
        <v>40</v>
      </c>
      <c r="E26" s="248">
        <v>1</v>
      </c>
      <c r="F26" s="248">
        <f>196000000+55000000</f>
        <v>251000000</v>
      </c>
      <c r="G26" s="248">
        <v>0</v>
      </c>
      <c r="H26" s="249">
        <f>E26*(F26+G26)</f>
        <v>251000000</v>
      </c>
      <c r="I26" s="250"/>
      <c r="J26" s="240"/>
    </row>
    <row r="27" spans="1:10" s="231" customFormat="1" x14ac:dyDescent="0.25">
      <c r="B27" s="234">
        <f>B26+1</f>
        <v>2</v>
      </c>
      <c r="C27" s="243" t="s">
        <v>661</v>
      </c>
      <c r="D27" s="234" t="s">
        <v>660</v>
      </c>
      <c r="E27" s="235">
        <v>1</v>
      </c>
      <c r="F27" s="235">
        <f>75000000+5500000</f>
        <v>80500000</v>
      </c>
      <c r="G27" s="235">
        <v>3500000</v>
      </c>
      <c r="H27" s="132">
        <f>E27*(F27+G27)</f>
        <v>84000000</v>
      </c>
      <c r="I27" s="240" t="s">
        <v>662</v>
      </c>
      <c r="J27" s="238"/>
    </row>
    <row r="28" spans="1:10" s="231" customFormat="1" x14ac:dyDescent="0.25">
      <c r="B28" s="244"/>
      <c r="C28" s="243"/>
      <c r="D28" s="241"/>
      <c r="E28" s="245"/>
      <c r="F28" s="235"/>
      <c r="G28" s="235"/>
      <c r="H28" s="132"/>
      <c r="I28" s="240"/>
      <c r="J28" s="238"/>
    </row>
    <row r="29" spans="1:10" s="56" customFormat="1" x14ac:dyDescent="0.25">
      <c r="A29" s="52"/>
      <c r="B29" s="53"/>
      <c r="C29" s="186" t="str">
        <f>C22</f>
        <v>GENERAL</v>
      </c>
      <c r="D29" s="344" t="s">
        <v>33</v>
      </c>
      <c r="E29" s="345"/>
      <c r="F29" s="150"/>
      <c r="G29" s="150"/>
      <c r="H29" s="150">
        <f>SUM(H26:H27)</f>
        <v>335000000</v>
      </c>
      <c r="I29" s="61"/>
      <c r="J29" s="61"/>
    </row>
    <row r="30" spans="1:10" s="81" customFormat="1" x14ac:dyDescent="0.25">
      <c r="A30" s="51"/>
      <c r="B30" s="93"/>
      <c r="C30" s="187"/>
      <c r="D30" s="188"/>
      <c r="E30" s="189"/>
      <c r="F30" s="190"/>
      <c r="G30" s="190"/>
      <c r="H30" s="191"/>
      <c r="I30" s="94"/>
      <c r="J30" s="94"/>
    </row>
    <row r="31" spans="1:10" s="21" customFormat="1" x14ac:dyDescent="0.25">
      <c r="B31" s="41" t="s">
        <v>65</v>
      </c>
      <c r="C31" s="159" t="s">
        <v>117</v>
      </c>
      <c r="D31" s="65"/>
      <c r="E31" s="144"/>
      <c r="F31" s="147"/>
      <c r="G31" s="147"/>
      <c r="H31" s="131"/>
      <c r="I31" s="59"/>
      <c r="J31" s="59"/>
    </row>
    <row r="32" spans="1:10" s="21" customFormat="1" x14ac:dyDescent="0.25">
      <c r="B32" s="41"/>
      <c r="C32" s="159" t="s">
        <v>118</v>
      </c>
      <c r="D32" s="65"/>
      <c r="E32" s="144"/>
      <c r="F32" s="147"/>
      <c r="G32" s="147"/>
      <c r="H32" s="131"/>
      <c r="I32" s="59"/>
      <c r="J32" s="59"/>
    </row>
    <row r="33" spans="2:10" s="21" customFormat="1" ht="31.5" x14ac:dyDescent="0.25">
      <c r="B33" s="39">
        <v>1</v>
      </c>
      <c r="C33" s="161" t="s">
        <v>66</v>
      </c>
      <c r="D33" s="152" t="s">
        <v>47</v>
      </c>
      <c r="E33" s="144">
        <v>9</v>
      </c>
      <c r="F33" s="148">
        <v>275000</v>
      </c>
      <c r="G33" s="148">
        <v>130000</v>
      </c>
      <c r="H33" s="132">
        <f>E33*(F33+G33)</f>
        <v>3645000</v>
      </c>
      <c r="I33" s="59" t="s">
        <v>0</v>
      </c>
      <c r="J33" s="59" t="s">
        <v>146</v>
      </c>
    </row>
    <row r="34" spans="2:10" s="21" customFormat="1" ht="47.25" x14ac:dyDescent="0.25">
      <c r="B34" s="39">
        <v>2</v>
      </c>
      <c r="C34" s="161" t="s">
        <v>123</v>
      </c>
      <c r="D34" s="152" t="s">
        <v>47</v>
      </c>
      <c r="E34" s="144">
        <v>1</v>
      </c>
      <c r="F34" s="148">
        <v>575000</v>
      </c>
      <c r="G34" s="148">
        <v>130000</v>
      </c>
      <c r="H34" s="148">
        <f t="shared" ref="H34:H108" si="0">E34*(F34+G34)</f>
        <v>705000</v>
      </c>
      <c r="I34" s="59" t="s">
        <v>0</v>
      </c>
      <c r="J34" s="59" t="s">
        <v>146</v>
      </c>
    </row>
    <row r="35" spans="2:10" s="21" customFormat="1" ht="47.25" x14ac:dyDescent="0.25">
      <c r="B35" s="39">
        <v>3</v>
      </c>
      <c r="C35" s="184" t="s">
        <v>654</v>
      </c>
      <c r="D35" s="152" t="s">
        <v>40</v>
      </c>
      <c r="E35" s="185">
        <v>1</v>
      </c>
      <c r="F35" s="148">
        <f>14750000+(500000*2)+250000</f>
        <v>16000000</v>
      </c>
      <c r="G35" s="148">
        <v>750000</v>
      </c>
      <c r="H35" s="148">
        <f t="shared" si="0"/>
        <v>16750000</v>
      </c>
      <c r="I35" s="59" t="s">
        <v>650</v>
      </c>
      <c r="J35" s="59"/>
    </row>
    <row r="36" spans="2:10" s="21" customFormat="1" x14ac:dyDescent="0.25">
      <c r="B36" s="39">
        <v>4</v>
      </c>
      <c r="C36" s="184" t="s">
        <v>644</v>
      </c>
      <c r="D36" s="152" t="s">
        <v>51</v>
      </c>
      <c r="E36" s="185">
        <v>1</v>
      </c>
      <c r="F36" s="148">
        <v>500000</v>
      </c>
      <c r="G36" s="148">
        <v>0</v>
      </c>
      <c r="H36" s="148">
        <f t="shared" si="0"/>
        <v>500000</v>
      </c>
      <c r="I36" s="59" t="s">
        <v>76</v>
      </c>
      <c r="J36" s="59"/>
    </row>
    <row r="37" spans="2:10" s="21" customFormat="1" ht="47.25" x14ac:dyDescent="0.25">
      <c r="B37" s="39">
        <v>5</v>
      </c>
      <c r="C37" s="161" t="s">
        <v>198</v>
      </c>
      <c r="D37" s="152" t="s">
        <v>47</v>
      </c>
      <c r="E37" s="144">
        <v>4</v>
      </c>
      <c r="F37" s="148">
        <v>475000</v>
      </c>
      <c r="G37" s="148">
        <v>150000</v>
      </c>
      <c r="H37" s="148">
        <f t="shared" si="0"/>
        <v>2500000</v>
      </c>
      <c r="I37" s="59" t="s">
        <v>0</v>
      </c>
      <c r="J37" s="59" t="s">
        <v>200</v>
      </c>
    </row>
    <row r="38" spans="2:10" s="21" customFormat="1" ht="36" customHeight="1" x14ac:dyDescent="0.25">
      <c r="B38" s="39">
        <v>6</v>
      </c>
      <c r="C38" s="161" t="s">
        <v>199</v>
      </c>
      <c r="D38" s="152" t="s">
        <v>47</v>
      </c>
      <c r="E38" s="144">
        <v>5</v>
      </c>
      <c r="F38" s="148">
        <v>475000</v>
      </c>
      <c r="G38" s="148">
        <v>150000</v>
      </c>
      <c r="H38" s="148">
        <f t="shared" ref="H38" si="1">E38*(F38+G38)</f>
        <v>3125000</v>
      </c>
      <c r="I38" s="59" t="s">
        <v>0</v>
      </c>
      <c r="J38" s="59" t="s">
        <v>200</v>
      </c>
    </row>
    <row r="39" spans="2:10" s="21" customFormat="1" x14ac:dyDescent="0.25">
      <c r="B39" s="41"/>
      <c r="C39" s="161"/>
      <c r="D39" s="152"/>
      <c r="E39" s="144"/>
      <c r="F39" s="148"/>
      <c r="G39" s="148"/>
      <c r="H39" s="148">
        <f t="shared" si="0"/>
        <v>0</v>
      </c>
      <c r="I39" s="59"/>
      <c r="J39" s="59"/>
    </row>
    <row r="40" spans="2:10" s="21" customFormat="1" x14ac:dyDescent="0.25">
      <c r="B40" s="41"/>
      <c r="C40" s="164" t="s">
        <v>119</v>
      </c>
      <c r="D40" s="152"/>
      <c r="E40" s="144"/>
      <c r="F40" s="148"/>
      <c r="G40" s="148"/>
      <c r="H40" s="148">
        <f t="shared" si="0"/>
        <v>0</v>
      </c>
      <c r="I40" s="59"/>
      <c r="J40" s="59"/>
    </row>
    <row r="41" spans="2:10" s="21" customFormat="1" ht="31.5" x14ac:dyDescent="0.25">
      <c r="B41" s="39">
        <v>7</v>
      </c>
      <c r="C41" s="161" t="s">
        <v>66</v>
      </c>
      <c r="D41" s="152" t="s">
        <v>47</v>
      </c>
      <c r="E41" s="144">
        <v>9</v>
      </c>
      <c r="F41" s="148">
        <v>275000</v>
      </c>
      <c r="G41" s="148">
        <v>130000</v>
      </c>
      <c r="H41" s="148">
        <f>E41*(F41+G41)</f>
        <v>3645000</v>
      </c>
      <c r="I41" s="59" t="s">
        <v>0</v>
      </c>
      <c r="J41" s="59" t="s">
        <v>146</v>
      </c>
    </row>
    <row r="42" spans="2:10" s="21" customFormat="1" ht="47.25" x14ac:dyDescent="0.25">
      <c r="B42" s="39">
        <v>8</v>
      </c>
      <c r="C42" s="161" t="s">
        <v>123</v>
      </c>
      <c r="D42" s="152" t="s">
        <v>47</v>
      </c>
      <c r="E42" s="144">
        <v>1</v>
      </c>
      <c r="F42" s="148">
        <v>575000</v>
      </c>
      <c r="G42" s="148">
        <v>130000</v>
      </c>
      <c r="H42" s="148">
        <f t="shared" si="0"/>
        <v>705000</v>
      </c>
      <c r="I42" s="59" t="s">
        <v>0</v>
      </c>
      <c r="J42" s="59" t="s">
        <v>146</v>
      </c>
    </row>
    <row r="43" spans="2:10" s="21" customFormat="1" x14ac:dyDescent="0.25">
      <c r="B43" s="41"/>
      <c r="C43" s="161"/>
      <c r="D43" s="152"/>
      <c r="E43" s="144"/>
      <c r="F43" s="148"/>
      <c r="G43" s="148"/>
      <c r="H43" s="148"/>
      <c r="I43" s="59"/>
      <c r="J43" s="59"/>
    </row>
    <row r="44" spans="2:10" s="21" customFormat="1" x14ac:dyDescent="0.25">
      <c r="B44" s="41"/>
      <c r="C44" s="164" t="s">
        <v>120</v>
      </c>
      <c r="D44" s="152"/>
      <c r="E44" s="144"/>
      <c r="F44" s="148"/>
      <c r="G44" s="148"/>
      <c r="H44" s="148"/>
      <c r="I44" s="59"/>
      <c r="J44" s="59"/>
    </row>
    <row r="45" spans="2:10" s="21" customFormat="1" ht="31.5" x14ac:dyDescent="0.25">
      <c r="B45" s="39">
        <v>9</v>
      </c>
      <c r="C45" s="161" t="s">
        <v>66</v>
      </c>
      <c r="D45" s="152" t="s">
        <v>47</v>
      </c>
      <c r="E45" s="144">
        <v>1</v>
      </c>
      <c r="F45" s="148">
        <v>275000</v>
      </c>
      <c r="G45" s="148">
        <v>130000</v>
      </c>
      <c r="H45" s="148">
        <f t="shared" si="0"/>
        <v>405000</v>
      </c>
      <c r="I45" s="59" t="s">
        <v>0</v>
      </c>
      <c r="J45" s="59" t="s">
        <v>146</v>
      </c>
    </row>
    <row r="46" spans="2:10" s="21" customFormat="1" ht="31.5" x14ac:dyDescent="0.25">
      <c r="B46" s="39">
        <v>10</v>
      </c>
      <c r="C46" s="161" t="s">
        <v>130</v>
      </c>
      <c r="D46" s="152" t="s">
        <v>47</v>
      </c>
      <c r="E46" s="144">
        <v>1</v>
      </c>
      <c r="F46" s="148">
        <v>275000</v>
      </c>
      <c r="G46" s="148">
        <v>130000</v>
      </c>
      <c r="H46" s="148">
        <f t="shared" si="0"/>
        <v>405000</v>
      </c>
      <c r="I46" s="59" t="s">
        <v>0</v>
      </c>
      <c r="J46" s="59" t="s">
        <v>146</v>
      </c>
    </row>
    <row r="47" spans="2:10" s="21" customFormat="1" ht="47.25" x14ac:dyDescent="0.25">
      <c r="B47" s="39">
        <v>11</v>
      </c>
      <c r="C47" s="161" t="s">
        <v>124</v>
      </c>
      <c r="D47" s="152" t="s">
        <v>47</v>
      </c>
      <c r="E47" s="144">
        <v>1</v>
      </c>
      <c r="F47" s="148">
        <v>575000</v>
      </c>
      <c r="G47" s="148">
        <v>130000</v>
      </c>
      <c r="H47" s="148">
        <f t="shared" si="0"/>
        <v>705000</v>
      </c>
      <c r="I47" s="59" t="s">
        <v>0</v>
      </c>
      <c r="J47" s="59" t="s">
        <v>146</v>
      </c>
    </row>
    <row r="48" spans="2:10" s="21" customFormat="1" ht="22.5" customHeight="1" x14ac:dyDescent="0.25">
      <c r="B48" s="39">
        <v>12</v>
      </c>
      <c r="C48" s="161" t="s">
        <v>646</v>
      </c>
      <c r="D48" s="152" t="s">
        <v>40</v>
      </c>
      <c r="E48" s="144">
        <v>1</v>
      </c>
      <c r="F48" s="148">
        <v>1450000</v>
      </c>
      <c r="G48" s="148">
        <v>300000</v>
      </c>
      <c r="H48" s="148">
        <f t="shared" si="0"/>
        <v>1750000</v>
      </c>
      <c r="I48" s="59" t="s">
        <v>645</v>
      </c>
      <c r="J48" s="59"/>
    </row>
    <row r="49" spans="2:10" s="21" customFormat="1" x14ac:dyDescent="0.25">
      <c r="B49" s="41"/>
      <c r="C49" s="161"/>
      <c r="D49" s="152"/>
      <c r="E49" s="144"/>
      <c r="F49" s="148"/>
      <c r="G49" s="148"/>
      <c r="H49" s="148"/>
      <c r="I49" s="59"/>
      <c r="J49" s="59"/>
    </row>
    <row r="50" spans="2:10" s="21" customFormat="1" x14ac:dyDescent="0.25">
      <c r="B50" s="41"/>
      <c r="C50" s="164" t="s">
        <v>121</v>
      </c>
      <c r="D50" s="152"/>
      <c r="E50" s="144"/>
      <c r="F50" s="148"/>
      <c r="G50" s="148"/>
      <c r="H50" s="148"/>
      <c r="I50" s="59"/>
      <c r="J50" s="59"/>
    </row>
    <row r="51" spans="2:10" s="21" customFormat="1" ht="31.5" x14ac:dyDescent="0.25">
      <c r="B51" s="39">
        <v>13</v>
      </c>
      <c r="C51" s="161" t="s">
        <v>66</v>
      </c>
      <c r="D51" s="152" t="s">
        <v>47</v>
      </c>
      <c r="E51" s="144">
        <v>8</v>
      </c>
      <c r="F51" s="148">
        <v>275000</v>
      </c>
      <c r="G51" s="148">
        <v>130000</v>
      </c>
      <c r="H51" s="148">
        <f>E51*(F51+G51)</f>
        <v>3240000</v>
      </c>
      <c r="I51" s="59" t="s">
        <v>0</v>
      </c>
      <c r="J51" s="59" t="s">
        <v>146</v>
      </c>
    </row>
    <row r="52" spans="2:10" s="21" customFormat="1" ht="47.25" x14ac:dyDescent="0.25">
      <c r="B52" s="39">
        <v>14</v>
      </c>
      <c r="C52" s="161" t="s">
        <v>124</v>
      </c>
      <c r="D52" s="152" t="s">
        <v>47</v>
      </c>
      <c r="E52" s="144">
        <v>2</v>
      </c>
      <c r="F52" s="148">
        <v>575000</v>
      </c>
      <c r="G52" s="148">
        <v>130000</v>
      </c>
      <c r="H52" s="148">
        <f t="shared" si="0"/>
        <v>1410000</v>
      </c>
      <c r="I52" s="59" t="s">
        <v>0</v>
      </c>
      <c r="J52" s="59" t="s">
        <v>146</v>
      </c>
    </row>
    <row r="53" spans="2:10" s="21" customFormat="1" x14ac:dyDescent="0.25">
      <c r="B53" s="41"/>
      <c r="C53" s="161"/>
      <c r="D53" s="152"/>
      <c r="E53" s="144"/>
      <c r="F53" s="148"/>
      <c r="G53" s="148"/>
      <c r="H53" s="148"/>
      <c r="I53" s="59"/>
      <c r="J53" s="59"/>
    </row>
    <row r="54" spans="2:10" s="21" customFormat="1" x14ac:dyDescent="0.25">
      <c r="B54" s="41"/>
      <c r="C54" s="164" t="s">
        <v>122</v>
      </c>
      <c r="D54" s="152"/>
      <c r="E54" s="144"/>
      <c r="F54" s="148"/>
      <c r="G54" s="148"/>
      <c r="H54" s="148"/>
      <c r="I54" s="59"/>
      <c r="J54" s="59"/>
    </row>
    <row r="55" spans="2:10" s="21" customFormat="1" ht="31.5" x14ac:dyDescent="0.25">
      <c r="B55" s="39">
        <v>15</v>
      </c>
      <c r="C55" s="161" t="s">
        <v>66</v>
      </c>
      <c r="D55" s="152" t="s">
        <v>47</v>
      </c>
      <c r="E55" s="144">
        <v>3</v>
      </c>
      <c r="F55" s="148">
        <v>275000</v>
      </c>
      <c r="G55" s="148">
        <v>130000</v>
      </c>
      <c r="H55" s="148">
        <f>E55*(F55+G55)</f>
        <v>1215000</v>
      </c>
      <c r="I55" s="59" t="s">
        <v>0</v>
      </c>
      <c r="J55" s="59" t="s">
        <v>146</v>
      </c>
    </row>
    <row r="56" spans="2:10" s="21" customFormat="1" ht="47.25" x14ac:dyDescent="0.25">
      <c r="B56" s="39">
        <v>16</v>
      </c>
      <c r="C56" s="161" t="s">
        <v>124</v>
      </c>
      <c r="D56" s="152" t="s">
        <v>47</v>
      </c>
      <c r="E56" s="144">
        <v>3</v>
      </c>
      <c r="F56" s="148">
        <v>575000</v>
      </c>
      <c r="G56" s="148">
        <v>130000</v>
      </c>
      <c r="H56" s="148">
        <f t="shared" si="0"/>
        <v>2115000</v>
      </c>
      <c r="I56" s="59" t="s">
        <v>0</v>
      </c>
      <c r="J56" s="59" t="s">
        <v>146</v>
      </c>
    </row>
    <row r="57" spans="2:10" s="21" customFormat="1" x14ac:dyDescent="0.25">
      <c r="B57" s="41"/>
      <c r="C57" s="161"/>
      <c r="D57" s="152"/>
      <c r="E57" s="144"/>
      <c r="F57" s="148"/>
      <c r="G57" s="148"/>
      <c r="H57" s="148"/>
      <c r="I57" s="59"/>
      <c r="J57" s="59"/>
    </row>
    <row r="58" spans="2:10" s="21" customFormat="1" hidden="1" x14ac:dyDescent="0.25">
      <c r="B58" s="41"/>
      <c r="C58" s="161"/>
      <c r="D58" s="152"/>
      <c r="E58" s="144"/>
      <c r="F58" s="148"/>
      <c r="G58" s="148"/>
      <c r="H58" s="148"/>
      <c r="I58" s="59"/>
      <c r="J58" s="59"/>
    </row>
    <row r="59" spans="2:10" s="21" customFormat="1" x14ac:dyDescent="0.25">
      <c r="B59" s="41"/>
      <c r="C59" s="164" t="s">
        <v>133</v>
      </c>
      <c r="D59" s="152"/>
      <c r="E59" s="144"/>
      <c r="F59" s="148"/>
      <c r="G59" s="148"/>
      <c r="H59" s="148"/>
      <c r="I59" s="59"/>
      <c r="J59" s="59"/>
    </row>
    <row r="60" spans="2:10" s="21" customFormat="1" ht="31.5" x14ac:dyDescent="0.25">
      <c r="B60" s="39">
        <v>17</v>
      </c>
      <c r="C60" s="161" t="s">
        <v>66</v>
      </c>
      <c r="D60" s="152" t="s">
        <v>47</v>
      </c>
      <c r="E60" s="144">
        <v>5</v>
      </c>
      <c r="F60" s="148">
        <v>275000</v>
      </c>
      <c r="G60" s="148">
        <v>130000</v>
      </c>
      <c r="H60" s="148">
        <f t="shared" si="0"/>
        <v>2025000</v>
      </c>
      <c r="I60" s="59" t="s">
        <v>0</v>
      </c>
      <c r="J60" s="59" t="s">
        <v>146</v>
      </c>
    </row>
    <row r="61" spans="2:10" s="21" customFormat="1" ht="31.5" x14ac:dyDescent="0.25">
      <c r="B61" s="39">
        <v>18</v>
      </c>
      <c r="C61" s="161" t="s">
        <v>130</v>
      </c>
      <c r="D61" s="152" t="s">
        <v>47</v>
      </c>
      <c r="E61" s="144">
        <v>1</v>
      </c>
      <c r="F61" s="148">
        <v>275000</v>
      </c>
      <c r="G61" s="148">
        <v>130000</v>
      </c>
      <c r="H61" s="148">
        <f t="shared" si="0"/>
        <v>405000</v>
      </c>
      <c r="I61" s="59" t="s">
        <v>0</v>
      </c>
      <c r="J61" s="59" t="s">
        <v>146</v>
      </c>
    </row>
    <row r="62" spans="2:10" s="21" customFormat="1" ht="47.25" x14ac:dyDescent="0.25">
      <c r="B62" s="39">
        <v>19</v>
      </c>
      <c r="C62" s="161" t="s">
        <v>124</v>
      </c>
      <c r="D62" s="152" t="s">
        <v>47</v>
      </c>
      <c r="E62" s="144">
        <v>1</v>
      </c>
      <c r="F62" s="148">
        <v>275000</v>
      </c>
      <c r="G62" s="148">
        <v>130000</v>
      </c>
      <c r="H62" s="148">
        <f t="shared" si="0"/>
        <v>405000</v>
      </c>
      <c r="I62" s="59" t="s">
        <v>0</v>
      </c>
      <c r="J62" s="59" t="s">
        <v>146</v>
      </c>
    </row>
    <row r="63" spans="2:10" s="21" customFormat="1" ht="34.5" customHeight="1" x14ac:dyDescent="0.25">
      <c r="B63" s="39">
        <v>20</v>
      </c>
      <c r="C63" s="161" t="s">
        <v>201</v>
      </c>
      <c r="D63" s="152" t="s">
        <v>47</v>
      </c>
      <c r="E63" s="144">
        <v>5</v>
      </c>
      <c r="F63" s="148">
        <v>475000</v>
      </c>
      <c r="G63" s="148">
        <v>150000</v>
      </c>
      <c r="H63" s="148">
        <f t="shared" ref="H63:H66" si="2">E63*(F63+G63)</f>
        <v>3125000</v>
      </c>
      <c r="I63" s="59" t="s">
        <v>0</v>
      </c>
      <c r="J63" s="59" t="s">
        <v>200</v>
      </c>
    </row>
    <row r="64" spans="2:10" s="21" customFormat="1" ht="47.25" x14ac:dyDescent="0.25">
      <c r="B64" s="39">
        <v>21</v>
      </c>
      <c r="C64" s="184" t="s">
        <v>654</v>
      </c>
      <c r="D64" s="152" t="s">
        <v>40</v>
      </c>
      <c r="E64" s="185">
        <v>1</v>
      </c>
      <c r="F64" s="148">
        <f>14750000+(500000*2)+250000</f>
        <v>16000000</v>
      </c>
      <c r="G64" s="148">
        <v>750000</v>
      </c>
      <c r="H64" s="148">
        <f t="shared" si="2"/>
        <v>16750000</v>
      </c>
      <c r="I64" s="59" t="s">
        <v>650</v>
      </c>
      <c r="J64" s="59"/>
    </row>
    <row r="65" spans="2:10" s="21" customFormat="1" x14ac:dyDescent="0.25">
      <c r="B65" s="39">
        <v>22</v>
      </c>
      <c r="C65" s="184" t="s">
        <v>644</v>
      </c>
      <c r="D65" s="152" t="s">
        <v>51</v>
      </c>
      <c r="E65" s="185">
        <v>1</v>
      </c>
      <c r="F65" s="148">
        <v>500000</v>
      </c>
      <c r="G65" s="148">
        <v>0</v>
      </c>
      <c r="H65" s="148">
        <f t="shared" si="2"/>
        <v>500000</v>
      </c>
      <c r="I65" s="59" t="s">
        <v>76</v>
      </c>
      <c r="J65" s="59"/>
    </row>
    <row r="66" spans="2:10" s="21" customFormat="1" ht="22.5" customHeight="1" x14ac:dyDescent="0.25">
      <c r="B66" s="39">
        <v>23</v>
      </c>
      <c r="C66" s="161" t="s">
        <v>646</v>
      </c>
      <c r="D66" s="152" t="s">
        <v>40</v>
      </c>
      <c r="E66" s="144">
        <v>1</v>
      </c>
      <c r="F66" s="148">
        <v>1450000</v>
      </c>
      <c r="G66" s="148">
        <v>300000</v>
      </c>
      <c r="H66" s="148">
        <f t="shared" si="2"/>
        <v>1750000</v>
      </c>
      <c r="I66" s="59" t="s">
        <v>645</v>
      </c>
      <c r="J66" s="59"/>
    </row>
    <row r="67" spans="2:10" s="21" customFormat="1" x14ac:dyDescent="0.25">
      <c r="B67" s="39">
        <v>24</v>
      </c>
      <c r="C67" s="161"/>
      <c r="D67" s="152"/>
      <c r="E67" s="144"/>
      <c r="F67" s="148"/>
      <c r="G67" s="148"/>
      <c r="H67" s="148"/>
      <c r="I67" s="59"/>
      <c r="J67" s="59"/>
    </row>
    <row r="68" spans="2:10" s="21" customFormat="1" x14ac:dyDescent="0.25">
      <c r="B68" s="39">
        <v>25</v>
      </c>
      <c r="C68" s="164" t="s">
        <v>125</v>
      </c>
      <c r="D68" s="152"/>
      <c r="E68" s="144"/>
      <c r="F68" s="148"/>
      <c r="G68" s="148"/>
      <c r="H68" s="148"/>
      <c r="I68" s="59"/>
      <c r="J68" s="59"/>
    </row>
    <row r="69" spans="2:10" s="21" customFormat="1" ht="31.5" x14ac:dyDescent="0.25">
      <c r="B69" s="39">
        <v>26</v>
      </c>
      <c r="C69" s="161" t="s">
        <v>66</v>
      </c>
      <c r="D69" s="152" t="s">
        <v>47</v>
      </c>
      <c r="E69" s="144">
        <v>1</v>
      </c>
      <c r="F69" s="148">
        <v>275000</v>
      </c>
      <c r="G69" s="148">
        <v>130000</v>
      </c>
      <c r="H69" s="148">
        <f>E69*(F69+G69)</f>
        <v>405000</v>
      </c>
      <c r="I69" s="59" t="s">
        <v>0</v>
      </c>
      <c r="J69" s="59" t="s">
        <v>146</v>
      </c>
    </row>
    <row r="70" spans="2:10" s="21" customFormat="1" ht="47.25" x14ac:dyDescent="0.25">
      <c r="B70" s="39">
        <v>27</v>
      </c>
      <c r="C70" s="161" t="s">
        <v>126</v>
      </c>
      <c r="D70" s="152" t="s">
        <v>47</v>
      </c>
      <c r="E70" s="144">
        <v>1</v>
      </c>
      <c r="F70" s="148">
        <v>575000</v>
      </c>
      <c r="G70" s="148">
        <v>130000</v>
      </c>
      <c r="H70" s="148">
        <f t="shared" si="0"/>
        <v>705000</v>
      </c>
      <c r="I70" s="59" t="s">
        <v>0</v>
      </c>
      <c r="J70" s="59" t="s">
        <v>146</v>
      </c>
    </row>
    <row r="71" spans="2:10" s="21" customFormat="1" ht="34.5" customHeight="1" x14ac:dyDescent="0.25">
      <c r="B71" s="39">
        <v>28</v>
      </c>
      <c r="C71" s="161" t="s">
        <v>210</v>
      </c>
      <c r="D71" s="152" t="s">
        <v>47</v>
      </c>
      <c r="E71" s="144">
        <v>4</v>
      </c>
      <c r="F71" s="148">
        <v>475000</v>
      </c>
      <c r="G71" s="148">
        <v>150000</v>
      </c>
      <c r="H71" s="148">
        <f t="shared" ref="H71" si="3">E71*(F71+G71)</f>
        <v>2500000</v>
      </c>
      <c r="I71" s="59" t="s">
        <v>0</v>
      </c>
      <c r="J71" s="59" t="s">
        <v>200</v>
      </c>
    </row>
    <row r="72" spans="2:10" s="21" customFormat="1" x14ac:dyDescent="0.25">
      <c r="B72" s="41"/>
      <c r="C72" s="161"/>
      <c r="D72" s="152"/>
      <c r="E72" s="144"/>
      <c r="F72" s="148"/>
      <c r="G72" s="148"/>
      <c r="H72" s="148"/>
      <c r="I72" s="59"/>
      <c r="J72" s="59"/>
    </row>
    <row r="73" spans="2:10" s="21" customFormat="1" x14ac:dyDescent="0.25">
      <c r="B73" s="41"/>
      <c r="C73" s="164" t="s">
        <v>127</v>
      </c>
      <c r="D73" s="152"/>
      <c r="E73" s="144"/>
      <c r="F73" s="148"/>
      <c r="G73" s="148"/>
      <c r="H73" s="148"/>
      <c r="I73" s="59"/>
      <c r="J73" s="59"/>
    </row>
    <row r="74" spans="2:10" s="21" customFormat="1" ht="31.5" x14ac:dyDescent="0.25">
      <c r="B74" s="39">
        <v>29</v>
      </c>
      <c r="C74" s="161" t="s">
        <v>66</v>
      </c>
      <c r="D74" s="152" t="s">
        <v>47</v>
      </c>
      <c r="E74" s="144">
        <v>2</v>
      </c>
      <c r="F74" s="148">
        <v>275000</v>
      </c>
      <c r="G74" s="148">
        <v>130000</v>
      </c>
      <c r="H74" s="148">
        <f t="shared" si="0"/>
        <v>810000</v>
      </c>
      <c r="I74" s="59" t="s">
        <v>0</v>
      </c>
      <c r="J74" s="59" t="s">
        <v>146</v>
      </c>
    </row>
    <row r="75" spans="2:10" s="21" customFormat="1" ht="31.5" x14ac:dyDescent="0.25">
      <c r="B75" s="39">
        <v>30</v>
      </c>
      <c r="C75" s="161" t="s">
        <v>131</v>
      </c>
      <c r="D75" s="152" t="s">
        <v>47</v>
      </c>
      <c r="E75" s="144">
        <v>1</v>
      </c>
      <c r="F75" s="148">
        <v>275000</v>
      </c>
      <c r="G75" s="148">
        <v>130000</v>
      </c>
      <c r="H75" s="148">
        <f t="shared" si="0"/>
        <v>405000</v>
      </c>
      <c r="I75" s="59" t="s">
        <v>0</v>
      </c>
      <c r="J75" s="59" t="s">
        <v>146</v>
      </c>
    </row>
    <row r="76" spans="2:10" s="21" customFormat="1" ht="47.25" x14ac:dyDescent="0.25">
      <c r="B76" s="39">
        <v>31</v>
      </c>
      <c r="C76" s="161" t="s">
        <v>126</v>
      </c>
      <c r="D76" s="152" t="s">
        <v>47</v>
      </c>
      <c r="E76" s="144">
        <v>1</v>
      </c>
      <c r="F76" s="148">
        <v>575000</v>
      </c>
      <c r="G76" s="148">
        <v>130000</v>
      </c>
      <c r="H76" s="148">
        <f t="shared" si="0"/>
        <v>705000</v>
      </c>
      <c r="I76" s="59" t="s">
        <v>0</v>
      </c>
      <c r="J76" s="59" t="s">
        <v>146</v>
      </c>
    </row>
    <row r="77" spans="2:10" s="21" customFormat="1" ht="33" customHeight="1" x14ac:dyDescent="0.25">
      <c r="B77" s="39">
        <v>32</v>
      </c>
      <c r="C77" s="161" t="s">
        <v>209</v>
      </c>
      <c r="D77" s="152" t="s">
        <v>47</v>
      </c>
      <c r="E77" s="144">
        <v>1</v>
      </c>
      <c r="F77" s="148">
        <v>475000</v>
      </c>
      <c r="G77" s="148">
        <v>150000</v>
      </c>
      <c r="H77" s="148">
        <f t="shared" ref="H77" si="4">E77*(F77+G77)</f>
        <v>625000</v>
      </c>
      <c r="I77" s="59" t="s">
        <v>0</v>
      </c>
      <c r="J77" s="59" t="s">
        <v>200</v>
      </c>
    </row>
    <row r="78" spans="2:10" s="21" customFormat="1" x14ac:dyDescent="0.25">
      <c r="B78" s="41"/>
      <c r="C78" s="161"/>
      <c r="D78" s="152"/>
      <c r="E78" s="144"/>
      <c r="F78" s="148"/>
      <c r="G78" s="148"/>
      <c r="H78" s="148"/>
      <c r="I78" s="59"/>
      <c r="J78" s="59"/>
    </row>
    <row r="79" spans="2:10" s="21" customFormat="1" x14ac:dyDescent="0.25">
      <c r="B79" s="41"/>
      <c r="C79" s="164" t="s">
        <v>128</v>
      </c>
      <c r="D79" s="152"/>
      <c r="E79" s="144"/>
      <c r="F79" s="148"/>
      <c r="G79" s="148"/>
      <c r="H79" s="148"/>
      <c r="I79" s="59"/>
      <c r="J79" s="59"/>
    </row>
    <row r="80" spans="2:10" s="21" customFormat="1" ht="31.5" x14ac:dyDescent="0.25">
      <c r="B80" s="39">
        <v>33</v>
      </c>
      <c r="C80" s="161" t="s">
        <v>66</v>
      </c>
      <c r="D80" s="152" t="s">
        <v>47</v>
      </c>
      <c r="E80" s="144">
        <v>1</v>
      </c>
      <c r="F80" s="148">
        <v>275000</v>
      </c>
      <c r="G80" s="148">
        <v>130000</v>
      </c>
      <c r="H80" s="148">
        <f>E80*(F80+G80)</f>
        <v>405000</v>
      </c>
      <c r="I80" s="59" t="s">
        <v>0</v>
      </c>
      <c r="J80" s="59" t="s">
        <v>146</v>
      </c>
    </row>
    <row r="81" spans="2:10" s="21" customFormat="1" ht="47.25" x14ac:dyDescent="0.25">
      <c r="B81" s="39">
        <v>34</v>
      </c>
      <c r="C81" s="161" t="s">
        <v>126</v>
      </c>
      <c r="D81" s="152" t="s">
        <v>47</v>
      </c>
      <c r="E81" s="144">
        <v>1</v>
      </c>
      <c r="F81" s="148">
        <v>575000</v>
      </c>
      <c r="G81" s="148">
        <v>130000</v>
      </c>
      <c r="H81" s="148">
        <f t="shared" si="0"/>
        <v>705000</v>
      </c>
      <c r="I81" s="59" t="s">
        <v>0</v>
      </c>
      <c r="J81" s="59" t="s">
        <v>146</v>
      </c>
    </row>
    <row r="82" spans="2:10" s="21" customFormat="1" ht="47.25" x14ac:dyDescent="0.25">
      <c r="B82" s="39">
        <v>35</v>
      </c>
      <c r="C82" s="161" t="s">
        <v>208</v>
      </c>
      <c r="D82" s="152" t="s">
        <v>47</v>
      </c>
      <c r="E82" s="144">
        <v>4</v>
      </c>
      <c r="F82" s="148">
        <v>475000</v>
      </c>
      <c r="G82" s="148">
        <v>150000</v>
      </c>
      <c r="H82" s="148">
        <f t="shared" ref="H82" si="5">E82*(F82+G82)</f>
        <v>2500000</v>
      </c>
      <c r="I82" s="59" t="s">
        <v>0</v>
      </c>
      <c r="J82" s="59" t="s">
        <v>200</v>
      </c>
    </row>
    <row r="83" spans="2:10" s="21" customFormat="1" x14ac:dyDescent="0.25">
      <c r="B83" s="41"/>
      <c r="C83" s="161"/>
      <c r="D83" s="152"/>
      <c r="E83" s="144"/>
      <c r="F83" s="148"/>
      <c r="G83" s="148"/>
      <c r="H83" s="148"/>
      <c r="I83" s="59"/>
      <c r="J83" s="59"/>
    </row>
    <row r="84" spans="2:10" s="21" customFormat="1" x14ac:dyDescent="0.25">
      <c r="B84" s="41"/>
      <c r="C84" s="164" t="s">
        <v>129</v>
      </c>
      <c r="D84" s="152"/>
      <c r="E84" s="144"/>
      <c r="F84" s="148"/>
      <c r="G84" s="148"/>
      <c r="H84" s="148"/>
      <c r="I84" s="59"/>
      <c r="J84" s="59"/>
    </row>
    <row r="85" spans="2:10" s="21" customFormat="1" ht="31.5" x14ac:dyDescent="0.25">
      <c r="B85" s="39">
        <v>36</v>
      </c>
      <c r="C85" s="161" t="s">
        <v>66</v>
      </c>
      <c r="D85" s="152" t="s">
        <v>47</v>
      </c>
      <c r="E85" s="144">
        <v>2</v>
      </c>
      <c r="F85" s="148">
        <v>275000</v>
      </c>
      <c r="G85" s="148">
        <v>130000</v>
      </c>
      <c r="H85" s="148">
        <f t="shared" si="0"/>
        <v>810000</v>
      </c>
      <c r="I85" s="59" t="s">
        <v>0</v>
      </c>
      <c r="J85" s="59" t="s">
        <v>146</v>
      </c>
    </row>
    <row r="86" spans="2:10" s="21" customFormat="1" ht="31.5" x14ac:dyDescent="0.25">
      <c r="B86" s="39">
        <v>37</v>
      </c>
      <c r="C86" s="161" t="s">
        <v>131</v>
      </c>
      <c r="D86" s="152" t="s">
        <v>47</v>
      </c>
      <c r="E86" s="144">
        <v>1</v>
      </c>
      <c r="F86" s="148">
        <v>275000</v>
      </c>
      <c r="G86" s="148">
        <v>130000</v>
      </c>
      <c r="H86" s="148">
        <f t="shared" si="0"/>
        <v>405000</v>
      </c>
      <c r="I86" s="59" t="s">
        <v>0</v>
      </c>
      <c r="J86" s="59" t="s">
        <v>146</v>
      </c>
    </row>
    <row r="87" spans="2:10" s="21" customFormat="1" ht="47.25" x14ac:dyDescent="0.25">
      <c r="B87" s="39">
        <v>38</v>
      </c>
      <c r="C87" s="161" t="s">
        <v>126</v>
      </c>
      <c r="D87" s="152" t="s">
        <v>47</v>
      </c>
      <c r="E87" s="144">
        <v>1</v>
      </c>
      <c r="F87" s="148">
        <v>575000</v>
      </c>
      <c r="G87" s="148">
        <v>130000</v>
      </c>
      <c r="H87" s="148">
        <f t="shared" si="0"/>
        <v>705000</v>
      </c>
      <c r="I87" s="59" t="s">
        <v>0</v>
      </c>
      <c r="J87" s="59" t="s">
        <v>146</v>
      </c>
    </row>
    <row r="88" spans="2:10" s="21" customFormat="1" ht="36.75" customHeight="1" x14ac:dyDescent="0.25">
      <c r="B88" s="39">
        <v>39</v>
      </c>
      <c r="C88" s="161" t="s">
        <v>209</v>
      </c>
      <c r="D88" s="152" t="s">
        <v>47</v>
      </c>
      <c r="E88" s="144">
        <v>1</v>
      </c>
      <c r="F88" s="148">
        <v>475000</v>
      </c>
      <c r="G88" s="148">
        <v>150000</v>
      </c>
      <c r="H88" s="148">
        <f t="shared" ref="H88:H89" si="6">E88*(F88+G88)</f>
        <v>625000</v>
      </c>
      <c r="I88" s="59" t="s">
        <v>0</v>
      </c>
      <c r="J88" s="59" t="s">
        <v>200</v>
      </c>
    </row>
    <row r="89" spans="2:10" s="21" customFormat="1" ht="22.5" customHeight="1" x14ac:dyDescent="0.25">
      <c r="B89" s="39">
        <v>40</v>
      </c>
      <c r="C89" s="161" t="s">
        <v>646</v>
      </c>
      <c r="D89" s="152" t="s">
        <v>40</v>
      </c>
      <c r="E89" s="144">
        <v>1</v>
      </c>
      <c r="F89" s="148">
        <v>1450000</v>
      </c>
      <c r="G89" s="148">
        <v>300000</v>
      </c>
      <c r="H89" s="148">
        <f t="shared" si="6"/>
        <v>1750000</v>
      </c>
      <c r="I89" s="59" t="s">
        <v>645</v>
      </c>
      <c r="J89" s="59"/>
    </row>
    <row r="90" spans="2:10" s="21" customFormat="1" x14ac:dyDescent="0.25">
      <c r="B90" s="41"/>
      <c r="C90" s="161"/>
      <c r="D90" s="152"/>
      <c r="E90" s="144"/>
      <c r="F90" s="148"/>
      <c r="G90" s="148"/>
      <c r="H90" s="148"/>
      <c r="I90" s="59"/>
      <c r="J90" s="59"/>
    </row>
    <row r="91" spans="2:10" s="21" customFormat="1" x14ac:dyDescent="0.25">
      <c r="B91" s="41"/>
      <c r="C91" s="164" t="s">
        <v>132</v>
      </c>
      <c r="D91" s="152"/>
      <c r="E91" s="144"/>
      <c r="F91" s="148"/>
      <c r="G91" s="148"/>
      <c r="H91" s="148"/>
      <c r="I91" s="59"/>
      <c r="J91" s="59"/>
    </row>
    <row r="92" spans="2:10" s="21" customFormat="1" ht="31.5" x14ac:dyDescent="0.25">
      <c r="B92" s="39">
        <v>41</v>
      </c>
      <c r="C92" s="161" t="s">
        <v>66</v>
      </c>
      <c r="D92" s="152" t="s">
        <v>47</v>
      </c>
      <c r="E92" s="144">
        <v>3</v>
      </c>
      <c r="F92" s="148">
        <v>275000</v>
      </c>
      <c r="G92" s="148">
        <v>130000</v>
      </c>
      <c r="H92" s="148">
        <f>E92*(F92+G92)</f>
        <v>1215000</v>
      </c>
      <c r="I92" s="59" t="s">
        <v>0</v>
      </c>
      <c r="J92" s="59" t="s">
        <v>146</v>
      </c>
    </row>
    <row r="93" spans="2:10" s="21" customFormat="1" ht="47.25" x14ac:dyDescent="0.25">
      <c r="B93" s="39">
        <v>42</v>
      </c>
      <c r="C93" s="161" t="s">
        <v>126</v>
      </c>
      <c r="D93" s="152" t="s">
        <v>47</v>
      </c>
      <c r="E93" s="144">
        <v>1</v>
      </c>
      <c r="F93" s="148">
        <v>675000</v>
      </c>
      <c r="G93" s="148">
        <v>130000</v>
      </c>
      <c r="H93" s="148">
        <f t="shared" si="0"/>
        <v>805000</v>
      </c>
      <c r="I93" s="59" t="s">
        <v>0</v>
      </c>
      <c r="J93" s="59" t="s">
        <v>146</v>
      </c>
    </row>
    <row r="94" spans="2:10" s="21" customFormat="1" ht="35.25" customHeight="1" x14ac:dyDescent="0.25">
      <c r="B94" s="39">
        <v>43</v>
      </c>
      <c r="C94" s="161" t="s">
        <v>207</v>
      </c>
      <c r="D94" s="152" t="s">
        <v>47</v>
      </c>
      <c r="E94" s="144">
        <v>4</v>
      </c>
      <c r="F94" s="148">
        <v>475000</v>
      </c>
      <c r="G94" s="148">
        <v>150000</v>
      </c>
      <c r="H94" s="148">
        <f t="shared" ref="H94:H96" si="7">E94*(F94+G94)</f>
        <v>2500000</v>
      </c>
      <c r="I94" s="59" t="s">
        <v>0</v>
      </c>
      <c r="J94" s="59" t="s">
        <v>200</v>
      </c>
    </row>
    <row r="95" spans="2:10" s="21" customFormat="1" ht="47.25" x14ac:dyDescent="0.25">
      <c r="B95" s="39">
        <v>44</v>
      </c>
      <c r="C95" s="184" t="s">
        <v>654</v>
      </c>
      <c r="D95" s="152" t="s">
        <v>40</v>
      </c>
      <c r="E95" s="185">
        <v>1</v>
      </c>
      <c r="F95" s="148">
        <f>14750000+(500000*2)+250000</f>
        <v>16000000</v>
      </c>
      <c r="G95" s="148">
        <v>750000</v>
      </c>
      <c r="H95" s="148">
        <f t="shared" si="7"/>
        <v>16750000</v>
      </c>
      <c r="I95" s="59" t="s">
        <v>650</v>
      </c>
      <c r="J95" s="59"/>
    </row>
    <row r="96" spans="2:10" s="21" customFormat="1" x14ac:dyDescent="0.25">
      <c r="B96" s="39">
        <v>45</v>
      </c>
      <c r="C96" s="184" t="s">
        <v>644</v>
      </c>
      <c r="D96" s="152" t="s">
        <v>51</v>
      </c>
      <c r="E96" s="185">
        <v>1</v>
      </c>
      <c r="F96" s="148">
        <v>500000</v>
      </c>
      <c r="G96" s="148">
        <v>0</v>
      </c>
      <c r="H96" s="148">
        <f t="shared" si="7"/>
        <v>500000</v>
      </c>
      <c r="I96" s="59" t="s">
        <v>76</v>
      </c>
      <c r="J96" s="59"/>
    </row>
    <row r="97" spans="2:10" s="21" customFormat="1" x14ac:dyDescent="0.25">
      <c r="B97" s="39"/>
      <c r="C97" s="161"/>
      <c r="D97" s="152"/>
      <c r="E97" s="144"/>
      <c r="F97" s="148"/>
      <c r="G97" s="148"/>
      <c r="H97" s="148"/>
      <c r="I97" s="59"/>
      <c r="J97" s="59"/>
    </row>
    <row r="98" spans="2:10" s="21" customFormat="1" x14ac:dyDescent="0.25">
      <c r="B98" s="41"/>
      <c r="C98" s="164" t="s">
        <v>134</v>
      </c>
      <c r="D98" s="152"/>
      <c r="E98" s="144"/>
      <c r="F98" s="148"/>
      <c r="G98" s="148"/>
      <c r="H98" s="148"/>
      <c r="I98" s="59"/>
      <c r="J98" s="59"/>
    </row>
    <row r="99" spans="2:10" s="21" customFormat="1" ht="31.5" x14ac:dyDescent="0.25">
      <c r="B99" s="39">
        <v>46</v>
      </c>
      <c r="C99" s="161" t="s">
        <v>66</v>
      </c>
      <c r="D99" s="152" t="s">
        <v>47</v>
      </c>
      <c r="E99" s="144">
        <v>8</v>
      </c>
      <c r="F99" s="148">
        <v>275000</v>
      </c>
      <c r="G99" s="148">
        <v>130000</v>
      </c>
      <c r="H99" s="148">
        <f>E99*(F99+G99)</f>
        <v>3240000</v>
      </c>
      <c r="I99" s="59" t="s">
        <v>0</v>
      </c>
      <c r="J99" s="59" t="s">
        <v>146</v>
      </c>
    </row>
    <row r="100" spans="2:10" s="21" customFormat="1" ht="47.25" x14ac:dyDescent="0.25">
      <c r="B100" s="39">
        <v>47</v>
      </c>
      <c r="C100" s="161" t="s">
        <v>135</v>
      </c>
      <c r="D100" s="152" t="s">
        <v>47</v>
      </c>
      <c r="E100" s="144">
        <v>1</v>
      </c>
      <c r="F100" s="148">
        <v>575000</v>
      </c>
      <c r="G100" s="148">
        <v>130000</v>
      </c>
      <c r="H100" s="148">
        <f t="shared" si="0"/>
        <v>705000</v>
      </c>
      <c r="I100" s="59" t="s">
        <v>0</v>
      </c>
      <c r="J100" s="59" t="s">
        <v>146</v>
      </c>
    </row>
    <row r="101" spans="2:10" s="21" customFormat="1" ht="31.5" x14ac:dyDescent="0.25">
      <c r="B101" s="39">
        <v>48</v>
      </c>
      <c r="C101" s="161" t="s">
        <v>202</v>
      </c>
      <c r="D101" s="152" t="s">
        <v>47</v>
      </c>
      <c r="E101" s="144">
        <v>1</v>
      </c>
      <c r="F101" s="148">
        <v>475000</v>
      </c>
      <c r="G101" s="148">
        <v>150000</v>
      </c>
      <c r="H101" s="148">
        <f t="shared" ref="H101" si="8">E101*(F101+G101)</f>
        <v>625000</v>
      </c>
      <c r="I101" s="59" t="s">
        <v>0</v>
      </c>
      <c r="J101" s="59" t="s">
        <v>200</v>
      </c>
    </row>
    <row r="102" spans="2:10" s="21" customFormat="1" x14ac:dyDescent="0.25">
      <c r="B102" s="39"/>
      <c r="C102" s="161"/>
      <c r="D102" s="152"/>
      <c r="E102" s="144"/>
      <c r="F102" s="148"/>
      <c r="G102" s="148"/>
      <c r="H102" s="148"/>
      <c r="I102" s="59"/>
      <c r="J102" s="59"/>
    </row>
    <row r="103" spans="2:10" s="21" customFormat="1" x14ac:dyDescent="0.25">
      <c r="B103" s="41"/>
      <c r="C103" s="164" t="s">
        <v>212</v>
      </c>
      <c r="D103" s="152"/>
      <c r="E103" s="144"/>
      <c r="F103" s="148"/>
      <c r="G103" s="148"/>
      <c r="H103" s="148"/>
      <c r="I103" s="59"/>
      <c r="J103" s="59" t="s">
        <v>146</v>
      </c>
    </row>
    <row r="104" spans="2:10" s="21" customFormat="1" ht="31.5" x14ac:dyDescent="0.25">
      <c r="B104" s="39">
        <v>49</v>
      </c>
      <c r="C104" s="161" t="s">
        <v>66</v>
      </c>
      <c r="D104" s="152" t="s">
        <v>47</v>
      </c>
      <c r="E104" s="144">
        <v>4</v>
      </c>
      <c r="F104" s="148">
        <v>275000</v>
      </c>
      <c r="G104" s="148">
        <v>130000</v>
      </c>
      <c r="H104" s="148">
        <f>E104*(F104+G104)</f>
        <v>1620000</v>
      </c>
      <c r="I104" s="59" t="s">
        <v>0</v>
      </c>
      <c r="J104" s="59" t="s">
        <v>146</v>
      </c>
    </row>
    <row r="105" spans="2:10" s="21" customFormat="1" ht="47.25" x14ac:dyDescent="0.25">
      <c r="B105" s="39">
        <v>50</v>
      </c>
      <c r="C105" s="161" t="s">
        <v>135</v>
      </c>
      <c r="D105" s="152" t="s">
        <v>47</v>
      </c>
      <c r="E105" s="144">
        <v>1</v>
      </c>
      <c r="F105" s="148">
        <v>575000</v>
      </c>
      <c r="G105" s="148">
        <v>130000</v>
      </c>
      <c r="H105" s="148">
        <f t="shared" si="0"/>
        <v>705000</v>
      </c>
      <c r="I105" s="59" t="s">
        <v>0</v>
      </c>
      <c r="J105" s="59" t="s">
        <v>146</v>
      </c>
    </row>
    <row r="106" spans="2:10" s="21" customFormat="1" ht="47.25" x14ac:dyDescent="0.25">
      <c r="B106" s="39">
        <v>51</v>
      </c>
      <c r="C106" s="161" t="s">
        <v>211</v>
      </c>
      <c r="D106" s="152" t="s">
        <v>47</v>
      </c>
      <c r="E106" s="144">
        <v>1</v>
      </c>
      <c r="F106" s="148">
        <v>475000</v>
      </c>
      <c r="G106" s="148">
        <v>150000</v>
      </c>
      <c r="H106" s="148">
        <f t="shared" ref="H106" si="9">E106*(F106+G106)</f>
        <v>625000</v>
      </c>
      <c r="I106" s="59" t="s">
        <v>0</v>
      </c>
      <c r="J106" s="59" t="s">
        <v>200</v>
      </c>
    </row>
    <row r="107" spans="2:10" s="21" customFormat="1" x14ac:dyDescent="0.25">
      <c r="B107" s="39"/>
      <c r="C107" s="161"/>
      <c r="D107" s="152"/>
      <c r="E107" s="144"/>
      <c r="F107" s="148"/>
      <c r="G107" s="148"/>
      <c r="H107" s="148"/>
      <c r="I107" s="59"/>
      <c r="J107" s="59"/>
    </row>
    <row r="108" spans="2:10" s="21" customFormat="1" x14ac:dyDescent="0.25">
      <c r="B108" s="41"/>
      <c r="C108" s="164" t="s">
        <v>136</v>
      </c>
      <c r="D108" s="152"/>
      <c r="E108" s="144"/>
      <c r="F108" s="148"/>
      <c r="G108" s="148"/>
      <c r="H108" s="148">
        <f t="shared" si="0"/>
        <v>0</v>
      </c>
      <c r="I108" s="59"/>
      <c r="J108" s="59"/>
    </row>
    <row r="109" spans="2:10" s="21" customFormat="1" ht="31.5" x14ac:dyDescent="0.25">
      <c r="B109" s="39">
        <v>52</v>
      </c>
      <c r="C109" s="161" t="s">
        <v>66</v>
      </c>
      <c r="D109" s="152" t="s">
        <v>47</v>
      </c>
      <c r="E109" s="144">
        <v>2</v>
      </c>
      <c r="F109" s="148">
        <v>275000</v>
      </c>
      <c r="G109" s="148">
        <v>130000</v>
      </c>
      <c r="H109" s="148">
        <f>E109*(F109+G109)</f>
        <v>810000</v>
      </c>
      <c r="I109" s="59" t="s">
        <v>0</v>
      </c>
      <c r="J109" s="59" t="s">
        <v>146</v>
      </c>
    </row>
    <row r="110" spans="2:10" s="21" customFormat="1" ht="47.25" x14ac:dyDescent="0.25">
      <c r="B110" s="39">
        <v>53</v>
      </c>
      <c r="C110" s="161" t="s">
        <v>137</v>
      </c>
      <c r="D110" s="152" t="s">
        <v>47</v>
      </c>
      <c r="E110" s="144">
        <v>1</v>
      </c>
      <c r="F110" s="148">
        <v>575000</v>
      </c>
      <c r="G110" s="148">
        <v>130000</v>
      </c>
      <c r="H110" s="148">
        <f t="shared" ref="H110:H146" si="10">E110*(F110+G110)</f>
        <v>705000</v>
      </c>
      <c r="I110" s="59" t="s">
        <v>0</v>
      </c>
      <c r="J110" s="59" t="s">
        <v>146</v>
      </c>
    </row>
    <row r="111" spans="2:10" s="21" customFormat="1" ht="36.75" customHeight="1" x14ac:dyDescent="0.25">
      <c r="B111" s="39">
        <v>54</v>
      </c>
      <c r="C111" s="161" t="s">
        <v>203</v>
      </c>
      <c r="D111" s="152" t="s">
        <v>47</v>
      </c>
      <c r="E111" s="144">
        <v>3</v>
      </c>
      <c r="F111" s="148">
        <v>475000</v>
      </c>
      <c r="G111" s="148">
        <v>150000</v>
      </c>
      <c r="H111" s="148">
        <f t="shared" si="10"/>
        <v>1875000</v>
      </c>
      <c r="I111" s="59" t="s">
        <v>0</v>
      </c>
      <c r="J111" s="59" t="s">
        <v>200</v>
      </c>
    </row>
    <row r="112" spans="2:10" s="21" customFormat="1" x14ac:dyDescent="0.25">
      <c r="B112" s="41"/>
      <c r="C112" s="161"/>
      <c r="D112" s="152"/>
      <c r="E112" s="144"/>
      <c r="F112" s="148"/>
      <c r="G112" s="148"/>
      <c r="H112" s="148"/>
      <c r="I112" s="59"/>
      <c r="J112" s="59"/>
    </row>
    <row r="113" spans="2:10" s="21" customFormat="1" x14ac:dyDescent="0.25">
      <c r="B113" s="41"/>
      <c r="C113" s="164" t="s">
        <v>138</v>
      </c>
      <c r="D113" s="152"/>
      <c r="E113" s="144"/>
      <c r="F113" s="148"/>
      <c r="G113" s="148"/>
      <c r="H113" s="148"/>
      <c r="I113" s="59"/>
      <c r="J113" s="59"/>
    </row>
    <row r="114" spans="2:10" s="21" customFormat="1" ht="31.5" x14ac:dyDescent="0.25">
      <c r="B114" s="39">
        <v>55</v>
      </c>
      <c r="C114" s="161" t="s">
        <v>66</v>
      </c>
      <c r="D114" s="152" t="s">
        <v>47</v>
      </c>
      <c r="E114" s="144">
        <v>2</v>
      </c>
      <c r="F114" s="148">
        <v>275000</v>
      </c>
      <c r="G114" s="148">
        <v>130000</v>
      </c>
      <c r="H114" s="148">
        <f>E114*(F114+G114)</f>
        <v>810000</v>
      </c>
      <c r="I114" s="59" t="s">
        <v>0</v>
      </c>
      <c r="J114" s="59" t="s">
        <v>146</v>
      </c>
    </row>
    <row r="115" spans="2:10" s="21" customFormat="1" ht="47.25" x14ac:dyDescent="0.25">
      <c r="B115" s="39">
        <v>56</v>
      </c>
      <c r="C115" s="161" t="s">
        <v>137</v>
      </c>
      <c r="D115" s="152" t="s">
        <v>47</v>
      </c>
      <c r="E115" s="144">
        <v>1</v>
      </c>
      <c r="F115" s="148">
        <v>575000</v>
      </c>
      <c r="G115" s="148">
        <v>130000</v>
      </c>
      <c r="H115" s="148">
        <f t="shared" si="10"/>
        <v>705000</v>
      </c>
      <c r="I115" s="59" t="s">
        <v>0</v>
      </c>
      <c r="J115" s="59" t="s">
        <v>146</v>
      </c>
    </row>
    <row r="116" spans="2:10" s="21" customFormat="1" ht="34.5" customHeight="1" x14ac:dyDescent="0.25">
      <c r="B116" s="39">
        <v>57</v>
      </c>
      <c r="C116" s="161" t="s">
        <v>204</v>
      </c>
      <c r="D116" s="152" t="s">
        <v>47</v>
      </c>
      <c r="E116" s="144">
        <v>2</v>
      </c>
      <c r="F116" s="148">
        <v>475000</v>
      </c>
      <c r="G116" s="148">
        <v>150000</v>
      </c>
      <c r="H116" s="148">
        <f t="shared" si="10"/>
        <v>1250000</v>
      </c>
      <c r="I116" s="59" t="s">
        <v>0</v>
      </c>
      <c r="J116" s="59" t="s">
        <v>200</v>
      </c>
    </row>
    <row r="117" spans="2:10" s="21" customFormat="1" ht="11.25" customHeight="1" x14ac:dyDescent="0.25">
      <c r="B117" s="41"/>
      <c r="C117" s="161"/>
      <c r="D117" s="152"/>
      <c r="E117" s="144"/>
      <c r="F117" s="148"/>
      <c r="G117" s="148"/>
      <c r="H117" s="148"/>
      <c r="I117" s="59"/>
      <c r="J117" s="59"/>
    </row>
    <row r="118" spans="2:10" s="21" customFormat="1" x14ac:dyDescent="0.25">
      <c r="B118" s="41"/>
      <c r="C118" s="164" t="s">
        <v>139</v>
      </c>
      <c r="D118" s="152"/>
      <c r="E118" s="144"/>
      <c r="F118" s="148"/>
      <c r="G118" s="148"/>
      <c r="H118" s="148"/>
      <c r="I118" s="59"/>
      <c r="J118" s="59"/>
    </row>
    <row r="119" spans="2:10" s="21" customFormat="1" ht="31.5" x14ac:dyDescent="0.25">
      <c r="B119" s="39">
        <v>58</v>
      </c>
      <c r="C119" s="161" t="s">
        <v>66</v>
      </c>
      <c r="D119" s="152" t="s">
        <v>47</v>
      </c>
      <c r="E119" s="144">
        <v>7</v>
      </c>
      <c r="F119" s="148">
        <v>275000</v>
      </c>
      <c r="G119" s="148">
        <v>130000</v>
      </c>
      <c r="H119" s="148">
        <f t="shared" si="10"/>
        <v>2835000</v>
      </c>
      <c r="I119" s="59" t="s">
        <v>0</v>
      </c>
      <c r="J119" s="59" t="s">
        <v>146</v>
      </c>
    </row>
    <row r="120" spans="2:10" s="21" customFormat="1" ht="31.5" x14ac:dyDescent="0.25">
      <c r="B120" s="39">
        <v>59</v>
      </c>
      <c r="C120" s="161" t="s">
        <v>130</v>
      </c>
      <c r="D120" s="152" t="s">
        <v>47</v>
      </c>
      <c r="E120" s="144">
        <v>1</v>
      </c>
      <c r="F120" s="148">
        <v>275000</v>
      </c>
      <c r="G120" s="148">
        <v>130000</v>
      </c>
      <c r="H120" s="148">
        <f t="shared" si="10"/>
        <v>405000</v>
      </c>
      <c r="I120" s="59" t="s">
        <v>0</v>
      </c>
      <c r="J120" s="59" t="s">
        <v>146</v>
      </c>
    </row>
    <row r="121" spans="2:10" s="21" customFormat="1" ht="47.25" x14ac:dyDescent="0.25">
      <c r="B121" s="39">
        <v>60</v>
      </c>
      <c r="C121" s="161" t="s">
        <v>137</v>
      </c>
      <c r="D121" s="152" t="s">
        <v>47</v>
      </c>
      <c r="E121" s="144">
        <v>1</v>
      </c>
      <c r="F121" s="148">
        <v>575000</v>
      </c>
      <c r="G121" s="148">
        <v>130000</v>
      </c>
      <c r="H121" s="148">
        <f t="shared" si="10"/>
        <v>705000</v>
      </c>
      <c r="I121" s="59" t="s">
        <v>0</v>
      </c>
      <c r="J121" s="59" t="s">
        <v>146</v>
      </c>
    </row>
    <row r="122" spans="2:10" s="21" customFormat="1" ht="31.5" x14ac:dyDescent="0.25">
      <c r="B122" s="39">
        <v>61</v>
      </c>
      <c r="C122" s="161" t="s">
        <v>206</v>
      </c>
      <c r="D122" s="152" t="s">
        <v>47</v>
      </c>
      <c r="E122" s="144">
        <v>3</v>
      </c>
      <c r="F122" s="148">
        <v>475000</v>
      </c>
      <c r="G122" s="148">
        <v>150000</v>
      </c>
      <c r="H122" s="148">
        <f t="shared" si="10"/>
        <v>1875000</v>
      </c>
      <c r="I122" s="59" t="s">
        <v>0</v>
      </c>
      <c r="J122" s="59" t="s">
        <v>200</v>
      </c>
    </row>
    <row r="123" spans="2:10" s="21" customFormat="1" ht="22.5" customHeight="1" x14ac:dyDescent="0.25">
      <c r="B123" s="39">
        <v>62</v>
      </c>
      <c r="C123" s="161" t="s">
        <v>646</v>
      </c>
      <c r="D123" s="152" t="s">
        <v>40</v>
      </c>
      <c r="E123" s="144">
        <v>1</v>
      </c>
      <c r="F123" s="148">
        <v>1450000</v>
      </c>
      <c r="G123" s="148">
        <v>300000</v>
      </c>
      <c r="H123" s="148">
        <f t="shared" si="10"/>
        <v>1750000</v>
      </c>
      <c r="I123" s="59" t="s">
        <v>645</v>
      </c>
      <c r="J123" s="59"/>
    </row>
    <row r="124" spans="2:10" s="21" customFormat="1" ht="14.25" customHeight="1" x14ac:dyDescent="0.25">
      <c r="B124" s="41"/>
      <c r="C124" s="161"/>
      <c r="D124" s="152"/>
      <c r="E124" s="144"/>
      <c r="F124" s="148"/>
      <c r="G124" s="148"/>
      <c r="H124" s="148"/>
      <c r="I124" s="59"/>
      <c r="J124" s="59"/>
    </row>
    <row r="125" spans="2:10" s="21" customFormat="1" x14ac:dyDescent="0.25">
      <c r="B125" s="41"/>
      <c r="C125" s="164" t="s">
        <v>140</v>
      </c>
      <c r="D125" s="152"/>
      <c r="E125" s="144"/>
      <c r="F125" s="148"/>
      <c r="G125" s="148"/>
      <c r="H125" s="148"/>
      <c r="I125" s="59"/>
      <c r="J125" s="59"/>
    </row>
    <row r="126" spans="2:10" s="21" customFormat="1" ht="31.5" x14ac:dyDescent="0.25">
      <c r="B126" s="39">
        <v>63</v>
      </c>
      <c r="C126" s="161" t="s">
        <v>66</v>
      </c>
      <c r="D126" s="152" t="s">
        <v>47</v>
      </c>
      <c r="E126" s="144">
        <v>1</v>
      </c>
      <c r="F126" s="148">
        <v>275000</v>
      </c>
      <c r="G126" s="148">
        <v>130000</v>
      </c>
      <c r="H126" s="148">
        <f>E126*(F126+G126)</f>
        <v>405000</v>
      </c>
      <c r="I126" s="59" t="s">
        <v>0</v>
      </c>
      <c r="J126" s="59" t="s">
        <v>146</v>
      </c>
    </row>
    <row r="127" spans="2:10" s="21" customFormat="1" ht="47.25" x14ac:dyDescent="0.25">
      <c r="B127" s="39">
        <v>64</v>
      </c>
      <c r="C127" s="161" t="s">
        <v>137</v>
      </c>
      <c r="D127" s="152" t="s">
        <v>47</v>
      </c>
      <c r="E127" s="144">
        <v>1</v>
      </c>
      <c r="F127" s="148">
        <v>575000</v>
      </c>
      <c r="G127" s="148">
        <v>130000</v>
      </c>
      <c r="H127" s="148">
        <f t="shared" si="10"/>
        <v>705000</v>
      </c>
      <c r="I127" s="59" t="s">
        <v>0</v>
      </c>
      <c r="J127" s="59" t="s">
        <v>146</v>
      </c>
    </row>
    <row r="128" spans="2:10" s="21" customFormat="1" ht="31.5" x14ac:dyDescent="0.25">
      <c r="B128" s="39">
        <v>65</v>
      </c>
      <c r="C128" s="161" t="s">
        <v>205</v>
      </c>
      <c r="D128" s="152" t="s">
        <v>47</v>
      </c>
      <c r="E128" s="144">
        <v>3</v>
      </c>
      <c r="F128" s="148">
        <v>475000</v>
      </c>
      <c r="G128" s="148">
        <v>150000</v>
      </c>
      <c r="H128" s="148">
        <f t="shared" si="10"/>
        <v>1875000</v>
      </c>
      <c r="I128" s="59" t="s">
        <v>0</v>
      </c>
      <c r="J128" s="59" t="s">
        <v>200</v>
      </c>
    </row>
    <row r="129" spans="2:10" s="21" customFormat="1" x14ac:dyDescent="0.25">
      <c r="B129" s="41"/>
      <c r="C129" s="161"/>
      <c r="D129" s="152"/>
      <c r="E129" s="144"/>
      <c r="F129" s="148"/>
      <c r="G129" s="148"/>
      <c r="H129" s="148"/>
      <c r="I129" s="59"/>
      <c r="J129" s="59"/>
    </row>
    <row r="130" spans="2:10" s="21" customFormat="1" x14ac:dyDescent="0.25">
      <c r="B130" s="41"/>
      <c r="C130" s="164" t="s">
        <v>141</v>
      </c>
      <c r="D130" s="152"/>
      <c r="E130" s="144"/>
      <c r="F130" s="148"/>
      <c r="G130" s="148"/>
      <c r="H130" s="148"/>
      <c r="I130" s="59"/>
      <c r="J130" s="59"/>
    </row>
    <row r="131" spans="2:10" s="21" customFormat="1" ht="31.5" x14ac:dyDescent="0.25">
      <c r="B131" s="39">
        <v>66</v>
      </c>
      <c r="C131" s="161" t="s">
        <v>66</v>
      </c>
      <c r="D131" s="152" t="s">
        <v>47</v>
      </c>
      <c r="E131" s="144">
        <v>1</v>
      </c>
      <c r="F131" s="148">
        <v>275000</v>
      </c>
      <c r="G131" s="148">
        <v>130000</v>
      </c>
      <c r="H131" s="148">
        <f>E131*(F131+G131)</f>
        <v>405000</v>
      </c>
      <c r="I131" s="59" t="s">
        <v>0</v>
      </c>
      <c r="J131" s="59" t="s">
        <v>146</v>
      </c>
    </row>
    <row r="132" spans="2:10" s="21" customFormat="1" ht="47.25" x14ac:dyDescent="0.25">
      <c r="B132" s="39">
        <v>67</v>
      </c>
      <c r="C132" s="161" t="s">
        <v>137</v>
      </c>
      <c r="D132" s="152" t="s">
        <v>47</v>
      </c>
      <c r="E132" s="144">
        <v>1</v>
      </c>
      <c r="F132" s="148">
        <v>575000</v>
      </c>
      <c r="G132" s="148">
        <v>130000</v>
      </c>
      <c r="H132" s="148">
        <f t="shared" si="10"/>
        <v>705000</v>
      </c>
      <c r="I132" s="59" t="s">
        <v>0</v>
      </c>
      <c r="J132" s="59" t="s">
        <v>146</v>
      </c>
    </row>
    <row r="133" spans="2:10" s="21" customFormat="1" ht="31.5" x14ac:dyDescent="0.25">
      <c r="B133" s="39">
        <v>68</v>
      </c>
      <c r="C133" s="161" t="s">
        <v>205</v>
      </c>
      <c r="D133" s="152" t="s">
        <v>47</v>
      </c>
      <c r="E133" s="144">
        <v>1</v>
      </c>
      <c r="F133" s="148">
        <v>475000</v>
      </c>
      <c r="G133" s="148">
        <v>150000</v>
      </c>
      <c r="H133" s="148">
        <f t="shared" si="10"/>
        <v>625000</v>
      </c>
      <c r="I133" s="59" t="s">
        <v>0</v>
      </c>
      <c r="J133" s="59" t="s">
        <v>200</v>
      </c>
    </row>
    <row r="134" spans="2:10" s="21" customFormat="1" x14ac:dyDescent="0.25">
      <c r="B134" s="41"/>
      <c r="C134" s="161"/>
      <c r="D134" s="152"/>
      <c r="E134" s="144"/>
      <c r="F134" s="148"/>
      <c r="G134" s="148"/>
      <c r="H134" s="148"/>
      <c r="I134" s="59"/>
      <c r="J134" s="59"/>
    </row>
    <row r="135" spans="2:10" s="21" customFormat="1" x14ac:dyDescent="0.25">
      <c r="B135" s="41"/>
      <c r="C135" s="164" t="s">
        <v>142</v>
      </c>
      <c r="D135" s="152"/>
      <c r="E135" s="144"/>
      <c r="F135" s="148"/>
      <c r="G135" s="148"/>
      <c r="H135" s="148"/>
      <c r="I135" s="59"/>
      <c r="J135" s="59"/>
    </row>
    <row r="136" spans="2:10" s="21" customFormat="1" ht="31.5" x14ac:dyDescent="0.25">
      <c r="B136" s="39">
        <v>69</v>
      </c>
      <c r="C136" s="161" t="s">
        <v>66</v>
      </c>
      <c r="D136" s="152" t="s">
        <v>47</v>
      </c>
      <c r="E136" s="144">
        <v>2</v>
      </c>
      <c r="F136" s="148">
        <v>275000</v>
      </c>
      <c r="G136" s="148">
        <v>130000</v>
      </c>
      <c r="H136" s="148">
        <f t="shared" si="10"/>
        <v>810000</v>
      </c>
      <c r="I136" s="59" t="s">
        <v>0</v>
      </c>
      <c r="J136" s="59" t="s">
        <v>146</v>
      </c>
    </row>
    <row r="137" spans="2:10" s="21" customFormat="1" ht="31.5" x14ac:dyDescent="0.25">
      <c r="B137" s="39">
        <v>70</v>
      </c>
      <c r="C137" s="161" t="s">
        <v>131</v>
      </c>
      <c r="D137" s="152" t="s">
        <v>47</v>
      </c>
      <c r="E137" s="144">
        <v>2</v>
      </c>
      <c r="F137" s="148">
        <v>275000</v>
      </c>
      <c r="G137" s="148">
        <v>130000</v>
      </c>
      <c r="H137" s="148">
        <f t="shared" si="10"/>
        <v>810000</v>
      </c>
      <c r="I137" s="59" t="s">
        <v>0</v>
      </c>
      <c r="J137" s="59" t="s">
        <v>146</v>
      </c>
    </row>
    <row r="138" spans="2:10" s="21" customFormat="1" ht="47.25" x14ac:dyDescent="0.25">
      <c r="B138" s="39">
        <v>71</v>
      </c>
      <c r="C138" s="161" t="s">
        <v>137</v>
      </c>
      <c r="D138" s="152" t="s">
        <v>47</v>
      </c>
      <c r="E138" s="144">
        <v>1</v>
      </c>
      <c r="F138" s="148">
        <v>575000</v>
      </c>
      <c r="G138" s="148">
        <v>130000</v>
      </c>
      <c r="H138" s="148">
        <f t="shared" si="10"/>
        <v>705000</v>
      </c>
      <c r="I138" s="59" t="s">
        <v>0</v>
      </c>
      <c r="J138" s="59" t="s">
        <v>146</v>
      </c>
    </row>
    <row r="139" spans="2:10" s="21" customFormat="1" ht="22.5" customHeight="1" x14ac:dyDescent="0.25">
      <c r="B139" s="39">
        <v>72</v>
      </c>
      <c r="C139" s="161" t="s">
        <v>646</v>
      </c>
      <c r="D139" s="152" t="s">
        <v>40</v>
      </c>
      <c r="E139" s="144">
        <v>1</v>
      </c>
      <c r="F139" s="148">
        <v>1450000</v>
      </c>
      <c r="G139" s="148">
        <v>300000</v>
      </c>
      <c r="H139" s="148">
        <f t="shared" ref="H139" si="11">E139*(F139+G139)</f>
        <v>1750000</v>
      </c>
      <c r="I139" s="59" t="s">
        <v>645</v>
      </c>
      <c r="J139" s="59"/>
    </row>
    <row r="140" spans="2:10" s="21" customFormat="1" x14ac:dyDescent="0.25">
      <c r="B140" s="41"/>
      <c r="C140" s="161"/>
      <c r="D140" s="152"/>
      <c r="E140" s="144"/>
      <c r="F140" s="148"/>
      <c r="G140" s="148"/>
      <c r="H140" s="148"/>
      <c r="I140" s="59"/>
      <c r="J140" s="59"/>
    </row>
    <row r="141" spans="2:10" s="21" customFormat="1" x14ac:dyDescent="0.25">
      <c r="B141" s="41"/>
      <c r="C141" s="164" t="s">
        <v>143</v>
      </c>
      <c r="D141" s="152"/>
      <c r="E141" s="144"/>
      <c r="F141" s="148"/>
      <c r="G141" s="148"/>
      <c r="H141" s="148"/>
      <c r="I141" s="59"/>
      <c r="J141" s="59"/>
    </row>
    <row r="142" spans="2:10" s="21" customFormat="1" ht="31.5" x14ac:dyDescent="0.25">
      <c r="B142" s="39">
        <v>73</v>
      </c>
      <c r="C142" s="161" t="s">
        <v>66</v>
      </c>
      <c r="D142" s="152" t="s">
        <v>47</v>
      </c>
      <c r="E142" s="144">
        <v>4</v>
      </c>
      <c r="F142" s="148">
        <v>275000</v>
      </c>
      <c r="G142" s="148">
        <v>130000</v>
      </c>
      <c r="H142" s="148">
        <f t="shared" si="10"/>
        <v>1620000</v>
      </c>
      <c r="I142" s="59" t="s">
        <v>0</v>
      </c>
      <c r="J142" s="59" t="s">
        <v>146</v>
      </c>
    </row>
    <row r="143" spans="2:10" s="21" customFormat="1" ht="31.5" x14ac:dyDescent="0.25">
      <c r="B143" s="39">
        <v>74</v>
      </c>
      <c r="C143" s="161" t="s">
        <v>131</v>
      </c>
      <c r="D143" s="152" t="s">
        <v>47</v>
      </c>
      <c r="E143" s="144">
        <v>1</v>
      </c>
      <c r="F143" s="148">
        <v>275000</v>
      </c>
      <c r="G143" s="148">
        <v>130000</v>
      </c>
      <c r="H143" s="148">
        <f t="shared" si="10"/>
        <v>405000</v>
      </c>
      <c r="I143" s="59" t="s">
        <v>0</v>
      </c>
      <c r="J143" s="59" t="s">
        <v>146</v>
      </c>
    </row>
    <row r="144" spans="2:10" s="21" customFormat="1" ht="47.25" x14ac:dyDescent="0.25">
      <c r="B144" s="39">
        <v>75</v>
      </c>
      <c r="C144" s="161" t="s">
        <v>144</v>
      </c>
      <c r="D144" s="152" t="s">
        <v>47</v>
      </c>
      <c r="E144" s="144">
        <v>1</v>
      </c>
      <c r="F144" s="148">
        <v>575000</v>
      </c>
      <c r="G144" s="148">
        <v>130000</v>
      </c>
      <c r="H144" s="148">
        <f t="shared" si="10"/>
        <v>705000</v>
      </c>
      <c r="I144" s="59" t="s">
        <v>0</v>
      </c>
      <c r="J144" s="59" t="s">
        <v>146</v>
      </c>
    </row>
    <row r="145" spans="1:10" s="21" customFormat="1" ht="47.25" x14ac:dyDescent="0.25">
      <c r="B145" s="39">
        <v>76</v>
      </c>
      <c r="C145" s="161" t="s">
        <v>213</v>
      </c>
      <c r="D145" s="152" t="s">
        <v>47</v>
      </c>
      <c r="E145" s="144">
        <v>1</v>
      </c>
      <c r="F145" s="148">
        <v>475000</v>
      </c>
      <c r="G145" s="148">
        <v>150000</v>
      </c>
      <c r="H145" s="148">
        <f t="shared" si="10"/>
        <v>625000</v>
      </c>
      <c r="I145" s="59" t="s">
        <v>0</v>
      </c>
      <c r="J145" s="59" t="s">
        <v>200</v>
      </c>
    </row>
    <row r="146" spans="1:10" s="21" customFormat="1" ht="31.5" x14ac:dyDescent="0.25">
      <c r="B146" s="39">
        <v>77</v>
      </c>
      <c r="C146" s="161" t="s">
        <v>647</v>
      </c>
      <c r="D146" s="152" t="s">
        <v>40</v>
      </c>
      <c r="E146" s="144">
        <v>1</v>
      </c>
      <c r="F146" s="148">
        <v>3750000</v>
      </c>
      <c r="G146" s="148">
        <v>300000</v>
      </c>
      <c r="H146" s="148">
        <f t="shared" si="10"/>
        <v>4050000</v>
      </c>
      <c r="I146" s="59" t="s">
        <v>648</v>
      </c>
      <c r="J146" s="59"/>
    </row>
    <row r="147" spans="1:10" s="21" customFormat="1" x14ac:dyDescent="0.25">
      <c r="B147" s="41"/>
      <c r="C147" s="161"/>
      <c r="D147" s="152"/>
      <c r="E147" s="144"/>
      <c r="F147" s="148"/>
      <c r="G147" s="148"/>
      <c r="H147" s="148"/>
      <c r="I147" s="59"/>
      <c r="J147" s="59"/>
    </row>
    <row r="148" spans="1:10" s="21" customFormat="1" x14ac:dyDescent="0.25">
      <c r="B148" s="41"/>
      <c r="C148" s="164" t="s">
        <v>145</v>
      </c>
      <c r="D148" s="152"/>
      <c r="E148" s="144"/>
      <c r="F148" s="148"/>
      <c r="G148" s="148"/>
      <c r="H148" s="148"/>
      <c r="I148" s="59"/>
      <c r="J148" s="59"/>
    </row>
    <row r="149" spans="1:10" s="21" customFormat="1" ht="31.5" x14ac:dyDescent="0.25">
      <c r="B149" s="39">
        <v>78</v>
      </c>
      <c r="C149" s="161" t="s">
        <v>66</v>
      </c>
      <c r="D149" s="152" t="s">
        <v>47</v>
      </c>
      <c r="E149" s="144">
        <v>8</v>
      </c>
      <c r="F149" s="148">
        <v>275000</v>
      </c>
      <c r="G149" s="148">
        <v>130000</v>
      </c>
      <c r="H149" s="148">
        <f>E149*(F149+G149)</f>
        <v>3240000</v>
      </c>
      <c r="I149" s="59" t="s">
        <v>0</v>
      </c>
      <c r="J149" s="59" t="s">
        <v>146</v>
      </c>
    </row>
    <row r="150" spans="1:10" s="21" customFormat="1" ht="47.25" x14ac:dyDescent="0.25">
      <c r="B150" s="39">
        <v>79</v>
      </c>
      <c r="C150" s="161" t="s">
        <v>144</v>
      </c>
      <c r="D150" s="152" t="s">
        <v>47</v>
      </c>
      <c r="E150" s="144">
        <v>1</v>
      </c>
      <c r="F150" s="148">
        <v>575000</v>
      </c>
      <c r="G150" s="148">
        <v>130000</v>
      </c>
      <c r="H150" s="148">
        <f>E150*(F150+G150)</f>
        <v>705000</v>
      </c>
      <c r="I150" s="59" t="s">
        <v>0</v>
      </c>
      <c r="J150" s="59" t="s">
        <v>146</v>
      </c>
    </row>
    <row r="151" spans="1:10" s="21" customFormat="1" x14ac:dyDescent="0.25">
      <c r="B151" s="39">
        <v>80</v>
      </c>
      <c r="C151" s="184" t="s">
        <v>62</v>
      </c>
      <c r="D151" s="152" t="s">
        <v>51</v>
      </c>
      <c r="E151" s="185">
        <v>1</v>
      </c>
      <c r="F151" s="148">
        <v>3500000</v>
      </c>
      <c r="G151" s="148">
        <v>0</v>
      </c>
      <c r="H151" s="148">
        <f>E151*(F151+G151)</f>
        <v>3500000</v>
      </c>
      <c r="I151" s="59" t="s">
        <v>52</v>
      </c>
      <c r="J151" s="59"/>
    </row>
    <row r="152" spans="1:10" s="21" customFormat="1" x14ac:dyDescent="0.25">
      <c r="B152" s="39"/>
      <c r="C152" s="184"/>
      <c r="D152" s="152"/>
      <c r="E152" s="185"/>
      <c r="F152" s="148"/>
      <c r="G152" s="148"/>
      <c r="H152" s="148"/>
      <c r="I152" s="59"/>
      <c r="J152" s="59"/>
    </row>
    <row r="153" spans="1:10" s="56" customFormat="1" x14ac:dyDescent="0.25">
      <c r="A153" s="52"/>
      <c r="B153" s="53" t="str">
        <f>B31</f>
        <v>A.1</v>
      </c>
      <c r="C153" s="186" t="str">
        <f>C31</f>
        <v>BASEMENT</v>
      </c>
      <c r="D153" s="344" t="s">
        <v>33</v>
      </c>
      <c r="E153" s="345"/>
      <c r="F153" s="150"/>
      <c r="G153" s="150"/>
      <c r="H153" s="150">
        <f>SUM(H33:H152)</f>
        <v>148500000</v>
      </c>
      <c r="I153" s="61"/>
      <c r="J153" s="61"/>
    </row>
    <row r="154" spans="1:10" s="21" customFormat="1" x14ac:dyDescent="0.25">
      <c r="B154" s="41"/>
      <c r="C154" s="161"/>
      <c r="D154" s="152"/>
      <c r="E154" s="144"/>
      <c r="F154" s="148"/>
      <c r="G154" s="148"/>
      <c r="H154" s="148"/>
      <c r="I154" s="59"/>
      <c r="J154" s="59"/>
    </row>
    <row r="155" spans="1:10" s="21" customFormat="1" x14ac:dyDescent="0.25">
      <c r="B155" s="41" t="s">
        <v>328</v>
      </c>
      <c r="C155" s="159" t="s">
        <v>147</v>
      </c>
      <c r="D155" s="65"/>
      <c r="E155" s="144"/>
      <c r="F155" s="147"/>
      <c r="G155" s="147"/>
      <c r="H155" s="147"/>
      <c r="I155" s="59"/>
      <c r="J155" s="59"/>
    </row>
    <row r="156" spans="1:10" s="21" customFormat="1" x14ac:dyDescent="0.25">
      <c r="B156" s="41"/>
      <c r="C156" s="159" t="s">
        <v>214</v>
      </c>
      <c r="D156" s="65"/>
      <c r="E156" s="144"/>
      <c r="F156" s="147"/>
      <c r="G156" s="147"/>
      <c r="H156" s="147"/>
      <c r="I156" s="59"/>
      <c r="J156" s="59"/>
    </row>
    <row r="157" spans="1:10" s="21" customFormat="1" ht="31.5" x14ac:dyDescent="0.25">
      <c r="B157" s="39">
        <v>1</v>
      </c>
      <c r="C157" s="161" t="s">
        <v>66</v>
      </c>
      <c r="D157" s="152" t="s">
        <v>47</v>
      </c>
      <c r="E157" s="144">
        <v>7</v>
      </c>
      <c r="F157" s="148">
        <v>275000</v>
      </c>
      <c r="G157" s="148">
        <v>130000</v>
      </c>
      <c r="H157" s="148">
        <f t="shared" ref="H157:H158" si="12">E157*(F157+G157)</f>
        <v>2835000</v>
      </c>
      <c r="I157" s="59" t="s">
        <v>0</v>
      </c>
      <c r="J157" s="59" t="s">
        <v>149</v>
      </c>
    </row>
    <row r="158" spans="1:10" s="21" customFormat="1" ht="31.5" x14ac:dyDescent="0.25">
      <c r="B158" s="39">
        <v>2</v>
      </c>
      <c r="C158" s="161" t="s">
        <v>131</v>
      </c>
      <c r="D158" s="152" t="s">
        <v>47</v>
      </c>
      <c r="E158" s="144">
        <v>1</v>
      </c>
      <c r="F158" s="148">
        <v>275000</v>
      </c>
      <c r="G158" s="148">
        <v>130000</v>
      </c>
      <c r="H158" s="148">
        <f t="shared" si="12"/>
        <v>405000</v>
      </c>
      <c r="I158" s="59" t="s">
        <v>0</v>
      </c>
      <c r="J158" s="59" t="s">
        <v>149</v>
      </c>
    </row>
    <row r="159" spans="1:10" s="21" customFormat="1" ht="47.25" x14ac:dyDescent="0.25">
      <c r="B159" s="39">
        <v>3</v>
      </c>
      <c r="C159" s="161" t="s">
        <v>148</v>
      </c>
      <c r="D159" s="152" t="s">
        <v>47</v>
      </c>
      <c r="E159" s="144">
        <v>1</v>
      </c>
      <c r="F159" s="148">
        <v>575000</v>
      </c>
      <c r="G159" s="148">
        <v>130000</v>
      </c>
      <c r="H159" s="148">
        <f t="shared" ref="H159:H225" si="13">E159*(F159+G159)</f>
        <v>705000</v>
      </c>
      <c r="I159" s="59" t="s">
        <v>0</v>
      </c>
      <c r="J159" s="59" t="s">
        <v>149</v>
      </c>
    </row>
    <row r="160" spans="1:10" s="21" customFormat="1" ht="36.75" customHeight="1" x14ac:dyDescent="0.25">
      <c r="B160" s="39">
        <v>4</v>
      </c>
      <c r="C160" s="161" t="s">
        <v>215</v>
      </c>
      <c r="D160" s="152" t="s">
        <v>47</v>
      </c>
      <c r="E160" s="144">
        <v>4</v>
      </c>
      <c r="F160" s="148">
        <v>475000</v>
      </c>
      <c r="G160" s="148">
        <v>150000</v>
      </c>
      <c r="H160" s="148">
        <f t="shared" si="13"/>
        <v>2500000</v>
      </c>
      <c r="I160" s="59" t="s">
        <v>0</v>
      </c>
      <c r="J160" s="59" t="s">
        <v>217</v>
      </c>
    </row>
    <row r="161" spans="2:10" s="21" customFormat="1" ht="36.75" customHeight="1" x14ac:dyDescent="0.25">
      <c r="B161" s="39">
        <v>5</v>
      </c>
      <c r="C161" s="161" t="s">
        <v>216</v>
      </c>
      <c r="D161" s="152" t="s">
        <v>47</v>
      </c>
      <c r="E161" s="144">
        <v>2</v>
      </c>
      <c r="F161" s="148">
        <v>475000</v>
      </c>
      <c r="G161" s="148">
        <v>150000</v>
      </c>
      <c r="H161" s="148">
        <f t="shared" si="13"/>
        <v>1250000</v>
      </c>
      <c r="I161" s="59" t="s">
        <v>0</v>
      </c>
      <c r="J161" s="59" t="s">
        <v>217</v>
      </c>
    </row>
    <row r="162" spans="2:10" s="21" customFormat="1" ht="47.25" x14ac:dyDescent="0.25">
      <c r="B162" s="39">
        <v>6</v>
      </c>
      <c r="C162" s="184" t="s">
        <v>654</v>
      </c>
      <c r="D162" s="152" t="s">
        <v>40</v>
      </c>
      <c r="E162" s="185">
        <v>1</v>
      </c>
      <c r="F162" s="148">
        <f>14750000+(500000*2)+250000</f>
        <v>16000000</v>
      </c>
      <c r="G162" s="148">
        <v>750000</v>
      </c>
      <c r="H162" s="148">
        <f t="shared" si="13"/>
        <v>16750000</v>
      </c>
      <c r="I162" s="59" t="s">
        <v>650</v>
      </c>
      <c r="J162" s="59" t="s">
        <v>217</v>
      </c>
    </row>
    <row r="163" spans="2:10" s="21" customFormat="1" x14ac:dyDescent="0.25">
      <c r="B163" s="39">
        <v>7</v>
      </c>
      <c r="C163" s="184" t="s">
        <v>644</v>
      </c>
      <c r="D163" s="152" t="s">
        <v>51</v>
      </c>
      <c r="E163" s="185">
        <v>1</v>
      </c>
      <c r="F163" s="148">
        <v>500000</v>
      </c>
      <c r="G163" s="148">
        <v>0</v>
      </c>
      <c r="H163" s="148">
        <f t="shared" si="13"/>
        <v>500000</v>
      </c>
      <c r="I163" s="59" t="s">
        <v>76</v>
      </c>
      <c r="J163" s="59" t="s">
        <v>217</v>
      </c>
    </row>
    <row r="164" spans="2:10" s="21" customFormat="1" ht="22.5" customHeight="1" x14ac:dyDescent="0.25">
      <c r="B164" s="39">
        <v>8</v>
      </c>
      <c r="C164" s="161" t="s">
        <v>646</v>
      </c>
      <c r="D164" s="152" t="s">
        <v>40</v>
      </c>
      <c r="E164" s="144">
        <v>1</v>
      </c>
      <c r="F164" s="148">
        <v>1450000</v>
      </c>
      <c r="G164" s="148">
        <v>300000</v>
      </c>
      <c r="H164" s="148">
        <f t="shared" si="13"/>
        <v>1750000</v>
      </c>
      <c r="I164" s="59" t="s">
        <v>645</v>
      </c>
      <c r="J164" s="59" t="s">
        <v>217</v>
      </c>
    </row>
    <row r="165" spans="2:10" s="21" customFormat="1" x14ac:dyDescent="0.25">
      <c r="B165" s="41"/>
      <c r="C165" s="161"/>
      <c r="D165" s="152"/>
      <c r="E165" s="144"/>
      <c r="F165" s="148"/>
      <c r="G165" s="148"/>
      <c r="H165" s="148"/>
      <c r="I165" s="59"/>
      <c r="J165" s="59"/>
    </row>
    <row r="166" spans="2:10" s="21" customFormat="1" x14ac:dyDescent="0.25">
      <c r="B166" s="41"/>
      <c r="C166" s="164" t="s">
        <v>151</v>
      </c>
      <c r="D166" s="152"/>
      <c r="E166" s="144"/>
      <c r="F166" s="148"/>
      <c r="G166" s="148"/>
      <c r="H166" s="148"/>
      <c r="I166" s="59"/>
      <c r="J166" s="59"/>
    </row>
    <row r="167" spans="2:10" s="21" customFormat="1" ht="31.5" x14ac:dyDescent="0.25">
      <c r="B167" s="39">
        <v>9</v>
      </c>
      <c r="C167" s="161" t="s">
        <v>66</v>
      </c>
      <c r="D167" s="152" t="s">
        <v>47</v>
      </c>
      <c r="E167" s="144">
        <v>2</v>
      </c>
      <c r="F167" s="148">
        <v>275000</v>
      </c>
      <c r="G167" s="148">
        <v>130000</v>
      </c>
      <c r="H167" s="148">
        <f>E167*(F167+G167)</f>
        <v>810000</v>
      </c>
      <c r="I167" s="59" t="s">
        <v>0</v>
      </c>
      <c r="J167" s="59" t="s">
        <v>149</v>
      </c>
    </row>
    <row r="168" spans="2:10" s="21" customFormat="1" ht="47.25" x14ac:dyDescent="0.25">
      <c r="B168" s="39">
        <v>10</v>
      </c>
      <c r="C168" s="161" t="s">
        <v>148</v>
      </c>
      <c r="D168" s="152" t="s">
        <v>47</v>
      </c>
      <c r="E168" s="144">
        <v>1</v>
      </c>
      <c r="F168" s="148">
        <v>575000</v>
      </c>
      <c r="G168" s="148">
        <v>130000</v>
      </c>
      <c r="H168" s="148">
        <f t="shared" si="13"/>
        <v>705000</v>
      </c>
      <c r="I168" s="59" t="s">
        <v>0</v>
      </c>
      <c r="J168" s="59" t="s">
        <v>149</v>
      </c>
    </row>
    <row r="169" spans="2:10" s="21" customFormat="1" ht="36.75" customHeight="1" x14ac:dyDescent="0.25">
      <c r="B169" s="39">
        <v>11</v>
      </c>
      <c r="C169" s="161" t="s">
        <v>219</v>
      </c>
      <c r="D169" s="152" t="s">
        <v>47</v>
      </c>
      <c r="E169" s="144">
        <v>1</v>
      </c>
      <c r="F169" s="148">
        <v>475000</v>
      </c>
      <c r="G169" s="148">
        <v>150000</v>
      </c>
      <c r="H169" s="148">
        <f t="shared" si="13"/>
        <v>625000</v>
      </c>
      <c r="I169" s="59" t="s">
        <v>0</v>
      </c>
      <c r="J169" s="59" t="s">
        <v>217</v>
      </c>
    </row>
    <row r="170" spans="2:10" s="21" customFormat="1" x14ac:dyDescent="0.25">
      <c r="B170" s="41"/>
      <c r="C170" s="161"/>
      <c r="D170" s="152"/>
      <c r="E170" s="144"/>
      <c r="F170" s="148"/>
      <c r="G170" s="148"/>
      <c r="H170" s="148"/>
      <c r="I170" s="59"/>
      <c r="J170" s="59"/>
    </row>
    <row r="171" spans="2:10" s="21" customFormat="1" x14ac:dyDescent="0.25">
      <c r="B171" s="41"/>
      <c r="C171" s="164" t="s">
        <v>152</v>
      </c>
      <c r="D171" s="152"/>
      <c r="E171" s="144"/>
      <c r="F171" s="148"/>
      <c r="G171" s="148"/>
      <c r="H171" s="148"/>
      <c r="I171" s="59"/>
      <c r="J171" s="59"/>
    </row>
    <row r="172" spans="2:10" s="21" customFormat="1" ht="31.5" x14ac:dyDescent="0.25">
      <c r="B172" s="39">
        <v>12</v>
      </c>
      <c r="C172" s="161" t="s">
        <v>66</v>
      </c>
      <c r="D172" s="152" t="s">
        <v>47</v>
      </c>
      <c r="E172" s="144">
        <v>4</v>
      </c>
      <c r="F172" s="148">
        <v>275000</v>
      </c>
      <c r="G172" s="148">
        <v>130000</v>
      </c>
      <c r="H172" s="148">
        <f>E172*(F172+G172)</f>
        <v>1620000</v>
      </c>
      <c r="I172" s="59" t="s">
        <v>0</v>
      </c>
      <c r="J172" s="59" t="s">
        <v>149</v>
      </c>
    </row>
    <row r="173" spans="2:10" s="21" customFormat="1" ht="47.25" x14ac:dyDescent="0.25">
      <c r="B173" s="39">
        <v>13</v>
      </c>
      <c r="C173" s="161" t="s">
        <v>153</v>
      </c>
      <c r="D173" s="152" t="s">
        <v>47</v>
      </c>
      <c r="E173" s="144">
        <v>1</v>
      </c>
      <c r="F173" s="148">
        <v>575000</v>
      </c>
      <c r="G173" s="148">
        <v>130000</v>
      </c>
      <c r="H173" s="148">
        <f t="shared" si="13"/>
        <v>705000</v>
      </c>
      <c r="I173" s="59" t="s">
        <v>0</v>
      </c>
      <c r="J173" s="59" t="s">
        <v>149</v>
      </c>
    </row>
    <row r="174" spans="2:10" s="21" customFormat="1" ht="36.75" customHeight="1" x14ac:dyDescent="0.25">
      <c r="B174" s="39">
        <v>14</v>
      </c>
      <c r="C174" s="161" t="s">
        <v>218</v>
      </c>
      <c r="D174" s="152" t="s">
        <v>47</v>
      </c>
      <c r="E174" s="144">
        <v>3</v>
      </c>
      <c r="F174" s="148">
        <v>475000</v>
      </c>
      <c r="G174" s="148">
        <v>150000</v>
      </c>
      <c r="H174" s="148">
        <f t="shared" si="13"/>
        <v>1875000</v>
      </c>
      <c r="I174" s="59" t="s">
        <v>0</v>
      </c>
      <c r="J174" s="59" t="s">
        <v>217</v>
      </c>
    </row>
    <row r="175" spans="2:10" s="21" customFormat="1" ht="36.75" customHeight="1" x14ac:dyDescent="0.25">
      <c r="B175" s="39">
        <v>15</v>
      </c>
      <c r="C175" s="161" t="s">
        <v>220</v>
      </c>
      <c r="D175" s="152" t="s">
        <v>47</v>
      </c>
      <c r="E175" s="144">
        <v>1</v>
      </c>
      <c r="F175" s="148">
        <v>475000</v>
      </c>
      <c r="G175" s="148">
        <v>150000</v>
      </c>
      <c r="H175" s="148">
        <f t="shared" si="13"/>
        <v>625000</v>
      </c>
      <c r="I175" s="59" t="s">
        <v>0</v>
      </c>
      <c r="J175" s="59" t="s">
        <v>217</v>
      </c>
    </row>
    <row r="176" spans="2:10" s="21" customFormat="1" x14ac:dyDescent="0.25">
      <c r="B176" s="41"/>
      <c r="C176" s="161"/>
      <c r="D176" s="152"/>
      <c r="E176" s="144"/>
      <c r="F176" s="148"/>
      <c r="G176" s="148"/>
      <c r="H176" s="148"/>
      <c r="I176" s="59"/>
      <c r="J176" s="59"/>
    </row>
    <row r="177" spans="2:10" s="21" customFormat="1" x14ac:dyDescent="0.25">
      <c r="B177" s="41"/>
      <c r="C177" s="164" t="s">
        <v>154</v>
      </c>
      <c r="D177" s="152"/>
      <c r="E177" s="144"/>
      <c r="F177" s="148"/>
      <c r="G177" s="148"/>
      <c r="H177" s="148"/>
      <c r="I177" s="59"/>
      <c r="J177" s="59"/>
    </row>
    <row r="178" spans="2:10" s="21" customFormat="1" ht="31.5" x14ac:dyDescent="0.25">
      <c r="B178" s="39">
        <v>16</v>
      </c>
      <c r="C178" s="161" t="s">
        <v>66</v>
      </c>
      <c r="D178" s="152" t="s">
        <v>47</v>
      </c>
      <c r="E178" s="144">
        <v>7</v>
      </c>
      <c r="F178" s="148">
        <v>275000</v>
      </c>
      <c r="G178" s="148">
        <v>130000</v>
      </c>
      <c r="H178" s="148">
        <f>E178*(F178+G178)</f>
        <v>2835000</v>
      </c>
      <c r="I178" s="59" t="s">
        <v>0</v>
      </c>
      <c r="J178" s="59" t="s">
        <v>149</v>
      </c>
    </row>
    <row r="179" spans="2:10" s="21" customFormat="1" ht="47.25" x14ac:dyDescent="0.25">
      <c r="B179" s="39">
        <v>17</v>
      </c>
      <c r="C179" s="161" t="s">
        <v>148</v>
      </c>
      <c r="D179" s="152" t="s">
        <v>47</v>
      </c>
      <c r="E179" s="144">
        <v>1</v>
      </c>
      <c r="F179" s="148">
        <v>575000</v>
      </c>
      <c r="G179" s="148">
        <v>130000</v>
      </c>
      <c r="H179" s="148">
        <f t="shared" si="13"/>
        <v>705000</v>
      </c>
      <c r="I179" s="59" t="s">
        <v>0</v>
      </c>
      <c r="J179" s="59" t="s">
        <v>149</v>
      </c>
    </row>
    <row r="180" spans="2:10" s="21" customFormat="1" ht="36.75" customHeight="1" x14ac:dyDescent="0.25">
      <c r="B180" s="39">
        <v>18</v>
      </c>
      <c r="C180" s="161" t="s">
        <v>221</v>
      </c>
      <c r="D180" s="152" t="s">
        <v>47</v>
      </c>
      <c r="E180" s="144">
        <v>4</v>
      </c>
      <c r="F180" s="148">
        <v>475000</v>
      </c>
      <c r="G180" s="148">
        <v>150000</v>
      </c>
      <c r="H180" s="148">
        <f t="shared" si="13"/>
        <v>2500000</v>
      </c>
      <c r="I180" s="59" t="s">
        <v>0</v>
      </c>
      <c r="J180" s="59" t="s">
        <v>217</v>
      </c>
    </row>
    <row r="181" spans="2:10" s="21" customFormat="1" ht="36.75" customHeight="1" x14ac:dyDescent="0.25">
      <c r="B181" s="39">
        <v>19</v>
      </c>
      <c r="C181" s="161" t="s">
        <v>222</v>
      </c>
      <c r="D181" s="152" t="s">
        <v>47</v>
      </c>
      <c r="E181" s="144">
        <v>1</v>
      </c>
      <c r="F181" s="148">
        <v>475000</v>
      </c>
      <c r="G181" s="148">
        <v>150000</v>
      </c>
      <c r="H181" s="148">
        <f t="shared" si="13"/>
        <v>625000</v>
      </c>
      <c r="I181" s="59" t="s">
        <v>0</v>
      </c>
      <c r="J181" s="59" t="s">
        <v>217</v>
      </c>
    </row>
    <row r="182" spans="2:10" s="21" customFormat="1" x14ac:dyDescent="0.25">
      <c r="B182" s="41"/>
      <c r="C182" s="161"/>
      <c r="D182" s="152"/>
      <c r="E182" s="144"/>
      <c r="F182" s="148"/>
      <c r="G182" s="148"/>
      <c r="H182" s="148"/>
      <c r="I182" s="59"/>
      <c r="J182" s="59"/>
    </row>
    <row r="183" spans="2:10" s="21" customFormat="1" x14ac:dyDescent="0.25">
      <c r="B183" s="41"/>
      <c r="C183" s="164" t="s">
        <v>142</v>
      </c>
      <c r="D183" s="152"/>
      <c r="E183" s="144"/>
      <c r="F183" s="148"/>
      <c r="G183" s="148"/>
      <c r="H183" s="148"/>
      <c r="I183" s="59"/>
      <c r="J183" s="59"/>
    </row>
    <row r="184" spans="2:10" s="21" customFormat="1" ht="31.5" x14ac:dyDescent="0.25">
      <c r="B184" s="39">
        <v>20</v>
      </c>
      <c r="C184" s="161" t="s">
        <v>66</v>
      </c>
      <c r="D184" s="152" t="s">
        <v>47</v>
      </c>
      <c r="E184" s="144">
        <v>1</v>
      </c>
      <c r="F184" s="148">
        <v>275000</v>
      </c>
      <c r="G184" s="148">
        <v>130000</v>
      </c>
      <c r="H184" s="148">
        <f>E184*(F184+G184)</f>
        <v>405000</v>
      </c>
      <c r="I184" s="59" t="s">
        <v>0</v>
      </c>
      <c r="J184" s="59" t="s">
        <v>149</v>
      </c>
    </row>
    <row r="185" spans="2:10" s="21" customFormat="1" ht="47.25" x14ac:dyDescent="0.25">
      <c r="B185" s="39">
        <v>21</v>
      </c>
      <c r="C185" s="161" t="s">
        <v>148</v>
      </c>
      <c r="D185" s="152" t="s">
        <v>47</v>
      </c>
      <c r="E185" s="144">
        <v>1</v>
      </c>
      <c r="F185" s="148">
        <v>575000</v>
      </c>
      <c r="G185" s="148">
        <v>130000</v>
      </c>
      <c r="H185" s="148">
        <f t="shared" si="13"/>
        <v>705000</v>
      </c>
      <c r="I185" s="59" t="s">
        <v>0</v>
      </c>
      <c r="J185" s="59" t="s">
        <v>149</v>
      </c>
    </row>
    <row r="186" spans="2:10" s="21" customFormat="1" x14ac:dyDescent="0.25">
      <c r="B186" s="41"/>
      <c r="C186" s="161"/>
      <c r="D186" s="152"/>
      <c r="E186" s="144"/>
      <c r="F186" s="148"/>
      <c r="G186" s="148"/>
      <c r="H186" s="148"/>
      <c r="I186" s="59"/>
      <c r="J186" s="59"/>
    </row>
    <row r="187" spans="2:10" s="21" customFormat="1" x14ac:dyDescent="0.25">
      <c r="B187" s="41"/>
      <c r="C187" s="164" t="s">
        <v>155</v>
      </c>
      <c r="D187" s="152"/>
      <c r="E187" s="144"/>
      <c r="F187" s="148"/>
      <c r="G187" s="148"/>
      <c r="H187" s="148"/>
      <c r="I187" s="59"/>
      <c r="J187" s="59"/>
    </row>
    <row r="188" spans="2:10" s="21" customFormat="1" ht="31.5" x14ac:dyDescent="0.25">
      <c r="B188" s="39">
        <v>22</v>
      </c>
      <c r="C188" s="161" t="s">
        <v>156</v>
      </c>
      <c r="D188" s="152" t="s">
        <v>47</v>
      </c>
      <c r="E188" s="144">
        <v>2</v>
      </c>
      <c r="F188" s="148">
        <v>275000</v>
      </c>
      <c r="G188" s="148">
        <v>130000</v>
      </c>
      <c r="H188" s="148">
        <f t="shared" si="13"/>
        <v>810000</v>
      </c>
      <c r="I188" s="59" t="s">
        <v>0</v>
      </c>
      <c r="J188" s="59" t="s">
        <v>149</v>
      </c>
    </row>
    <row r="189" spans="2:10" s="21" customFormat="1" ht="31.5" x14ac:dyDescent="0.25">
      <c r="B189" s="39">
        <v>23</v>
      </c>
      <c r="C189" s="161" t="s">
        <v>157</v>
      </c>
      <c r="D189" s="152" t="s">
        <v>47</v>
      </c>
      <c r="E189" s="144">
        <v>8</v>
      </c>
      <c r="F189" s="148">
        <v>275000</v>
      </c>
      <c r="G189" s="148">
        <v>130000</v>
      </c>
      <c r="H189" s="148">
        <f t="shared" si="13"/>
        <v>3240000</v>
      </c>
      <c r="I189" s="59" t="s">
        <v>0</v>
      </c>
      <c r="J189" s="59" t="s">
        <v>149</v>
      </c>
    </row>
    <row r="190" spans="2:10" s="21" customFormat="1" ht="47.25" x14ac:dyDescent="0.25">
      <c r="B190" s="39">
        <v>24</v>
      </c>
      <c r="C190" s="161" t="s">
        <v>158</v>
      </c>
      <c r="D190" s="152" t="s">
        <v>47</v>
      </c>
      <c r="E190" s="144">
        <v>1</v>
      </c>
      <c r="F190" s="148">
        <v>675000</v>
      </c>
      <c r="G190" s="148">
        <v>130000</v>
      </c>
      <c r="H190" s="148">
        <f t="shared" si="13"/>
        <v>805000</v>
      </c>
      <c r="I190" s="59" t="s">
        <v>0</v>
      </c>
      <c r="J190" s="59" t="s">
        <v>149</v>
      </c>
    </row>
    <row r="191" spans="2:10" s="21" customFormat="1" x14ac:dyDescent="0.25">
      <c r="B191" s="41"/>
      <c r="C191" s="161"/>
      <c r="D191" s="152"/>
      <c r="E191" s="144"/>
      <c r="F191" s="148"/>
      <c r="G191" s="148"/>
      <c r="H191" s="148"/>
      <c r="I191" s="59"/>
      <c r="J191" s="59"/>
    </row>
    <row r="192" spans="2:10" s="21" customFormat="1" x14ac:dyDescent="0.25">
      <c r="B192" s="41"/>
      <c r="C192" s="164" t="s">
        <v>159</v>
      </c>
      <c r="D192" s="152"/>
      <c r="E192" s="144"/>
      <c r="F192" s="148"/>
      <c r="G192" s="148"/>
      <c r="H192" s="148"/>
      <c r="I192" s="59"/>
      <c r="J192" s="59"/>
    </row>
    <row r="193" spans="2:10" s="21" customFormat="1" ht="31.5" x14ac:dyDescent="0.25">
      <c r="B193" s="39">
        <v>25</v>
      </c>
      <c r="C193" s="161" t="s">
        <v>66</v>
      </c>
      <c r="D193" s="152" t="s">
        <v>47</v>
      </c>
      <c r="E193" s="144">
        <v>8</v>
      </c>
      <c r="F193" s="148">
        <v>275000</v>
      </c>
      <c r="G193" s="148">
        <v>130000</v>
      </c>
      <c r="H193" s="148">
        <f>E193*(F193+G193)</f>
        <v>3240000</v>
      </c>
      <c r="I193" s="59" t="s">
        <v>0</v>
      </c>
      <c r="J193" s="59" t="s">
        <v>149</v>
      </c>
    </row>
    <row r="194" spans="2:10" s="21" customFormat="1" ht="47.25" x14ac:dyDescent="0.25">
      <c r="B194" s="39">
        <v>26</v>
      </c>
      <c r="C194" s="161" t="s">
        <v>160</v>
      </c>
      <c r="D194" s="152" t="s">
        <v>47</v>
      </c>
      <c r="E194" s="144">
        <v>1</v>
      </c>
      <c r="F194" s="148">
        <v>675000</v>
      </c>
      <c r="G194" s="148">
        <v>130000</v>
      </c>
      <c r="H194" s="148">
        <f t="shared" si="13"/>
        <v>805000</v>
      </c>
      <c r="I194" s="59" t="s">
        <v>0</v>
      </c>
      <c r="J194" s="59" t="s">
        <v>149</v>
      </c>
    </row>
    <row r="195" spans="2:10" s="21" customFormat="1" ht="36.75" customHeight="1" x14ac:dyDescent="0.25">
      <c r="B195" s="39">
        <v>27</v>
      </c>
      <c r="C195" s="161" t="s">
        <v>223</v>
      </c>
      <c r="D195" s="152" t="s">
        <v>47</v>
      </c>
      <c r="E195" s="144">
        <v>4</v>
      </c>
      <c r="F195" s="148">
        <v>475000</v>
      </c>
      <c r="G195" s="148">
        <v>150000</v>
      </c>
      <c r="H195" s="148">
        <f t="shared" si="13"/>
        <v>2500000</v>
      </c>
      <c r="I195" s="59" t="s">
        <v>0</v>
      </c>
      <c r="J195" s="59" t="s">
        <v>217</v>
      </c>
    </row>
    <row r="196" spans="2:10" s="21" customFormat="1" ht="36.75" customHeight="1" x14ac:dyDescent="0.25">
      <c r="B196" s="39">
        <v>28</v>
      </c>
      <c r="C196" s="161" t="s">
        <v>224</v>
      </c>
      <c r="D196" s="152" t="s">
        <v>47</v>
      </c>
      <c r="E196" s="144">
        <v>1</v>
      </c>
      <c r="F196" s="148">
        <v>475000</v>
      </c>
      <c r="G196" s="148">
        <v>150000</v>
      </c>
      <c r="H196" s="148">
        <f t="shared" si="13"/>
        <v>625000</v>
      </c>
      <c r="I196" s="59" t="s">
        <v>0</v>
      </c>
      <c r="J196" s="59" t="s">
        <v>217</v>
      </c>
    </row>
    <row r="197" spans="2:10" s="21" customFormat="1" ht="12.75" customHeight="1" x14ac:dyDescent="0.25">
      <c r="B197" s="41"/>
      <c r="C197" s="161"/>
      <c r="D197" s="152"/>
      <c r="E197" s="144"/>
      <c r="F197" s="148"/>
      <c r="G197" s="148"/>
      <c r="H197" s="148"/>
      <c r="I197" s="59"/>
      <c r="J197" s="59"/>
    </row>
    <row r="198" spans="2:10" s="21" customFormat="1" x14ac:dyDescent="0.25">
      <c r="B198" s="41"/>
      <c r="C198" s="164" t="s">
        <v>161</v>
      </c>
      <c r="D198" s="152"/>
      <c r="E198" s="144"/>
      <c r="F198" s="148"/>
      <c r="G198" s="148"/>
      <c r="H198" s="148"/>
      <c r="I198" s="59"/>
      <c r="J198" s="59"/>
    </row>
    <row r="199" spans="2:10" s="21" customFormat="1" ht="31.5" x14ac:dyDescent="0.25">
      <c r="B199" s="39">
        <v>29</v>
      </c>
      <c r="C199" s="161" t="s">
        <v>66</v>
      </c>
      <c r="D199" s="152" t="s">
        <v>47</v>
      </c>
      <c r="E199" s="144">
        <v>3</v>
      </c>
      <c r="F199" s="148">
        <v>275000</v>
      </c>
      <c r="G199" s="148">
        <v>130000</v>
      </c>
      <c r="H199" s="148">
        <f>E199*(F199+G199)</f>
        <v>1215000</v>
      </c>
      <c r="I199" s="59" t="s">
        <v>0</v>
      </c>
      <c r="J199" s="59" t="s">
        <v>149</v>
      </c>
    </row>
    <row r="200" spans="2:10" s="21" customFormat="1" ht="31.5" x14ac:dyDescent="0.25">
      <c r="B200" s="39">
        <v>30</v>
      </c>
      <c r="C200" s="161" t="s">
        <v>67</v>
      </c>
      <c r="D200" s="152" t="s">
        <v>47</v>
      </c>
      <c r="E200" s="144">
        <v>2</v>
      </c>
      <c r="F200" s="148">
        <v>275000</v>
      </c>
      <c r="G200" s="148">
        <v>130000</v>
      </c>
      <c r="H200" s="148">
        <f t="shared" si="13"/>
        <v>810000</v>
      </c>
      <c r="I200" s="59" t="s">
        <v>0</v>
      </c>
      <c r="J200" s="59"/>
    </row>
    <row r="201" spans="2:10" s="21" customFormat="1" ht="47.25" x14ac:dyDescent="0.25">
      <c r="B201" s="39">
        <v>31</v>
      </c>
      <c r="C201" s="161" t="s">
        <v>160</v>
      </c>
      <c r="D201" s="152" t="s">
        <v>47</v>
      </c>
      <c r="E201" s="144">
        <v>1</v>
      </c>
      <c r="F201" s="148">
        <v>275000</v>
      </c>
      <c r="G201" s="148">
        <v>130000</v>
      </c>
      <c r="H201" s="148">
        <f t="shared" si="13"/>
        <v>405000</v>
      </c>
      <c r="I201" s="59" t="s">
        <v>0</v>
      </c>
      <c r="J201" s="59" t="s">
        <v>149</v>
      </c>
    </row>
    <row r="202" spans="2:10" s="21" customFormat="1" ht="47.25" x14ac:dyDescent="0.25">
      <c r="B202" s="39">
        <v>32</v>
      </c>
      <c r="C202" s="161" t="s">
        <v>162</v>
      </c>
      <c r="D202" s="152" t="s">
        <v>47</v>
      </c>
      <c r="E202" s="144">
        <v>2</v>
      </c>
      <c r="F202" s="148">
        <v>275000</v>
      </c>
      <c r="G202" s="148">
        <v>130000</v>
      </c>
      <c r="H202" s="148">
        <f t="shared" si="13"/>
        <v>810000</v>
      </c>
      <c r="I202" s="59" t="s">
        <v>0</v>
      </c>
      <c r="J202" s="59" t="s">
        <v>150</v>
      </c>
    </row>
    <row r="203" spans="2:10" s="21" customFormat="1" ht="36.75" customHeight="1" x14ac:dyDescent="0.25">
      <c r="B203" s="39">
        <v>33</v>
      </c>
      <c r="C203" s="161" t="s">
        <v>225</v>
      </c>
      <c r="D203" s="152" t="s">
        <v>47</v>
      </c>
      <c r="E203" s="144">
        <v>4</v>
      </c>
      <c r="F203" s="148">
        <v>475000</v>
      </c>
      <c r="G203" s="148">
        <v>150000</v>
      </c>
      <c r="H203" s="148">
        <f t="shared" si="13"/>
        <v>2500000</v>
      </c>
      <c r="I203" s="59" t="s">
        <v>0</v>
      </c>
      <c r="J203" s="59" t="s">
        <v>217</v>
      </c>
    </row>
    <row r="204" spans="2:10" s="21" customFormat="1" ht="47.25" x14ac:dyDescent="0.25">
      <c r="B204" s="39">
        <v>34</v>
      </c>
      <c r="C204" s="184" t="s">
        <v>654</v>
      </c>
      <c r="D204" s="152" t="s">
        <v>40</v>
      </c>
      <c r="E204" s="185">
        <v>1</v>
      </c>
      <c r="F204" s="148">
        <f>14750000+(500000*2)+250000</f>
        <v>16000000</v>
      </c>
      <c r="G204" s="148">
        <v>750000</v>
      </c>
      <c r="H204" s="148">
        <f t="shared" si="13"/>
        <v>16750000</v>
      </c>
      <c r="I204" s="59" t="s">
        <v>650</v>
      </c>
      <c r="J204" s="59" t="s">
        <v>217</v>
      </c>
    </row>
    <row r="205" spans="2:10" s="21" customFormat="1" x14ac:dyDescent="0.25">
      <c r="B205" s="39">
        <v>35</v>
      </c>
      <c r="C205" s="184" t="s">
        <v>644</v>
      </c>
      <c r="D205" s="152" t="s">
        <v>51</v>
      </c>
      <c r="E205" s="185">
        <v>1</v>
      </c>
      <c r="F205" s="148">
        <v>500000</v>
      </c>
      <c r="G205" s="148">
        <v>0</v>
      </c>
      <c r="H205" s="148">
        <f t="shared" si="13"/>
        <v>500000</v>
      </c>
      <c r="I205" s="59" t="s">
        <v>76</v>
      </c>
      <c r="J205" s="59" t="s">
        <v>217</v>
      </c>
    </row>
    <row r="206" spans="2:10" s="108" customFormat="1" x14ac:dyDescent="0.25">
      <c r="B206" s="103">
        <v>36</v>
      </c>
      <c r="C206" s="205" t="s">
        <v>655</v>
      </c>
      <c r="D206" s="224" t="s">
        <v>40</v>
      </c>
      <c r="E206" s="218">
        <v>2</v>
      </c>
      <c r="F206" s="230">
        <v>0</v>
      </c>
      <c r="G206" s="230">
        <v>0</v>
      </c>
      <c r="H206" s="230">
        <f t="shared" si="13"/>
        <v>0</v>
      </c>
      <c r="I206" s="104" t="s">
        <v>381</v>
      </c>
      <c r="J206" s="104"/>
    </row>
    <row r="207" spans="2:10" s="21" customFormat="1" x14ac:dyDescent="0.25">
      <c r="B207" s="41"/>
      <c r="C207" s="161"/>
      <c r="D207" s="152"/>
      <c r="E207" s="144"/>
      <c r="F207" s="148"/>
      <c r="G207" s="148"/>
      <c r="H207" s="148"/>
      <c r="I207" s="59"/>
      <c r="J207" s="59"/>
    </row>
    <row r="208" spans="2:10" s="21" customFormat="1" x14ac:dyDescent="0.25">
      <c r="B208" s="41"/>
      <c r="C208" s="164" t="s">
        <v>164</v>
      </c>
      <c r="D208" s="152"/>
      <c r="E208" s="144"/>
      <c r="F208" s="148"/>
      <c r="G208" s="148"/>
      <c r="H208" s="148"/>
      <c r="I208" s="59"/>
      <c r="J208" s="59"/>
    </row>
    <row r="209" spans="2:10" s="21" customFormat="1" ht="31.5" x14ac:dyDescent="0.25">
      <c r="B209" s="39">
        <v>37</v>
      </c>
      <c r="C209" s="161" t="s">
        <v>66</v>
      </c>
      <c r="D209" s="152" t="s">
        <v>47</v>
      </c>
      <c r="E209" s="144">
        <v>14</v>
      </c>
      <c r="F209" s="148">
        <v>275000</v>
      </c>
      <c r="G209" s="148">
        <v>130000</v>
      </c>
      <c r="H209" s="148">
        <f>E209*(F209+G209)</f>
        <v>5670000</v>
      </c>
      <c r="I209" s="59" t="s">
        <v>0</v>
      </c>
      <c r="J209" s="59" t="s">
        <v>149</v>
      </c>
    </row>
    <row r="210" spans="2:10" s="21" customFormat="1" ht="47.25" x14ac:dyDescent="0.25">
      <c r="B210" s="39">
        <v>38</v>
      </c>
      <c r="C210" s="161" t="s">
        <v>163</v>
      </c>
      <c r="D210" s="152" t="s">
        <v>47</v>
      </c>
      <c r="E210" s="144">
        <v>1</v>
      </c>
      <c r="F210" s="148">
        <v>675000</v>
      </c>
      <c r="G210" s="148">
        <v>130000</v>
      </c>
      <c r="H210" s="148">
        <f t="shared" si="13"/>
        <v>805000</v>
      </c>
      <c r="I210" s="59" t="s">
        <v>0</v>
      </c>
      <c r="J210" s="59" t="s">
        <v>149</v>
      </c>
    </row>
    <row r="211" spans="2:10" s="21" customFormat="1" ht="47.25" x14ac:dyDescent="0.25">
      <c r="B211" s="39">
        <v>39</v>
      </c>
      <c r="C211" s="184" t="s">
        <v>654</v>
      </c>
      <c r="D211" s="152" t="s">
        <v>40</v>
      </c>
      <c r="E211" s="185">
        <v>1</v>
      </c>
      <c r="F211" s="148">
        <f>14750000+(500000*2)+250000</f>
        <v>16000000</v>
      </c>
      <c r="G211" s="148">
        <v>750000</v>
      </c>
      <c r="H211" s="148">
        <f t="shared" ref="H211:H212" si="14">E211*(F211+G211)</f>
        <v>16750000</v>
      </c>
      <c r="I211" s="59" t="s">
        <v>650</v>
      </c>
      <c r="J211" s="59" t="s">
        <v>217</v>
      </c>
    </row>
    <row r="212" spans="2:10" s="21" customFormat="1" x14ac:dyDescent="0.25">
      <c r="B212" s="39">
        <v>40</v>
      </c>
      <c r="C212" s="184" t="s">
        <v>644</v>
      </c>
      <c r="D212" s="152" t="s">
        <v>51</v>
      </c>
      <c r="E212" s="185">
        <v>1</v>
      </c>
      <c r="F212" s="148">
        <v>500000</v>
      </c>
      <c r="G212" s="148">
        <v>0</v>
      </c>
      <c r="H212" s="148">
        <f t="shared" si="14"/>
        <v>500000</v>
      </c>
      <c r="I212" s="59" t="s">
        <v>76</v>
      </c>
      <c r="J212" s="59" t="s">
        <v>217</v>
      </c>
    </row>
    <row r="213" spans="2:10" s="21" customFormat="1" x14ac:dyDescent="0.25">
      <c r="B213" s="39"/>
      <c r="C213" s="161"/>
      <c r="D213" s="152"/>
      <c r="E213" s="144"/>
      <c r="F213" s="148"/>
      <c r="G213" s="148"/>
      <c r="H213" s="148"/>
      <c r="I213" s="59"/>
      <c r="J213" s="59"/>
    </row>
    <row r="214" spans="2:10" s="21" customFormat="1" x14ac:dyDescent="0.25">
      <c r="B214" s="41"/>
      <c r="C214" s="164" t="s">
        <v>165</v>
      </c>
      <c r="D214" s="152"/>
      <c r="E214" s="144"/>
      <c r="F214" s="148"/>
      <c r="G214" s="148"/>
      <c r="H214" s="148"/>
      <c r="I214" s="59"/>
      <c r="J214" s="59"/>
    </row>
    <row r="215" spans="2:10" s="21" customFormat="1" ht="31.5" x14ac:dyDescent="0.25">
      <c r="B215" s="39">
        <v>41</v>
      </c>
      <c r="C215" s="161" t="s">
        <v>66</v>
      </c>
      <c r="D215" s="152" t="s">
        <v>47</v>
      </c>
      <c r="E215" s="144">
        <v>6</v>
      </c>
      <c r="F215" s="148">
        <v>275000</v>
      </c>
      <c r="G215" s="148">
        <v>130000</v>
      </c>
      <c r="H215" s="148">
        <f>E215*(F215+G215)</f>
        <v>2430000</v>
      </c>
      <c r="I215" s="59" t="s">
        <v>0</v>
      </c>
      <c r="J215" s="59" t="s">
        <v>149</v>
      </c>
    </row>
    <row r="216" spans="2:10" s="21" customFormat="1" ht="47.25" x14ac:dyDescent="0.25">
      <c r="B216" s="39">
        <v>42</v>
      </c>
      <c r="C216" s="161" t="s">
        <v>166</v>
      </c>
      <c r="D216" s="152" t="s">
        <v>47</v>
      </c>
      <c r="E216" s="144">
        <v>1</v>
      </c>
      <c r="F216" s="148">
        <v>575000</v>
      </c>
      <c r="G216" s="148">
        <v>130000</v>
      </c>
      <c r="H216" s="148">
        <f t="shared" si="13"/>
        <v>705000</v>
      </c>
      <c r="I216" s="59" t="s">
        <v>0</v>
      </c>
      <c r="J216" s="59" t="s">
        <v>149</v>
      </c>
    </row>
    <row r="217" spans="2:10" s="21" customFormat="1" ht="36.75" customHeight="1" x14ac:dyDescent="0.25">
      <c r="B217" s="39">
        <v>43</v>
      </c>
      <c r="C217" s="161" t="s">
        <v>226</v>
      </c>
      <c r="D217" s="152" t="s">
        <v>47</v>
      </c>
      <c r="E217" s="144">
        <v>1</v>
      </c>
      <c r="F217" s="148">
        <v>475000</v>
      </c>
      <c r="G217" s="148">
        <v>150000</v>
      </c>
      <c r="H217" s="148">
        <f t="shared" si="13"/>
        <v>625000</v>
      </c>
      <c r="I217" s="59" t="s">
        <v>0</v>
      </c>
      <c r="J217" s="59" t="s">
        <v>217</v>
      </c>
    </row>
    <row r="218" spans="2:10" s="21" customFormat="1" x14ac:dyDescent="0.25">
      <c r="B218" s="41"/>
      <c r="C218" s="161"/>
      <c r="D218" s="152"/>
      <c r="E218" s="144"/>
      <c r="F218" s="148"/>
      <c r="G218" s="148"/>
      <c r="H218" s="148"/>
      <c r="I218" s="59"/>
      <c r="J218" s="59"/>
    </row>
    <row r="219" spans="2:10" s="21" customFormat="1" x14ac:dyDescent="0.25">
      <c r="B219" s="41"/>
      <c r="C219" s="164" t="s">
        <v>167</v>
      </c>
      <c r="D219" s="152"/>
      <c r="E219" s="144"/>
      <c r="F219" s="148"/>
      <c r="G219" s="148"/>
      <c r="H219" s="148"/>
      <c r="I219" s="59"/>
      <c r="J219" s="59"/>
    </row>
    <row r="220" spans="2:10" s="21" customFormat="1" ht="31.5" x14ac:dyDescent="0.25">
      <c r="B220" s="39">
        <v>44</v>
      </c>
      <c r="C220" s="161" t="s">
        <v>66</v>
      </c>
      <c r="D220" s="152" t="s">
        <v>47</v>
      </c>
      <c r="E220" s="144">
        <v>5</v>
      </c>
      <c r="F220" s="148">
        <v>275000</v>
      </c>
      <c r="G220" s="148">
        <v>130000</v>
      </c>
      <c r="H220" s="148">
        <f>E220*(F220+G220)</f>
        <v>2025000</v>
      </c>
      <c r="I220" s="59" t="s">
        <v>0</v>
      </c>
      <c r="J220" s="59" t="s">
        <v>149</v>
      </c>
    </row>
    <row r="221" spans="2:10" s="21" customFormat="1" ht="47.25" x14ac:dyDescent="0.25">
      <c r="B221" s="39">
        <v>45</v>
      </c>
      <c r="C221" s="161" t="s">
        <v>168</v>
      </c>
      <c r="D221" s="152" t="s">
        <v>47</v>
      </c>
      <c r="E221" s="144">
        <v>1</v>
      </c>
      <c r="F221" s="148">
        <v>675000</v>
      </c>
      <c r="G221" s="148">
        <v>130000</v>
      </c>
      <c r="H221" s="148">
        <f t="shared" si="13"/>
        <v>805000</v>
      </c>
      <c r="I221" s="59" t="s">
        <v>0</v>
      </c>
      <c r="J221" s="59" t="s">
        <v>149</v>
      </c>
    </row>
    <row r="222" spans="2:10" s="21" customFormat="1" x14ac:dyDescent="0.25">
      <c r="B222" s="41"/>
      <c r="C222" s="161"/>
      <c r="D222" s="152"/>
      <c r="E222" s="144"/>
      <c r="F222" s="148"/>
      <c r="G222" s="148"/>
      <c r="H222" s="148"/>
      <c r="I222" s="59"/>
      <c r="J222" s="59"/>
    </row>
    <row r="223" spans="2:10" s="21" customFormat="1" x14ac:dyDescent="0.25">
      <c r="B223" s="41"/>
      <c r="C223" s="164" t="s">
        <v>169</v>
      </c>
      <c r="D223" s="152"/>
      <c r="E223" s="144"/>
      <c r="F223" s="148"/>
      <c r="G223" s="148"/>
      <c r="H223" s="148"/>
      <c r="I223" s="59"/>
      <c r="J223" s="59"/>
    </row>
    <row r="224" spans="2:10" s="21" customFormat="1" ht="31.5" x14ac:dyDescent="0.25">
      <c r="B224" s="39">
        <v>46</v>
      </c>
      <c r="C224" s="161" t="s">
        <v>66</v>
      </c>
      <c r="D224" s="152" t="s">
        <v>47</v>
      </c>
      <c r="E224" s="144">
        <v>2</v>
      </c>
      <c r="F224" s="148">
        <v>275000</v>
      </c>
      <c r="G224" s="148">
        <v>130000</v>
      </c>
      <c r="H224" s="148">
        <f>E224*(F224+G224)</f>
        <v>810000</v>
      </c>
      <c r="I224" s="59" t="s">
        <v>0</v>
      </c>
      <c r="J224" s="59" t="s">
        <v>149</v>
      </c>
    </row>
    <row r="225" spans="2:10" s="21" customFormat="1" ht="47.25" x14ac:dyDescent="0.25">
      <c r="B225" s="39">
        <v>47</v>
      </c>
      <c r="C225" s="161" t="s">
        <v>168</v>
      </c>
      <c r="D225" s="152" t="s">
        <v>47</v>
      </c>
      <c r="E225" s="144">
        <v>1</v>
      </c>
      <c r="F225" s="148">
        <v>675000</v>
      </c>
      <c r="G225" s="148">
        <v>130000</v>
      </c>
      <c r="H225" s="148">
        <f t="shared" si="13"/>
        <v>805000</v>
      </c>
      <c r="I225" s="59" t="s">
        <v>0</v>
      </c>
      <c r="J225" s="59" t="s">
        <v>149</v>
      </c>
    </row>
    <row r="226" spans="2:10" s="21" customFormat="1" ht="47.25" x14ac:dyDescent="0.25">
      <c r="B226" s="39">
        <v>48</v>
      </c>
      <c r="C226" s="184" t="s">
        <v>649</v>
      </c>
      <c r="D226" s="152" t="s">
        <v>40</v>
      </c>
      <c r="E226" s="185">
        <v>1</v>
      </c>
      <c r="F226" s="148">
        <f>14750000+(500000*2)+250000</f>
        <v>16000000</v>
      </c>
      <c r="G226" s="148">
        <v>750000</v>
      </c>
      <c r="H226" s="148">
        <f t="shared" ref="H226" si="15">E226*(F226+G226)</f>
        <v>16750000</v>
      </c>
      <c r="I226" s="59" t="s">
        <v>650</v>
      </c>
      <c r="J226" s="59" t="s">
        <v>217</v>
      </c>
    </row>
    <row r="227" spans="2:10" s="21" customFormat="1" x14ac:dyDescent="0.25">
      <c r="B227" s="39">
        <v>49</v>
      </c>
      <c r="C227" s="184" t="s">
        <v>644</v>
      </c>
      <c r="D227" s="152" t="s">
        <v>51</v>
      </c>
      <c r="E227" s="185">
        <v>1</v>
      </c>
      <c r="F227" s="148">
        <v>500000</v>
      </c>
      <c r="G227" s="148">
        <v>0</v>
      </c>
      <c r="H227" s="148">
        <f t="shared" ref="H227" si="16">E227*(F227+G227)</f>
        <v>500000</v>
      </c>
      <c r="I227" s="59" t="s">
        <v>76</v>
      </c>
      <c r="J227" s="59" t="s">
        <v>217</v>
      </c>
    </row>
    <row r="228" spans="2:10" s="21" customFormat="1" x14ac:dyDescent="0.25">
      <c r="B228" s="41"/>
      <c r="C228" s="161"/>
      <c r="D228" s="152"/>
      <c r="E228" s="144"/>
      <c r="F228" s="148"/>
      <c r="G228" s="148"/>
      <c r="H228" s="148"/>
      <c r="I228" s="59"/>
      <c r="J228" s="59"/>
    </row>
    <row r="229" spans="2:10" s="21" customFormat="1" x14ac:dyDescent="0.25">
      <c r="B229" s="41"/>
      <c r="C229" s="164" t="s">
        <v>170</v>
      </c>
      <c r="D229" s="152"/>
      <c r="E229" s="144"/>
      <c r="F229" s="148"/>
      <c r="G229" s="148"/>
      <c r="H229" s="148"/>
      <c r="I229" s="59"/>
      <c r="J229" s="59"/>
    </row>
    <row r="230" spans="2:10" s="21" customFormat="1" ht="31.5" x14ac:dyDescent="0.25">
      <c r="B230" s="39">
        <v>50</v>
      </c>
      <c r="C230" s="161" t="s">
        <v>66</v>
      </c>
      <c r="D230" s="152" t="s">
        <v>47</v>
      </c>
      <c r="E230" s="144">
        <v>4</v>
      </c>
      <c r="F230" s="148">
        <v>275000</v>
      </c>
      <c r="G230" s="148">
        <v>130000</v>
      </c>
      <c r="H230" s="148">
        <f>E230*(F230+G230)</f>
        <v>1620000</v>
      </c>
      <c r="I230" s="59" t="s">
        <v>0</v>
      </c>
      <c r="J230" s="59" t="s">
        <v>149</v>
      </c>
    </row>
    <row r="231" spans="2:10" s="21" customFormat="1" ht="47.25" x14ac:dyDescent="0.25">
      <c r="B231" s="39">
        <v>51</v>
      </c>
      <c r="C231" s="161" t="s">
        <v>168</v>
      </c>
      <c r="D231" s="152" t="s">
        <v>47</v>
      </c>
      <c r="E231" s="144">
        <v>1</v>
      </c>
      <c r="F231" s="148">
        <v>575000</v>
      </c>
      <c r="G231" s="148">
        <v>130000</v>
      </c>
      <c r="H231" s="148">
        <f t="shared" ref="H231:H254" si="17">E231*(F231+G231)</f>
        <v>705000</v>
      </c>
      <c r="I231" s="59" t="s">
        <v>0</v>
      </c>
      <c r="J231" s="59" t="s">
        <v>149</v>
      </c>
    </row>
    <row r="232" spans="2:10" s="21" customFormat="1" ht="36.75" customHeight="1" x14ac:dyDescent="0.25">
      <c r="B232" s="39">
        <v>52</v>
      </c>
      <c r="C232" s="161" t="s">
        <v>226</v>
      </c>
      <c r="D232" s="152" t="s">
        <v>47</v>
      </c>
      <c r="E232" s="144">
        <v>1</v>
      </c>
      <c r="F232" s="148">
        <v>475000</v>
      </c>
      <c r="G232" s="148">
        <v>150000</v>
      </c>
      <c r="H232" s="148">
        <f t="shared" si="17"/>
        <v>625000</v>
      </c>
      <c r="I232" s="59" t="s">
        <v>0</v>
      </c>
      <c r="J232" s="59" t="s">
        <v>217</v>
      </c>
    </row>
    <row r="233" spans="2:10" s="21" customFormat="1" x14ac:dyDescent="0.25">
      <c r="B233" s="41"/>
      <c r="C233" s="161"/>
      <c r="D233" s="152"/>
      <c r="E233" s="144"/>
      <c r="F233" s="148"/>
      <c r="G233" s="148"/>
      <c r="H233" s="148"/>
      <c r="I233" s="59"/>
      <c r="J233" s="59"/>
    </row>
    <row r="234" spans="2:10" s="21" customFormat="1" x14ac:dyDescent="0.25">
      <c r="B234" s="41"/>
      <c r="C234" s="164" t="s">
        <v>171</v>
      </c>
      <c r="D234" s="152"/>
      <c r="E234" s="144"/>
      <c r="F234" s="148"/>
      <c r="G234" s="148"/>
      <c r="H234" s="148"/>
      <c r="I234" s="59"/>
      <c r="J234" s="59"/>
    </row>
    <row r="235" spans="2:10" s="21" customFormat="1" ht="31.5" x14ac:dyDescent="0.25">
      <c r="B235" s="39">
        <v>53</v>
      </c>
      <c r="C235" s="161" t="s">
        <v>66</v>
      </c>
      <c r="D235" s="152" t="s">
        <v>47</v>
      </c>
      <c r="E235" s="144">
        <v>2</v>
      </c>
      <c r="F235" s="148">
        <v>275000</v>
      </c>
      <c r="G235" s="148">
        <v>130000</v>
      </c>
      <c r="H235" s="148">
        <f>E235*(F235+G235)</f>
        <v>810000</v>
      </c>
      <c r="I235" s="59" t="s">
        <v>0</v>
      </c>
      <c r="J235" s="59" t="s">
        <v>149</v>
      </c>
    </row>
    <row r="236" spans="2:10" s="21" customFormat="1" ht="47.25" x14ac:dyDescent="0.25">
      <c r="B236" s="39">
        <v>54</v>
      </c>
      <c r="C236" s="161" t="s">
        <v>168</v>
      </c>
      <c r="D236" s="152" t="s">
        <v>47</v>
      </c>
      <c r="E236" s="144">
        <v>1</v>
      </c>
      <c r="F236" s="148">
        <v>575000</v>
      </c>
      <c r="G236" s="148">
        <v>130000</v>
      </c>
      <c r="H236" s="148">
        <f t="shared" si="17"/>
        <v>705000</v>
      </c>
      <c r="I236" s="59" t="s">
        <v>0</v>
      </c>
      <c r="J236" s="59" t="s">
        <v>149</v>
      </c>
    </row>
    <row r="237" spans="2:10" s="21" customFormat="1" x14ac:dyDescent="0.25">
      <c r="B237" s="41"/>
      <c r="C237" s="161"/>
      <c r="D237" s="152"/>
      <c r="E237" s="144"/>
      <c r="F237" s="148"/>
      <c r="G237" s="148"/>
      <c r="H237" s="148"/>
      <c r="I237" s="59"/>
      <c r="J237" s="59"/>
    </row>
    <row r="238" spans="2:10" s="21" customFormat="1" x14ac:dyDescent="0.25">
      <c r="B238" s="41"/>
      <c r="C238" s="164" t="s">
        <v>172</v>
      </c>
      <c r="D238" s="152"/>
      <c r="E238" s="144"/>
      <c r="F238" s="148"/>
      <c r="G238" s="148"/>
      <c r="H238" s="148"/>
      <c r="I238" s="59"/>
      <c r="J238" s="59"/>
    </row>
    <row r="239" spans="2:10" s="21" customFormat="1" ht="31.5" x14ac:dyDescent="0.25">
      <c r="B239" s="39">
        <v>55</v>
      </c>
      <c r="C239" s="161" t="s">
        <v>66</v>
      </c>
      <c r="D239" s="152" t="s">
        <v>47</v>
      </c>
      <c r="E239" s="144">
        <v>4</v>
      </c>
      <c r="F239" s="148">
        <v>275000</v>
      </c>
      <c r="G239" s="148">
        <v>130000</v>
      </c>
      <c r="H239" s="148">
        <f>E239*(F239+G239)</f>
        <v>1620000</v>
      </c>
      <c r="I239" s="59" t="s">
        <v>0</v>
      </c>
      <c r="J239" s="59" t="s">
        <v>149</v>
      </c>
    </row>
    <row r="240" spans="2:10" s="21" customFormat="1" ht="47.25" x14ac:dyDescent="0.25">
      <c r="B240" s="39">
        <v>56</v>
      </c>
      <c r="C240" s="161" t="s">
        <v>168</v>
      </c>
      <c r="D240" s="152" t="s">
        <v>47</v>
      </c>
      <c r="E240" s="144">
        <v>1</v>
      </c>
      <c r="F240" s="148">
        <v>575000</v>
      </c>
      <c r="G240" s="148">
        <v>130000</v>
      </c>
      <c r="H240" s="148">
        <f>E240*(F240+G240)</f>
        <v>705000</v>
      </c>
      <c r="I240" s="59" t="s">
        <v>0</v>
      </c>
      <c r="J240" s="59" t="s">
        <v>149</v>
      </c>
    </row>
    <row r="241" spans="2:10" s="21" customFormat="1" x14ac:dyDescent="0.25">
      <c r="B241" s="41"/>
      <c r="C241" s="161"/>
      <c r="D241" s="152"/>
      <c r="E241" s="144"/>
      <c r="F241" s="148"/>
      <c r="G241" s="148"/>
      <c r="H241" s="148"/>
      <c r="I241" s="59"/>
      <c r="J241" s="59"/>
    </row>
    <row r="242" spans="2:10" s="21" customFormat="1" x14ac:dyDescent="0.25">
      <c r="B242" s="41"/>
      <c r="C242" s="164" t="s">
        <v>173</v>
      </c>
      <c r="D242" s="152"/>
      <c r="E242" s="144"/>
      <c r="F242" s="148"/>
      <c r="G242" s="148"/>
      <c r="H242" s="148"/>
      <c r="I242" s="59"/>
      <c r="J242" s="59"/>
    </row>
    <row r="243" spans="2:10" s="21" customFormat="1" ht="31.5" x14ac:dyDescent="0.25">
      <c r="B243" s="39">
        <v>57</v>
      </c>
      <c r="C243" s="161" t="s">
        <v>66</v>
      </c>
      <c r="D243" s="152" t="s">
        <v>47</v>
      </c>
      <c r="E243" s="144">
        <v>4</v>
      </c>
      <c r="F243" s="148">
        <v>275000</v>
      </c>
      <c r="G243" s="148">
        <v>130000</v>
      </c>
      <c r="H243" s="148">
        <f>E243*(F243+G243)</f>
        <v>1620000</v>
      </c>
      <c r="I243" s="59" t="s">
        <v>0</v>
      </c>
      <c r="J243" s="59" t="s">
        <v>149</v>
      </c>
    </row>
    <row r="244" spans="2:10" s="21" customFormat="1" ht="47.25" x14ac:dyDescent="0.25">
      <c r="B244" s="39">
        <v>58</v>
      </c>
      <c r="C244" s="161" t="s">
        <v>174</v>
      </c>
      <c r="D244" s="152" t="s">
        <v>47</v>
      </c>
      <c r="E244" s="144">
        <v>1</v>
      </c>
      <c r="F244" s="148">
        <v>575000</v>
      </c>
      <c r="G244" s="148">
        <v>130000</v>
      </c>
      <c r="H244" s="148">
        <f t="shared" si="17"/>
        <v>705000</v>
      </c>
      <c r="I244" s="59" t="s">
        <v>0</v>
      </c>
      <c r="J244" s="59" t="s">
        <v>149</v>
      </c>
    </row>
    <row r="245" spans="2:10" s="21" customFormat="1" x14ac:dyDescent="0.25">
      <c r="B245" s="41"/>
      <c r="C245" s="161"/>
      <c r="D245" s="152"/>
      <c r="E245" s="144"/>
      <c r="F245" s="148"/>
      <c r="G245" s="148"/>
      <c r="H245" s="148"/>
      <c r="I245" s="59"/>
      <c r="J245" s="59"/>
    </row>
    <row r="246" spans="2:10" s="21" customFormat="1" x14ac:dyDescent="0.25">
      <c r="B246" s="41"/>
      <c r="C246" s="164" t="s">
        <v>175</v>
      </c>
      <c r="D246" s="152"/>
      <c r="E246" s="144"/>
      <c r="F246" s="148"/>
      <c r="G246" s="148"/>
      <c r="H246" s="148"/>
      <c r="I246" s="59"/>
      <c r="J246" s="59"/>
    </row>
    <row r="247" spans="2:10" s="21" customFormat="1" ht="31.5" x14ac:dyDescent="0.25">
      <c r="B247" s="39">
        <v>59</v>
      </c>
      <c r="C247" s="161" t="s">
        <v>66</v>
      </c>
      <c r="D247" s="152" t="s">
        <v>47</v>
      </c>
      <c r="E247" s="144">
        <v>10</v>
      </c>
      <c r="F247" s="148">
        <v>275000</v>
      </c>
      <c r="G247" s="148">
        <v>130000</v>
      </c>
      <c r="H247" s="148">
        <f>E247*(F247+G247)</f>
        <v>4050000</v>
      </c>
      <c r="I247" s="59" t="s">
        <v>0</v>
      </c>
      <c r="J247" s="59" t="s">
        <v>149</v>
      </c>
    </row>
    <row r="248" spans="2:10" s="21" customFormat="1" ht="47.25" x14ac:dyDescent="0.25">
      <c r="B248" s="39">
        <v>60</v>
      </c>
      <c r="C248" s="161" t="s">
        <v>176</v>
      </c>
      <c r="D248" s="152" t="s">
        <v>47</v>
      </c>
      <c r="E248" s="144">
        <v>2</v>
      </c>
      <c r="F248" s="148">
        <v>575000</v>
      </c>
      <c r="G248" s="148">
        <v>130000</v>
      </c>
      <c r="H248" s="148">
        <f t="shared" si="17"/>
        <v>1410000</v>
      </c>
      <c r="I248" s="59" t="s">
        <v>0</v>
      </c>
      <c r="J248" s="59" t="s">
        <v>149</v>
      </c>
    </row>
    <row r="249" spans="2:10" s="21" customFormat="1" x14ac:dyDescent="0.25">
      <c r="B249" s="41"/>
      <c r="C249" s="161"/>
      <c r="D249" s="152"/>
      <c r="E249" s="144"/>
      <c r="F249" s="148"/>
      <c r="G249" s="148"/>
      <c r="H249" s="148"/>
      <c r="I249" s="59"/>
      <c r="J249" s="59"/>
    </row>
    <row r="250" spans="2:10" s="21" customFormat="1" x14ac:dyDescent="0.25">
      <c r="B250" s="41"/>
      <c r="C250" s="164" t="s">
        <v>177</v>
      </c>
      <c r="D250" s="152"/>
      <c r="E250" s="144"/>
      <c r="F250" s="148"/>
      <c r="G250" s="148"/>
      <c r="H250" s="148"/>
      <c r="I250" s="59"/>
      <c r="J250" s="59"/>
    </row>
    <row r="251" spans="2:10" s="21" customFormat="1" ht="31.5" x14ac:dyDescent="0.25">
      <c r="B251" s="39">
        <v>61</v>
      </c>
      <c r="C251" s="161" t="s">
        <v>66</v>
      </c>
      <c r="D251" s="152" t="s">
        <v>47</v>
      </c>
      <c r="E251" s="144">
        <v>12</v>
      </c>
      <c r="F251" s="148">
        <v>275000</v>
      </c>
      <c r="G251" s="148">
        <v>130000</v>
      </c>
      <c r="H251" s="148">
        <f t="shared" si="17"/>
        <v>4860000</v>
      </c>
      <c r="I251" s="59" t="s">
        <v>0</v>
      </c>
      <c r="J251" s="59" t="s">
        <v>149</v>
      </c>
    </row>
    <row r="252" spans="2:10" s="21" customFormat="1" ht="31.5" x14ac:dyDescent="0.25">
      <c r="B252" s="39">
        <v>62</v>
      </c>
      <c r="C252" s="161" t="s">
        <v>179</v>
      </c>
      <c r="D252" s="152" t="s">
        <v>47</v>
      </c>
      <c r="E252" s="144">
        <v>2</v>
      </c>
      <c r="F252" s="148">
        <v>275000</v>
      </c>
      <c r="G252" s="148">
        <v>130000</v>
      </c>
      <c r="H252" s="148">
        <f t="shared" si="17"/>
        <v>810000</v>
      </c>
      <c r="I252" s="59" t="s">
        <v>0</v>
      </c>
      <c r="J252" s="59" t="s">
        <v>146</v>
      </c>
    </row>
    <row r="253" spans="2:10" s="21" customFormat="1" ht="47.25" x14ac:dyDescent="0.25">
      <c r="B253" s="39">
        <v>63</v>
      </c>
      <c r="C253" s="161" t="s">
        <v>178</v>
      </c>
      <c r="D253" s="152" t="s">
        <v>47</v>
      </c>
      <c r="E253" s="144">
        <v>3</v>
      </c>
      <c r="F253" s="148">
        <v>275000</v>
      </c>
      <c r="G253" s="148">
        <v>130000</v>
      </c>
      <c r="H253" s="148">
        <f t="shared" si="17"/>
        <v>1215000</v>
      </c>
      <c r="I253" s="59" t="s">
        <v>0</v>
      </c>
      <c r="J253" s="59" t="s">
        <v>149</v>
      </c>
    </row>
    <row r="254" spans="2:10" s="21" customFormat="1" ht="47.25" x14ac:dyDescent="0.25">
      <c r="B254" s="39">
        <v>64</v>
      </c>
      <c r="C254" s="161" t="s">
        <v>180</v>
      </c>
      <c r="D254" s="152" t="s">
        <v>47</v>
      </c>
      <c r="E254" s="144">
        <v>2</v>
      </c>
      <c r="F254" s="148">
        <v>275000</v>
      </c>
      <c r="G254" s="148">
        <v>130000</v>
      </c>
      <c r="H254" s="148">
        <f t="shared" si="17"/>
        <v>810000</v>
      </c>
      <c r="I254" s="59" t="s">
        <v>0</v>
      </c>
      <c r="J254" s="59" t="s">
        <v>149</v>
      </c>
    </row>
    <row r="255" spans="2:10" s="21" customFormat="1" ht="36.75" customHeight="1" x14ac:dyDescent="0.25">
      <c r="B255" s="39">
        <v>65</v>
      </c>
      <c r="C255" s="161" t="s">
        <v>199</v>
      </c>
      <c r="D255" s="152" t="s">
        <v>47</v>
      </c>
      <c r="E255" s="144">
        <v>3</v>
      </c>
      <c r="F255" s="148">
        <v>475000</v>
      </c>
      <c r="G255" s="148">
        <v>150000</v>
      </c>
      <c r="H255" s="148">
        <f>E255*(F255+G255)</f>
        <v>1875000</v>
      </c>
      <c r="I255" s="59" t="s">
        <v>0</v>
      </c>
      <c r="J255" s="59" t="s">
        <v>217</v>
      </c>
    </row>
    <row r="256" spans="2:10" s="108" customFormat="1" x14ac:dyDescent="0.25">
      <c r="B256" s="39">
        <v>66</v>
      </c>
      <c r="C256" s="205" t="s">
        <v>655</v>
      </c>
      <c r="D256" s="224" t="s">
        <v>40</v>
      </c>
      <c r="E256" s="218">
        <v>2</v>
      </c>
      <c r="F256" s="230">
        <v>0</v>
      </c>
      <c r="G256" s="230">
        <v>0</v>
      </c>
      <c r="H256" s="230">
        <f t="shared" ref="H256" si="18">E256*(F256+G256)</f>
        <v>0</v>
      </c>
      <c r="I256" s="104" t="s">
        <v>381</v>
      </c>
      <c r="J256" s="59" t="s">
        <v>217</v>
      </c>
    </row>
    <row r="257" spans="1:10" s="21" customFormat="1" x14ac:dyDescent="0.25">
      <c r="B257" s="39">
        <v>67</v>
      </c>
      <c r="C257" s="184" t="s">
        <v>62</v>
      </c>
      <c r="D257" s="152" t="s">
        <v>51</v>
      </c>
      <c r="E257" s="185">
        <v>1</v>
      </c>
      <c r="F257" s="148">
        <v>3500000</v>
      </c>
      <c r="G257" s="148">
        <v>0</v>
      </c>
      <c r="H257" s="148">
        <f>E257*(F257+G257)</f>
        <v>3500000</v>
      </c>
      <c r="I257" s="59" t="s">
        <v>52</v>
      </c>
      <c r="J257" s="59" t="s">
        <v>217</v>
      </c>
    </row>
    <row r="258" spans="1:10" s="21" customFormat="1" x14ac:dyDescent="0.25">
      <c r="B258" s="41"/>
      <c r="C258" s="161"/>
      <c r="D258" s="152"/>
      <c r="E258" s="144"/>
      <c r="F258" s="148"/>
      <c r="G258" s="148"/>
      <c r="H258" s="148"/>
      <c r="I258" s="59"/>
      <c r="J258" s="59"/>
    </row>
    <row r="259" spans="1:10" s="56" customFormat="1" x14ac:dyDescent="0.25">
      <c r="A259" s="52"/>
      <c r="B259" s="53" t="str">
        <f>B155</f>
        <v>A.II</v>
      </c>
      <c r="C259" s="186" t="str">
        <f>C155</f>
        <v>GROUND FLOOR</v>
      </c>
      <c r="D259" s="344" t="s">
        <v>33</v>
      </c>
      <c r="E259" s="345"/>
      <c r="F259" s="150"/>
      <c r="G259" s="150"/>
      <c r="H259" s="150">
        <f>SUM(H157:H258)</f>
        <v>153275000</v>
      </c>
      <c r="I259" s="61"/>
      <c r="J259" s="61"/>
    </row>
    <row r="260" spans="1:10" s="21" customFormat="1" x14ac:dyDescent="0.25">
      <c r="B260" s="41"/>
      <c r="C260" s="161"/>
      <c r="D260" s="152"/>
      <c r="E260" s="144"/>
      <c r="F260" s="148"/>
      <c r="G260" s="148"/>
      <c r="H260" s="148"/>
      <c r="I260" s="59"/>
      <c r="J260" s="59"/>
    </row>
    <row r="261" spans="1:10" s="21" customFormat="1" x14ac:dyDescent="0.25">
      <c r="B261" s="41" t="s">
        <v>329</v>
      </c>
      <c r="C261" s="159" t="s">
        <v>181</v>
      </c>
      <c r="D261" s="65"/>
      <c r="E261" s="144"/>
      <c r="F261" s="147"/>
      <c r="G261" s="147"/>
      <c r="H261" s="147"/>
      <c r="I261" s="59"/>
      <c r="J261" s="59"/>
    </row>
    <row r="262" spans="1:10" s="21" customFormat="1" x14ac:dyDescent="0.25">
      <c r="B262" s="41"/>
      <c r="C262" s="159" t="s">
        <v>129</v>
      </c>
      <c r="D262" s="65"/>
      <c r="E262" s="144"/>
      <c r="F262" s="147"/>
      <c r="G262" s="147"/>
      <c r="H262" s="147"/>
      <c r="I262" s="59"/>
      <c r="J262" s="59"/>
    </row>
    <row r="263" spans="1:10" s="21" customFormat="1" ht="31.5" x14ac:dyDescent="0.25">
      <c r="B263" s="39">
        <v>1</v>
      </c>
      <c r="C263" s="161" t="s">
        <v>66</v>
      </c>
      <c r="D263" s="152" t="s">
        <v>47</v>
      </c>
      <c r="E263" s="144">
        <v>4</v>
      </c>
      <c r="F263" s="148">
        <v>275000</v>
      </c>
      <c r="G263" s="148">
        <v>130000</v>
      </c>
      <c r="H263" s="148">
        <f t="shared" ref="H263:H264" si="19">E263*(F263+G263)</f>
        <v>1620000</v>
      </c>
      <c r="I263" s="59" t="s">
        <v>0</v>
      </c>
      <c r="J263" s="59" t="s">
        <v>150</v>
      </c>
    </row>
    <row r="264" spans="1:10" s="21" customFormat="1" ht="31.5" x14ac:dyDescent="0.25">
      <c r="B264" s="39">
        <v>2</v>
      </c>
      <c r="C264" s="161" t="s">
        <v>131</v>
      </c>
      <c r="D264" s="152" t="s">
        <v>47</v>
      </c>
      <c r="E264" s="144">
        <v>1</v>
      </c>
      <c r="F264" s="148">
        <v>275000</v>
      </c>
      <c r="G264" s="148">
        <v>130000</v>
      </c>
      <c r="H264" s="148">
        <f t="shared" si="19"/>
        <v>405000</v>
      </c>
      <c r="I264" s="59" t="s">
        <v>0</v>
      </c>
      <c r="J264" s="59" t="s">
        <v>150</v>
      </c>
    </row>
    <row r="265" spans="1:10" s="21" customFormat="1" ht="47.25" x14ac:dyDescent="0.25">
      <c r="B265" s="39">
        <v>3</v>
      </c>
      <c r="C265" s="161" t="s">
        <v>182</v>
      </c>
      <c r="D265" s="152" t="s">
        <v>47</v>
      </c>
      <c r="E265" s="144">
        <v>1</v>
      </c>
      <c r="F265" s="148">
        <v>675000</v>
      </c>
      <c r="G265" s="148">
        <v>130000</v>
      </c>
      <c r="H265" s="148">
        <f t="shared" ref="H265:H322" si="20">E265*(F265+G265)</f>
        <v>805000</v>
      </c>
      <c r="I265" s="59" t="s">
        <v>0</v>
      </c>
      <c r="J265" s="59" t="s">
        <v>150</v>
      </c>
    </row>
    <row r="266" spans="1:10" s="21" customFormat="1" ht="36.75" customHeight="1" x14ac:dyDescent="0.25">
      <c r="B266" s="39">
        <v>4</v>
      </c>
      <c r="C266" s="161" t="s">
        <v>227</v>
      </c>
      <c r="D266" s="152" t="s">
        <v>47</v>
      </c>
      <c r="E266" s="144">
        <v>2</v>
      </c>
      <c r="F266" s="148">
        <v>475000</v>
      </c>
      <c r="G266" s="148">
        <v>150000</v>
      </c>
      <c r="H266" s="148">
        <f t="shared" si="20"/>
        <v>1250000</v>
      </c>
      <c r="I266" s="59" t="s">
        <v>0</v>
      </c>
      <c r="J266" s="59" t="s">
        <v>231</v>
      </c>
    </row>
    <row r="267" spans="1:10" s="21" customFormat="1" ht="36.75" customHeight="1" x14ac:dyDescent="0.25">
      <c r="B267" s="39">
        <v>5</v>
      </c>
      <c r="C267" s="161" t="s">
        <v>228</v>
      </c>
      <c r="D267" s="152" t="s">
        <v>47</v>
      </c>
      <c r="E267" s="144">
        <v>1</v>
      </c>
      <c r="F267" s="148">
        <v>475000</v>
      </c>
      <c r="G267" s="148">
        <v>150000</v>
      </c>
      <c r="H267" s="148">
        <f t="shared" si="20"/>
        <v>625000</v>
      </c>
      <c r="I267" s="59" t="s">
        <v>0</v>
      </c>
      <c r="J267" s="59" t="s">
        <v>231</v>
      </c>
    </row>
    <row r="268" spans="1:10" s="21" customFormat="1" ht="22.5" customHeight="1" x14ac:dyDescent="0.25">
      <c r="B268" s="39">
        <v>6</v>
      </c>
      <c r="C268" s="161" t="s">
        <v>646</v>
      </c>
      <c r="D268" s="152" t="s">
        <v>40</v>
      </c>
      <c r="E268" s="144">
        <v>1</v>
      </c>
      <c r="F268" s="148">
        <v>1450000</v>
      </c>
      <c r="G268" s="148">
        <v>300000</v>
      </c>
      <c r="H268" s="148">
        <f t="shared" si="20"/>
        <v>1750000</v>
      </c>
      <c r="I268" s="59" t="s">
        <v>645</v>
      </c>
      <c r="J268" s="59" t="s">
        <v>231</v>
      </c>
    </row>
    <row r="269" spans="1:10" s="21" customFormat="1" x14ac:dyDescent="0.25">
      <c r="B269" s="39"/>
      <c r="C269" s="161"/>
      <c r="D269" s="152"/>
      <c r="E269" s="144"/>
      <c r="F269" s="148"/>
      <c r="G269" s="148"/>
      <c r="H269" s="148"/>
      <c r="I269" s="59"/>
      <c r="J269" s="59"/>
    </row>
    <row r="270" spans="1:10" s="21" customFormat="1" x14ac:dyDescent="0.25">
      <c r="B270" s="41"/>
      <c r="C270" s="164" t="s">
        <v>183</v>
      </c>
      <c r="D270" s="152"/>
      <c r="E270" s="144"/>
      <c r="F270" s="148"/>
      <c r="G270" s="148"/>
      <c r="H270" s="148"/>
      <c r="I270" s="59"/>
      <c r="J270" s="59"/>
    </row>
    <row r="271" spans="1:10" s="21" customFormat="1" ht="31.5" x14ac:dyDescent="0.25">
      <c r="B271" s="39">
        <v>7</v>
      </c>
      <c r="C271" s="161" t="s">
        <v>66</v>
      </c>
      <c r="D271" s="152" t="s">
        <v>47</v>
      </c>
      <c r="E271" s="144">
        <v>4</v>
      </c>
      <c r="F271" s="148">
        <v>275000</v>
      </c>
      <c r="G271" s="148">
        <v>130000</v>
      </c>
      <c r="H271" s="148">
        <f>E271*(F271+G271)</f>
        <v>1620000</v>
      </c>
      <c r="I271" s="59" t="s">
        <v>0</v>
      </c>
      <c r="J271" s="59" t="s">
        <v>150</v>
      </c>
    </row>
    <row r="272" spans="1:10" s="21" customFormat="1" ht="47.25" x14ac:dyDescent="0.25">
      <c r="B272" s="39">
        <v>8</v>
      </c>
      <c r="C272" s="161" t="s">
        <v>182</v>
      </c>
      <c r="D272" s="152" t="s">
        <v>47</v>
      </c>
      <c r="E272" s="144">
        <v>1</v>
      </c>
      <c r="F272" s="148">
        <v>675000</v>
      </c>
      <c r="G272" s="148">
        <v>130000</v>
      </c>
      <c r="H272" s="148">
        <f t="shared" si="20"/>
        <v>805000</v>
      </c>
      <c r="I272" s="59" t="s">
        <v>0</v>
      </c>
      <c r="J272" s="59" t="s">
        <v>150</v>
      </c>
    </row>
    <row r="273" spans="2:10" s="21" customFormat="1" ht="36.75" customHeight="1" x14ac:dyDescent="0.25">
      <c r="B273" s="39">
        <v>9</v>
      </c>
      <c r="C273" s="161" t="s">
        <v>229</v>
      </c>
      <c r="D273" s="152" t="s">
        <v>47</v>
      </c>
      <c r="E273" s="144">
        <v>1</v>
      </c>
      <c r="F273" s="148">
        <v>475000</v>
      </c>
      <c r="G273" s="148">
        <v>150000</v>
      </c>
      <c r="H273" s="148">
        <f t="shared" si="20"/>
        <v>625000</v>
      </c>
      <c r="I273" s="59" t="s">
        <v>0</v>
      </c>
      <c r="J273" s="59" t="s">
        <v>231</v>
      </c>
    </row>
    <row r="274" spans="2:10" s="21" customFormat="1" x14ac:dyDescent="0.25">
      <c r="B274" s="41"/>
      <c r="C274" s="161"/>
      <c r="D274" s="152"/>
      <c r="E274" s="144"/>
      <c r="F274" s="148"/>
      <c r="G274" s="148"/>
      <c r="H274" s="148"/>
      <c r="I274" s="59"/>
      <c r="J274" s="59"/>
    </row>
    <row r="275" spans="2:10" s="21" customFormat="1" x14ac:dyDescent="0.25">
      <c r="B275" s="41"/>
      <c r="C275" s="164" t="s">
        <v>184</v>
      </c>
      <c r="D275" s="152"/>
      <c r="E275" s="144"/>
      <c r="F275" s="148"/>
      <c r="G275" s="148"/>
      <c r="H275" s="148"/>
      <c r="I275" s="59"/>
      <c r="J275" s="59"/>
    </row>
    <row r="276" spans="2:10" s="21" customFormat="1" ht="31.5" x14ac:dyDescent="0.25">
      <c r="B276" s="39">
        <v>10</v>
      </c>
      <c r="C276" s="161" t="s">
        <v>66</v>
      </c>
      <c r="D276" s="152" t="s">
        <v>47</v>
      </c>
      <c r="E276" s="144">
        <v>5</v>
      </c>
      <c r="F276" s="148">
        <v>275000</v>
      </c>
      <c r="G276" s="148">
        <v>130000</v>
      </c>
      <c r="H276" s="148">
        <f t="shared" si="20"/>
        <v>2025000</v>
      </c>
      <c r="I276" s="59" t="s">
        <v>0</v>
      </c>
      <c r="J276" s="59" t="s">
        <v>150</v>
      </c>
    </row>
    <row r="277" spans="2:10" s="21" customFormat="1" ht="31.5" x14ac:dyDescent="0.25">
      <c r="B277" s="39">
        <v>11</v>
      </c>
      <c r="C277" s="161" t="s">
        <v>131</v>
      </c>
      <c r="D277" s="152" t="s">
        <v>47</v>
      </c>
      <c r="E277" s="144">
        <v>1</v>
      </c>
      <c r="F277" s="148">
        <v>275000</v>
      </c>
      <c r="G277" s="148">
        <v>130000</v>
      </c>
      <c r="H277" s="148">
        <f t="shared" si="20"/>
        <v>405000</v>
      </c>
      <c r="I277" s="59" t="s">
        <v>0</v>
      </c>
      <c r="J277" s="59" t="s">
        <v>150</v>
      </c>
    </row>
    <row r="278" spans="2:10" s="21" customFormat="1" ht="47.25" x14ac:dyDescent="0.25">
      <c r="B278" s="39">
        <v>12</v>
      </c>
      <c r="C278" s="161" t="s">
        <v>182</v>
      </c>
      <c r="D278" s="152" t="s">
        <v>47</v>
      </c>
      <c r="E278" s="144">
        <v>1</v>
      </c>
      <c r="F278" s="148">
        <v>675000</v>
      </c>
      <c r="G278" s="148">
        <v>130000</v>
      </c>
      <c r="H278" s="148">
        <f t="shared" si="20"/>
        <v>805000</v>
      </c>
      <c r="I278" s="59" t="s">
        <v>0</v>
      </c>
      <c r="J278" s="59" t="s">
        <v>150</v>
      </c>
    </row>
    <row r="279" spans="2:10" s="21" customFormat="1" ht="47.25" x14ac:dyDescent="0.25">
      <c r="B279" s="39">
        <v>13</v>
      </c>
      <c r="C279" s="161" t="s">
        <v>230</v>
      </c>
      <c r="D279" s="152" t="s">
        <v>47</v>
      </c>
      <c r="E279" s="144">
        <v>6</v>
      </c>
      <c r="F279" s="148">
        <v>475000</v>
      </c>
      <c r="G279" s="148">
        <v>150000</v>
      </c>
      <c r="H279" s="148">
        <f t="shared" si="20"/>
        <v>3750000</v>
      </c>
      <c r="I279" s="59" t="s">
        <v>0</v>
      </c>
      <c r="J279" s="59" t="s">
        <v>231</v>
      </c>
    </row>
    <row r="280" spans="2:10" s="21" customFormat="1" ht="22.5" customHeight="1" x14ac:dyDescent="0.25">
      <c r="B280" s="39">
        <v>14</v>
      </c>
      <c r="C280" s="161" t="s">
        <v>646</v>
      </c>
      <c r="D280" s="152" t="s">
        <v>40</v>
      </c>
      <c r="E280" s="144">
        <v>1</v>
      </c>
      <c r="F280" s="148">
        <v>1450000</v>
      </c>
      <c r="G280" s="148">
        <v>300000</v>
      </c>
      <c r="H280" s="148">
        <f t="shared" ref="H280" si="21">E280*(F280+G280)</f>
        <v>1750000</v>
      </c>
      <c r="I280" s="59" t="s">
        <v>645</v>
      </c>
      <c r="J280" s="59" t="s">
        <v>231</v>
      </c>
    </row>
    <row r="281" spans="2:10" s="21" customFormat="1" x14ac:dyDescent="0.25">
      <c r="B281" s="41"/>
      <c r="C281" s="161"/>
      <c r="D281" s="152"/>
      <c r="E281" s="144"/>
      <c r="F281" s="148"/>
      <c r="G281" s="148"/>
      <c r="H281" s="148"/>
      <c r="I281" s="59"/>
      <c r="J281" s="59"/>
    </row>
    <row r="282" spans="2:10" s="21" customFormat="1" x14ac:dyDescent="0.25">
      <c r="B282" s="41"/>
      <c r="C282" s="164" t="s">
        <v>155</v>
      </c>
      <c r="D282" s="152"/>
      <c r="E282" s="144"/>
      <c r="F282" s="148"/>
      <c r="G282" s="148"/>
      <c r="H282" s="148"/>
      <c r="I282" s="59"/>
      <c r="J282" s="59"/>
    </row>
    <row r="283" spans="2:10" s="21" customFormat="1" ht="31.5" x14ac:dyDescent="0.25">
      <c r="B283" s="39">
        <v>15</v>
      </c>
      <c r="C283" s="161" t="s">
        <v>185</v>
      </c>
      <c r="D283" s="152" t="s">
        <v>47</v>
      </c>
      <c r="E283" s="144">
        <v>2</v>
      </c>
      <c r="F283" s="148">
        <v>275000</v>
      </c>
      <c r="G283" s="148">
        <v>130000</v>
      </c>
      <c r="H283" s="148">
        <f t="shared" si="20"/>
        <v>810000</v>
      </c>
      <c r="I283" s="59" t="s">
        <v>0</v>
      </c>
      <c r="J283" s="59" t="s">
        <v>150</v>
      </c>
    </row>
    <row r="284" spans="2:10" s="21" customFormat="1" ht="31.5" x14ac:dyDescent="0.25">
      <c r="B284" s="39">
        <v>16</v>
      </c>
      <c r="C284" s="161" t="s">
        <v>186</v>
      </c>
      <c r="D284" s="152" t="s">
        <v>47</v>
      </c>
      <c r="E284" s="144">
        <v>8</v>
      </c>
      <c r="F284" s="148">
        <v>275000</v>
      </c>
      <c r="G284" s="148">
        <v>130000</v>
      </c>
      <c r="H284" s="148">
        <f t="shared" si="20"/>
        <v>3240000</v>
      </c>
      <c r="I284" s="59" t="s">
        <v>0</v>
      </c>
      <c r="J284" s="59" t="s">
        <v>150</v>
      </c>
    </row>
    <row r="285" spans="2:10" s="21" customFormat="1" ht="31.5" x14ac:dyDescent="0.25">
      <c r="B285" s="39">
        <v>17</v>
      </c>
      <c r="C285" s="161" t="s">
        <v>187</v>
      </c>
      <c r="D285" s="152" t="s">
        <v>47</v>
      </c>
      <c r="E285" s="144">
        <v>1</v>
      </c>
      <c r="F285" s="148">
        <v>275000</v>
      </c>
      <c r="G285" s="148">
        <v>130000</v>
      </c>
      <c r="H285" s="148">
        <f t="shared" si="20"/>
        <v>405000</v>
      </c>
      <c r="I285" s="59" t="s">
        <v>0</v>
      </c>
      <c r="J285" s="59" t="s">
        <v>150</v>
      </c>
    </row>
    <row r="286" spans="2:10" s="21" customFormat="1" ht="47.25" x14ac:dyDescent="0.25">
      <c r="B286" s="39">
        <v>18</v>
      </c>
      <c r="C286" s="161" t="s">
        <v>188</v>
      </c>
      <c r="D286" s="152" t="s">
        <v>47</v>
      </c>
      <c r="E286" s="144">
        <v>2</v>
      </c>
      <c r="F286" s="148">
        <v>675000</v>
      </c>
      <c r="G286" s="148">
        <v>130000</v>
      </c>
      <c r="H286" s="148">
        <f t="shared" si="20"/>
        <v>1610000</v>
      </c>
      <c r="I286" s="59" t="s">
        <v>0</v>
      </c>
      <c r="J286" s="59" t="s">
        <v>150</v>
      </c>
    </row>
    <row r="287" spans="2:10" s="21" customFormat="1" x14ac:dyDescent="0.25">
      <c r="B287" s="41"/>
      <c r="C287" s="161"/>
      <c r="D287" s="152"/>
      <c r="E287" s="144"/>
      <c r="F287" s="148"/>
      <c r="G287" s="148"/>
      <c r="H287" s="148"/>
      <c r="I287" s="59"/>
      <c r="J287" s="59"/>
    </row>
    <row r="288" spans="2:10" s="21" customFormat="1" x14ac:dyDescent="0.25">
      <c r="B288" s="41"/>
      <c r="C288" s="164" t="s">
        <v>189</v>
      </c>
      <c r="D288" s="152"/>
      <c r="E288" s="144"/>
      <c r="F288" s="148"/>
      <c r="G288" s="148"/>
      <c r="H288" s="148"/>
      <c r="I288" s="59"/>
      <c r="J288" s="59"/>
    </row>
    <row r="289" spans="2:10" s="21" customFormat="1" ht="31.5" x14ac:dyDescent="0.25">
      <c r="B289" s="39">
        <v>19</v>
      </c>
      <c r="C289" s="161" t="s">
        <v>185</v>
      </c>
      <c r="D289" s="152" t="s">
        <v>47</v>
      </c>
      <c r="E289" s="144">
        <v>8</v>
      </c>
      <c r="F289" s="148">
        <v>275000</v>
      </c>
      <c r="G289" s="148">
        <v>130000</v>
      </c>
      <c r="H289" s="148">
        <f>E289*(F289+G289)</f>
        <v>3240000</v>
      </c>
      <c r="I289" s="59" t="s">
        <v>0</v>
      </c>
      <c r="J289" s="59" t="s">
        <v>150</v>
      </c>
    </row>
    <row r="290" spans="2:10" s="21" customFormat="1" ht="47.25" x14ac:dyDescent="0.25">
      <c r="B290" s="39">
        <v>20</v>
      </c>
      <c r="C290" s="161" t="s">
        <v>188</v>
      </c>
      <c r="D290" s="152" t="s">
        <v>47</v>
      </c>
      <c r="E290" s="144">
        <v>1</v>
      </c>
      <c r="F290" s="148">
        <v>675000</v>
      </c>
      <c r="G290" s="148">
        <v>130000</v>
      </c>
      <c r="H290" s="148">
        <f t="shared" si="20"/>
        <v>805000</v>
      </c>
      <c r="I290" s="59" t="s">
        <v>0</v>
      </c>
      <c r="J290" s="59" t="s">
        <v>150</v>
      </c>
    </row>
    <row r="291" spans="2:10" s="21" customFormat="1" ht="47.25" x14ac:dyDescent="0.25">
      <c r="B291" s="39">
        <v>21</v>
      </c>
      <c r="C291" s="161" t="s">
        <v>229</v>
      </c>
      <c r="D291" s="152" t="s">
        <v>47</v>
      </c>
      <c r="E291" s="144">
        <v>4</v>
      </c>
      <c r="F291" s="148">
        <v>475000</v>
      </c>
      <c r="G291" s="148">
        <v>150000</v>
      </c>
      <c r="H291" s="148">
        <f t="shared" si="20"/>
        <v>2500000</v>
      </c>
      <c r="I291" s="59" t="s">
        <v>0</v>
      </c>
      <c r="J291" s="59" t="s">
        <v>231</v>
      </c>
    </row>
    <row r="292" spans="2:10" s="21" customFormat="1" ht="47.25" x14ac:dyDescent="0.25">
      <c r="B292" s="39">
        <v>22</v>
      </c>
      <c r="C292" s="184" t="s">
        <v>654</v>
      </c>
      <c r="D292" s="152" t="s">
        <v>40</v>
      </c>
      <c r="E292" s="185">
        <v>1</v>
      </c>
      <c r="F292" s="148">
        <f>14750000+(500000*2)+250000</f>
        <v>16000000</v>
      </c>
      <c r="G292" s="148">
        <v>750000</v>
      </c>
      <c r="H292" s="148">
        <f t="shared" si="20"/>
        <v>16750000</v>
      </c>
      <c r="I292" s="59" t="s">
        <v>650</v>
      </c>
      <c r="J292" s="59" t="s">
        <v>217</v>
      </c>
    </row>
    <row r="293" spans="2:10" s="21" customFormat="1" x14ac:dyDescent="0.25">
      <c r="B293" s="39">
        <v>23</v>
      </c>
      <c r="C293" s="184" t="s">
        <v>644</v>
      </c>
      <c r="D293" s="152" t="s">
        <v>51</v>
      </c>
      <c r="E293" s="185">
        <v>1</v>
      </c>
      <c r="F293" s="148">
        <v>500000</v>
      </c>
      <c r="G293" s="148">
        <v>0</v>
      </c>
      <c r="H293" s="148">
        <f t="shared" si="20"/>
        <v>500000</v>
      </c>
      <c r="I293" s="59" t="s">
        <v>76</v>
      </c>
      <c r="J293" s="59" t="s">
        <v>217</v>
      </c>
    </row>
    <row r="294" spans="2:10" s="21" customFormat="1" x14ac:dyDescent="0.25">
      <c r="B294" s="39"/>
      <c r="C294" s="161"/>
      <c r="D294" s="152"/>
      <c r="E294" s="144"/>
      <c r="F294" s="148"/>
      <c r="G294" s="148"/>
      <c r="H294" s="148"/>
      <c r="I294" s="59"/>
      <c r="J294" s="59"/>
    </row>
    <row r="295" spans="2:10" s="21" customFormat="1" x14ac:dyDescent="0.25">
      <c r="B295" s="41"/>
      <c r="C295" s="164" t="s">
        <v>190</v>
      </c>
      <c r="D295" s="152"/>
      <c r="E295" s="144"/>
      <c r="F295" s="148"/>
      <c r="G295" s="148"/>
      <c r="H295" s="148"/>
      <c r="I295" s="59"/>
      <c r="J295" s="59"/>
    </row>
    <row r="296" spans="2:10" s="21" customFormat="1" ht="31.5" x14ac:dyDescent="0.25">
      <c r="B296" s="39">
        <v>24</v>
      </c>
      <c r="C296" s="161" t="s">
        <v>185</v>
      </c>
      <c r="D296" s="152" t="s">
        <v>47</v>
      </c>
      <c r="E296" s="144">
        <f>41+1</f>
        <v>42</v>
      </c>
      <c r="F296" s="148">
        <v>275000</v>
      </c>
      <c r="G296" s="148">
        <v>130000</v>
      </c>
      <c r="H296" s="148">
        <f>E296*(F296+G296)</f>
        <v>17010000</v>
      </c>
      <c r="I296" s="59" t="s">
        <v>0</v>
      </c>
      <c r="J296" s="59" t="s">
        <v>150</v>
      </c>
    </row>
    <row r="297" spans="2:10" s="21" customFormat="1" ht="47.25" x14ac:dyDescent="0.25">
      <c r="B297" s="39">
        <v>25</v>
      </c>
      <c r="C297" s="161" t="s">
        <v>188</v>
      </c>
      <c r="D297" s="152" t="s">
        <v>47</v>
      </c>
      <c r="E297" s="144">
        <v>1</v>
      </c>
      <c r="F297" s="148">
        <v>675000</v>
      </c>
      <c r="G297" s="148">
        <v>130000</v>
      </c>
      <c r="H297" s="148">
        <f t="shared" si="20"/>
        <v>805000</v>
      </c>
      <c r="I297" s="59" t="s">
        <v>0</v>
      </c>
      <c r="J297" s="59" t="s">
        <v>150</v>
      </c>
    </row>
    <row r="298" spans="2:10" s="21" customFormat="1" ht="47.25" x14ac:dyDescent="0.25">
      <c r="B298" s="39">
        <v>26</v>
      </c>
      <c r="C298" s="161" t="s">
        <v>191</v>
      </c>
      <c r="D298" s="152" t="s">
        <v>47</v>
      </c>
      <c r="E298" s="144">
        <v>4</v>
      </c>
      <c r="F298" s="148">
        <v>875000</v>
      </c>
      <c r="G298" s="148">
        <v>130000</v>
      </c>
      <c r="H298" s="148">
        <f t="shared" si="20"/>
        <v>4020000</v>
      </c>
      <c r="I298" s="59" t="s">
        <v>0</v>
      </c>
      <c r="J298" s="59" t="s">
        <v>150</v>
      </c>
    </row>
    <row r="299" spans="2:10" s="21" customFormat="1" ht="47.25" x14ac:dyDescent="0.25">
      <c r="B299" s="39">
        <v>27</v>
      </c>
      <c r="C299" s="184" t="s">
        <v>654</v>
      </c>
      <c r="D299" s="152" t="s">
        <v>40</v>
      </c>
      <c r="E299" s="185">
        <v>1</v>
      </c>
      <c r="F299" s="148">
        <f>14750000+(500000*2)+250000</f>
        <v>16000000</v>
      </c>
      <c r="G299" s="148">
        <v>750000</v>
      </c>
      <c r="H299" s="148">
        <f t="shared" si="20"/>
        <v>16750000</v>
      </c>
      <c r="I299" s="59" t="s">
        <v>650</v>
      </c>
      <c r="J299" s="59" t="s">
        <v>217</v>
      </c>
    </row>
    <row r="300" spans="2:10" s="21" customFormat="1" x14ac:dyDescent="0.25">
      <c r="B300" s="39">
        <v>28</v>
      </c>
      <c r="C300" s="184" t="s">
        <v>644</v>
      </c>
      <c r="D300" s="152" t="s">
        <v>51</v>
      </c>
      <c r="E300" s="185">
        <v>1</v>
      </c>
      <c r="F300" s="148">
        <v>500000</v>
      </c>
      <c r="G300" s="148">
        <v>0</v>
      </c>
      <c r="H300" s="148">
        <f t="shared" si="20"/>
        <v>500000</v>
      </c>
      <c r="I300" s="59" t="s">
        <v>76</v>
      </c>
      <c r="J300" s="59" t="s">
        <v>217</v>
      </c>
    </row>
    <row r="301" spans="2:10" s="21" customFormat="1" x14ac:dyDescent="0.25">
      <c r="B301" s="39"/>
      <c r="C301" s="161"/>
      <c r="D301" s="152"/>
      <c r="E301" s="144"/>
      <c r="F301" s="148"/>
      <c r="G301" s="148"/>
      <c r="H301" s="148"/>
      <c r="I301" s="59"/>
      <c r="J301" s="59"/>
    </row>
    <row r="302" spans="2:10" s="21" customFormat="1" x14ac:dyDescent="0.25">
      <c r="B302" s="41"/>
      <c r="C302" s="164" t="s">
        <v>192</v>
      </c>
      <c r="D302" s="152"/>
      <c r="E302" s="144"/>
      <c r="F302" s="148"/>
      <c r="G302" s="148"/>
      <c r="H302" s="148"/>
      <c r="I302" s="59"/>
      <c r="J302" s="59"/>
    </row>
    <row r="303" spans="2:10" s="21" customFormat="1" ht="31.5" x14ac:dyDescent="0.25">
      <c r="B303" s="39">
        <v>29</v>
      </c>
      <c r="C303" s="161" t="s">
        <v>185</v>
      </c>
      <c r="D303" s="152" t="s">
        <v>47</v>
      </c>
      <c r="E303" s="144">
        <v>6</v>
      </c>
      <c r="F303" s="148">
        <v>275000</v>
      </c>
      <c r="G303" s="148">
        <v>130000</v>
      </c>
      <c r="H303" s="148">
        <f>E303*(F303+G303)</f>
        <v>2430000</v>
      </c>
      <c r="I303" s="59" t="s">
        <v>0</v>
      </c>
      <c r="J303" s="59" t="s">
        <v>150</v>
      </c>
    </row>
    <row r="304" spans="2:10" s="21" customFormat="1" ht="47.25" x14ac:dyDescent="0.25">
      <c r="B304" s="39">
        <v>30</v>
      </c>
      <c r="C304" s="161" t="s">
        <v>153</v>
      </c>
      <c r="D304" s="152" t="s">
        <v>47</v>
      </c>
      <c r="E304" s="144">
        <v>1</v>
      </c>
      <c r="F304" s="148">
        <v>675000</v>
      </c>
      <c r="G304" s="148">
        <v>130000</v>
      </c>
      <c r="H304" s="148">
        <f t="shared" si="20"/>
        <v>805000</v>
      </c>
      <c r="I304" s="59" t="s">
        <v>0</v>
      </c>
      <c r="J304" s="59" t="s">
        <v>150</v>
      </c>
    </row>
    <row r="305" spans="2:10" s="21" customFormat="1" x14ac:dyDescent="0.25">
      <c r="B305" s="41"/>
      <c r="C305" s="157"/>
      <c r="D305" s="65"/>
      <c r="E305" s="144"/>
      <c r="F305" s="147"/>
      <c r="G305" s="147"/>
      <c r="H305" s="148"/>
      <c r="I305" s="59"/>
      <c r="J305" s="59"/>
    </row>
    <row r="306" spans="2:10" s="21" customFormat="1" x14ac:dyDescent="0.25">
      <c r="B306" s="41"/>
      <c r="C306" s="159" t="s">
        <v>193</v>
      </c>
      <c r="D306" s="65"/>
      <c r="E306" s="144"/>
      <c r="F306" s="147"/>
      <c r="G306" s="147"/>
      <c r="H306" s="148"/>
      <c r="I306" s="59"/>
      <c r="J306" s="59"/>
    </row>
    <row r="307" spans="2:10" s="21" customFormat="1" ht="31.5" x14ac:dyDescent="0.25">
      <c r="B307" s="39">
        <v>31</v>
      </c>
      <c r="C307" s="161" t="s">
        <v>185</v>
      </c>
      <c r="D307" s="152" t="s">
        <v>47</v>
      </c>
      <c r="E307" s="144">
        <f>5+2</f>
        <v>7</v>
      </c>
      <c r="F307" s="148">
        <v>275000</v>
      </c>
      <c r="G307" s="148">
        <v>130000</v>
      </c>
      <c r="H307" s="148">
        <f>E307*(F307+G307)</f>
        <v>2835000</v>
      </c>
      <c r="I307" s="59" t="s">
        <v>0</v>
      </c>
      <c r="J307" s="59" t="s">
        <v>150</v>
      </c>
    </row>
    <row r="308" spans="2:10" s="21" customFormat="1" ht="47.25" x14ac:dyDescent="0.25">
      <c r="B308" s="39">
        <v>32</v>
      </c>
      <c r="C308" s="161" t="s">
        <v>194</v>
      </c>
      <c r="D308" s="152" t="s">
        <v>47</v>
      </c>
      <c r="E308" s="144">
        <v>2</v>
      </c>
      <c r="F308" s="148">
        <v>675000</v>
      </c>
      <c r="G308" s="148">
        <v>130000</v>
      </c>
      <c r="H308" s="148">
        <f t="shared" si="20"/>
        <v>1610000</v>
      </c>
      <c r="I308" s="59" t="s">
        <v>0</v>
      </c>
      <c r="J308" s="59" t="s">
        <v>150</v>
      </c>
    </row>
    <row r="309" spans="2:10" s="21" customFormat="1" x14ac:dyDescent="0.25">
      <c r="B309" s="41"/>
      <c r="C309" s="157"/>
      <c r="D309" s="65"/>
      <c r="E309" s="144"/>
      <c r="F309" s="147"/>
      <c r="G309" s="147"/>
      <c r="H309" s="148"/>
      <c r="I309" s="59"/>
      <c r="J309" s="59"/>
    </row>
    <row r="310" spans="2:10" s="21" customFormat="1" x14ac:dyDescent="0.25">
      <c r="B310" s="41"/>
      <c r="C310" s="159" t="s">
        <v>195</v>
      </c>
      <c r="D310" s="65"/>
      <c r="E310" s="144"/>
      <c r="F310" s="147"/>
      <c r="G310" s="147"/>
      <c r="H310" s="148"/>
      <c r="I310" s="59"/>
      <c r="J310" s="59"/>
    </row>
    <row r="311" spans="2:10" s="21" customFormat="1" ht="31.5" x14ac:dyDescent="0.25">
      <c r="B311" s="39">
        <v>33</v>
      </c>
      <c r="C311" s="161" t="s">
        <v>185</v>
      </c>
      <c r="D311" s="152" t="s">
        <v>47</v>
      </c>
      <c r="E311" s="144">
        <v>4</v>
      </c>
      <c r="F311" s="148">
        <v>275000</v>
      </c>
      <c r="G311" s="148">
        <v>130000</v>
      </c>
      <c r="H311" s="148">
        <f>E311*(F311+G311)</f>
        <v>1620000</v>
      </c>
      <c r="I311" s="59" t="s">
        <v>0</v>
      </c>
      <c r="J311" s="59" t="s">
        <v>150</v>
      </c>
    </row>
    <row r="312" spans="2:10" s="21" customFormat="1" ht="47.25" x14ac:dyDescent="0.25">
      <c r="B312" s="39">
        <v>34</v>
      </c>
      <c r="C312" s="161" t="s">
        <v>194</v>
      </c>
      <c r="D312" s="152" t="s">
        <v>47</v>
      </c>
      <c r="E312" s="144">
        <v>1</v>
      </c>
      <c r="F312" s="148">
        <v>675000</v>
      </c>
      <c r="G312" s="148">
        <v>130000</v>
      </c>
      <c r="H312" s="148">
        <f t="shared" si="20"/>
        <v>805000</v>
      </c>
      <c r="I312" s="59" t="s">
        <v>0</v>
      </c>
      <c r="J312" s="59" t="s">
        <v>150</v>
      </c>
    </row>
    <row r="313" spans="2:10" s="21" customFormat="1" ht="35.25" customHeight="1" x14ac:dyDescent="0.25">
      <c r="B313" s="39">
        <v>35</v>
      </c>
      <c r="C313" s="161" t="s">
        <v>232</v>
      </c>
      <c r="D313" s="152" t="s">
        <v>47</v>
      </c>
      <c r="E313" s="144">
        <v>5</v>
      </c>
      <c r="F313" s="148">
        <v>475000</v>
      </c>
      <c r="G313" s="148">
        <v>150000</v>
      </c>
      <c r="H313" s="148">
        <f t="shared" si="20"/>
        <v>3125000</v>
      </c>
      <c r="I313" s="59"/>
      <c r="J313" s="59" t="s">
        <v>231</v>
      </c>
    </row>
    <row r="314" spans="2:10" s="21" customFormat="1" ht="47.25" x14ac:dyDescent="0.25">
      <c r="B314" s="39">
        <v>36</v>
      </c>
      <c r="C314" s="184" t="s">
        <v>654</v>
      </c>
      <c r="D314" s="152" t="s">
        <v>40</v>
      </c>
      <c r="E314" s="185">
        <v>1</v>
      </c>
      <c r="F314" s="148">
        <f>14750000+(500000*2)+250000</f>
        <v>16000000</v>
      </c>
      <c r="G314" s="148">
        <v>750000</v>
      </c>
      <c r="H314" s="148">
        <f t="shared" ref="H314:H315" si="22">E314*(F314+G314)</f>
        <v>16750000</v>
      </c>
      <c r="I314" s="59" t="s">
        <v>650</v>
      </c>
      <c r="J314" s="59" t="s">
        <v>217</v>
      </c>
    </row>
    <row r="315" spans="2:10" s="21" customFormat="1" x14ac:dyDescent="0.25">
      <c r="B315" s="39">
        <v>37</v>
      </c>
      <c r="C315" s="184" t="s">
        <v>644</v>
      </c>
      <c r="D315" s="152" t="s">
        <v>51</v>
      </c>
      <c r="E315" s="185">
        <v>1</v>
      </c>
      <c r="F315" s="148">
        <v>500000</v>
      </c>
      <c r="G315" s="148">
        <v>0</v>
      </c>
      <c r="H315" s="148">
        <f t="shared" si="22"/>
        <v>500000</v>
      </c>
      <c r="I315" s="59" t="s">
        <v>76</v>
      </c>
      <c r="J315" s="59" t="s">
        <v>217</v>
      </c>
    </row>
    <row r="316" spans="2:10" s="21" customFormat="1" x14ac:dyDescent="0.25">
      <c r="B316" s="41"/>
      <c r="C316" s="157"/>
      <c r="D316" s="65"/>
      <c r="E316" s="144"/>
      <c r="F316" s="147"/>
      <c r="G316" s="147"/>
      <c r="H316" s="148"/>
      <c r="I316" s="59" t="s">
        <v>0</v>
      </c>
      <c r="J316" s="59"/>
    </row>
    <row r="317" spans="2:10" s="21" customFormat="1" x14ac:dyDescent="0.25">
      <c r="B317" s="41"/>
      <c r="C317" s="159" t="s">
        <v>196</v>
      </c>
      <c r="D317" s="65"/>
      <c r="E317" s="144"/>
      <c r="F317" s="147"/>
      <c r="G317" s="147"/>
      <c r="H317" s="148"/>
      <c r="I317" s="59"/>
      <c r="J317" s="59"/>
    </row>
    <row r="318" spans="2:10" s="21" customFormat="1" ht="31.5" x14ac:dyDescent="0.25">
      <c r="B318" s="39">
        <v>38</v>
      </c>
      <c r="C318" s="161" t="s">
        <v>185</v>
      </c>
      <c r="D318" s="152" t="s">
        <v>47</v>
      </c>
      <c r="E318" s="144">
        <v>5</v>
      </c>
      <c r="F318" s="148">
        <v>275000</v>
      </c>
      <c r="G318" s="148">
        <v>130000</v>
      </c>
      <c r="H318" s="148">
        <f t="shared" si="20"/>
        <v>2025000</v>
      </c>
      <c r="I318" s="59" t="s">
        <v>0</v>
      </c>
      <c r="J318" s="59" t="s">
        <v>150</v>
      </c>
    </row>
    <row r="319" spans="2:10" s="21" customFormat="1" ht="31.5" x14ac:dyDescent="0.25">
      <c r="B319" s="39">
        <v>39</v>
      </c>
      <c r="C319" s="161" t="s">
        <v>131</v>
      </c>
      <c r="D319" s="152"/>
      <c r="E319" s="144">
        <v>1</v>
      </c>
      <c r="F319" s="148">
        <v>275000</v>
      </c>
      <c r="G319" s="148">
        <v>130000</v>
      </c>
      <c r="H319" s="148">
        <f t="shared" si="20"/>
        <v>405000</v>
      </c>
      <c r="I319" s="59" t="s">
        <v>0</v>
      </c>
      <c r="J319" s="59"/>
    </row>
    <row r="320" spans="2:10" s="21" customFormat="1" ht="47.25" x14ac:dyDescent="0.25">
      <c r="B320" s="39">
        <v>40</v>
      </c>
      <c r="C320" s="161" t="s">
        <v>197</v>
      </c>
      <c r="D320" s="152" t="s">
        <v>47</v>
      </c>
      <c r="E320" s="144">
        <v>2</v>
      </c>
      <c r="F320" s="148">
        <v>675000</v>
      </c>
      <c r="G320" s="148">
        <v>130000</v>
      </c>
      <c r="H320" s="148">
        <f t="shared" si="20"/>
        <v>1610000</v>
      </c>
      <c r="I320" s="59" t="s">
        <v>0</v>
      </c>
      <c r="J320" s="59" t="s">
        <v>150</v>
      </c>
    </row>
    <row r="321" spans="1:10" s="21" customFormat="1" ht="47.25" x14ac:dyDescent="0.25">
      <c r="B321" s="39">
        <v>41</v>
      </c>
      <c r="C321" s="161" t="s">
        <v>233</v>
      </c>
      <c r="D321" s="152" t="s">
        <v>47</v>
      </c>
      <c r="E321" s="144">
        <f>5+1</f>
        <v>6</v>
      </c>
      <c r="F321" s="148">
        <v>475000</v>
      </c>
      <c r="G321" s="148">
        <v>150000</v>
      </c>
      <c r="H321" s="148">
        <f t="shared" si="20"/>
        <v>3750000</v>
      </c>
      <c r="I321" s="59" t="s">
        <v>0</v>
      </c>
      <c r="J321" s="59" t="s">
        <v>231</v>
      </c>
    </row>
    <row r="322" spans="1:10" s="21" customFormat="1" ht="22.5" customHeight="1" x14ac:dyDescent="0.25">
      <c r="B322" s="39">
        <v>42</v>
      </c>
      <c r="C322" s="161" t="s">
        <v>646</v>
      </c>
      <c r="D322" s="152" t="s">
        <v>40</v>
      </c>
      <c r="E322" s="144">
        <v>1</v>
      </c>
      <c r="F322" s="148">
        <v>1450000</v>
      </c>
      <c r="G322" s="148">
        <v>300000</v>
      </c>
      <c r="H322" s="148">
        <f t="shared" si="20"/>
        <v>1750000</v>
      </c>
      <c r="I322" s="59" t="s">
        <v>645</v>
      </c>
      <c r="J322" s="59" t="s">
        <v>231</v>
      </c>
    </row>
    <row r="323" spans="1:10" s="21" customFormat="1" x14ac:dyDescent="0.25">
      <c r="B323" s="39">
        <v>43</v>
      </c>
      <c r="C323" s="184" t="s">
        <v>62</v>
      </c>
      <c r="D323" s="152" t="s">
        <v>51</v>
      </c>
      <c r="E323" s="185">
        <v>1</v>
      </c>
      <c r="F323" s="148">
        <v>3500000</v>
      </c>
      <c r="G323" s="148">
        <v>0</v>
      </c>
      <c r="H323" s="148">
        <f t="shared" ref="H323" si="23">E323*(F323+G323)</f>
        <v>3500000</v>
      </c>
      <c r="I323" s="59"/>
      <c r="J323" s="59"/>
    </row>
    <row r="324" spans="1:10" s="21" customFormat="1" x14ac:dyDescent="0.25">
      <c r="B324" s="41"/>
      <c r="C324" s="157"/>
      <c r="D324" s="65"/>
      <c r="E324" s="144"/>
      <c r="F324" s="147"/>
      <c r="G324" s="148"/>
      <c r="H324" s="148"/>
      <c r="I324" s="59"/>
      <c r="J324" s="59"/>
    </row>
    <row r="325" spans="1:10" s="56" customFormat="1" x14ac:dyDescent="0.25">
      <c r="A325" s="52"/>
      <c r="B325" s="53" t="str">
        <f>B261</f>
        <v>A.III</v>
      </c>
      <c r="C325" s="186" t="str">
        <f>C261</f>
        <v>UPPER FLOOR</v>
      </c>
      <c r="D325" s="344" t="s">
        <v>33</v>
      </c>
      <c r="E325" s="345"/>
      <c r="F325" s="150"/>
      <c r="G325" s="150"/>
      <c r="H325" s="150">
        <f>SUM(H263:H323)</f>
        <v>130705000</v>
      </c>
      <c r="I325" s="61"/>
      <c r="J325" s="61"/>
    </row>
    <row r="326" spans="1:10" s="81" customFormat="1" x14ac:dyDescent="0.25">
      <c r="A326" s="51"/>
      <c r="B326" s="93"/>
      <c r="C326" s="187"/>
      <c r="D326" s="188"/>
      <c r="E326" s="189"/>
      <c r="F326" s="190"/>
      <c r="G326" s="190"/>
      <c r="H326" s="190"/>
      <c r="I326" s="94"/>
      <c r="J326" s="94"/>
    </row>
    <row r="327" spans="1:10" s="95" customFormat="1" ht="18.75" x14ac:dyDescent="0.25">
      <c r="B327" s="96" t="str">
        <f>B20</f>
        <v>A</v>
      </c>
      <c r="C327" s="192" t="str">
        <f>C20</f>
        <v>ELECTRICAL INSTALLATION</v>
      </c>
      <c r="D327" s="350" t="s">
        <v>33</v>
      </c>
      <c r="E327" s="351"/>
      <c r="F327" s="193"/>
      <c r="G327" s="193"/>
      <c r="H327" s="193">
        <f>H29+H325+H259+H153</f>
        <v>767480000</v>
      </c>
      <c r="I327" s="97"/>
      <c r="J327" s="97"/>
    </row>
    <row r="328" spans="1:10" s="81" customFormat="1" x14ac:dyDescent="0.25">
      <c r="B328" s="93"/>
      <c r="C328" s="194"/>
      <c r="D328" s="85"/>
      <c r="E328" s="144"/>
      <c r="F328" s="160"/>
      <c r="G328" s="160"/>
      <c r="H328" s="160"/>
      <c r="I328" s="86"/>
      <c r="J328" s="86"/>
    </row>
    <row r="329" spans="1:10" s="21" customFormat="1" x14ac:dyDescent="0.25">
      <c r="B329" s="92" t="s">
        <v>1</v>
      </c>
      <c r="C329" s="183" t="s">
        <v>444</v>
      </c>
      <c r="D329" s="65"/>
      <c r="E329" s="144"/>
      <c r="F329" s="147"/>
      <c r="G329" s="147"/>
      <c r="H329" s="147"/>
      <c r="I329" s="59"/>
      <c r="J329" s="59"/>
    </row>
    <row r="330" spans="1:10" s="21" customFormat="1" ht="78.75" x14ac:dyDescent="0.25">
      <c r="B330" s="41"/>
      <c r="C330" s="157" t="s">
        <v>46</v>
      </c>
      <c r="D330" s="65"/>
      <c r="E330" s="144"/>
      <c r="F330" s="148"/>
      <c r="G330" s="148"/>
      <c r="H330" s="148"/>
      <c r="I330" s="60"/>
      <c r="J330" s="60"/>
    </row>
    <row r="331" spans="1:10" s="21" customFormat="1" x14ac:dyDescent="0.25">
      <c r="B331" s="41"/>
      <c r="C331" s="157"/>
      <c r="D331" s="65"/>
      <c r="E331" s="144"/>
      <c r="F331" s="148"/>
      <c r="G331" s="148"/>
      <c r="H331" s="148"/>
      <c r="I331" s="60"/>
      <c r="J331" s="60"/>
    </row>
    <row r="332" spans="1:10" s="21" customFormat="1" x14ac:dyDescent="0.25">
      <c r="B332" s="41" t="s">
        <v>330</v>
      </c>
      <c r="C332" s="159" t="s">
        <v>234</v>
      </c>
      <c r="D332" s="65"/>
      <c r="E332" s="144"/>
      <c r="F332" s="147"/>
      <c r="G332" s="147"/>
      <c r="H332" s="147"/>
      <c r="I332" s="59"/>
      <c r="J332" s="59"/>
    </row>
    <row r="333" spans="1:10" s="21" customFormat="1" x14ac:dyDescent="0.25">
      <c r="B333" s="41"/>
      <c r="C333" s="159" t="s">
        <v>117</v>
      </c>
      <c r="D333" s="65"/>
      <c r="E333" s="144"/>
      <c r="F333" s="147"/>
      <c r="G333" s="147"/>
      <c r="H333" s="147"/>
      <c r="I333" s="59"/>
      <c r="J333" s="59"/>
    </row>
    <row r="334" spans="1:10" s="21" customFormat="1" ht="63" x14ac:dyDescent="0.25">
      <c r="B334" s="41"/>
      <c r="C334" s="154" t="s">
        <v>236</v>
      </c>
      <c r="D334" s="65" t="s">
        <v>235</v>
      </c>
      <c r="E334" s="144">
        <v>1</v>
      </c>
      <c r="F334" s="147">
        <v>11750000</v>
      </c>
      <c r="G334" s="147">
        <v>3500000</v>
      </c>
      <c r="H334" s="148">
        <f>E334*(F334+G334)</f>
        <v>15250000</v>
      </c>
      <c r="I334" s="59" t="s">
        <v>76</v>
      </c>
      <c r="J334" s="59" t="s">
        <v>200</v>
      </c>
    </row>
    <row r="335" spans="1:10" s="21" customFormat="1" x14ac:dyDescent="0.25">
      <c r="B335" s="41"/>
      <c r="C335" s="154"/>
      <c r="D335" s="65"/>
      <c r="E335" s="144"/>
      <c r="F335" s="147"/>
      <c r="G335" s="147"/>
      <c r="H335" s="148"/>
      <c r="I335" s="59"/>
      <c r="J335" s="59"/>
    </row>
    <row r="336" spans="1:10" s="21" customFormat="1" x14ac:dyDescent="0.25">
      <c r="B336" s="41"/>
      <c r="C336" s="156" t="s">
        <v>147</v>
      </c>
      <c r="D336" s="65"/>
      <c r="E336" s="144"/>
      <c r="F336" s="147"/>
      <c r="G336" s="147"/>
      <c r="H336" s="148"/>
      <c r="I336" s="59"/>
      <c r="J336" s="59"/>
    </row>
    <row r="337" spans="1:10" s="21" customFormat="1" ht="63" x14ac:dyDescent="0.25">
      <c r="B337" s="41"/>
      <c r="C337" s="154" t="s">
        <v>237</v>
      </c>
      <c r="D337" s="65" t="s">
        <v>235</v>
      </c>
      <c r="E337" s="144">
        <v>2</v>
      </c>
      <c r="F337" s="147">
        <v>7850000</v>
      </c>
      <c r="G337" s="147">
        <v>2500000</v>
      </c>
      <c r="H337" s="148">
        <f t="shared" ref="H337:H341" si="24">E337*(F337+G337)</f>
        <v>20700000</v>
      </c>
      <c r="I337" s="59" t="s">
        <v>76</v>
      </c>
      <c r="J337" s="59" t="s">
        <v>217</v>
      </c>
    </row>
    <row r="338" spans="1:10" s="21" customFormat="1" ht="63" x14ac:dyDescent="0.25">
      <c r="B338" s="41"/>
      <c r="C338" s="154" t="s">
        <v>238</v>
      </c>
      <c r="D338" s="65" t="s">
        <v>235</v>
      </c>
      <c r="E338" s="144">
        <v>1</v>
      </c>
      <c r="F338" s="147">
        <v>9725000</v>
      </c>
      <c r="G338" s="147">
        <v>3000000</v>
      </c>
      <c r="H338" s="148">
        <f t="shared" si="24"/>
        <v>12725000</v>
      </c>
      <c r="I338" s="59" t="s">
        <v>76</v>
      </c>
      <c r="J338" s="59" t="s">
        <v>217</v>
      </c>
    </row>
    <row r="339" spans="1:10" s="21" customFormat="1" x14ac:dyDescent="0.25">
      <c r="B339" s="41"/>
      <c r="C339" s="154"/>
      <c r="D339" s="65"/>
      <c r="E339" s="144"/>
      <c r="F339" s="147"/>
      <c r="G339" s="147"/>
      <c r="H339" s="148"/>
      <c r="I339" s="59"/>
      <c r="J339" s="59"/>
    </row>
    <row r="340" spans="1:10" s="21" customFormat="1" x14ac:dyDescent="0.25">
      <c r="B340" s="41"/>
      <c r="C340" s="156" t="s">
        <v>181</v>
      </c>
      <c r="D340" s="65"/>
      <c r="E340" s="144"/>
      <c r="F340" s="147"/>
      <c r="G340" s="147"/>
      <c r="H340" s="148"/>
      <c r="I340" s="59"/>
      <c r="J340" s="59"/>
    </row>
    <row r="341" spans="1:10" s="21" customFormat="1" ht="63" x14ac:dyDescent="0.25">
      <c r="B341" s="41"/>
      <c r="C341" s="154" t="s">
        <v>239</v>
      </c>
      <c r="D341" s="65" t="s">
        <v>235</v>
      </c>
      <c r="E341" s="144">
        <v>1</v>
      </c>
      <c r="F341" s="147">
        <v>5750000</v>
      </c>
      <c r="G341" s="147">
        <v>3000000</v>
      </c>
      <c r="H341" s="148">
        <f t="shared" si="24"/>
        <v>8750000</v>
      </c>
      <c r="I341" s="59" t="s">
        <v>76</v>
      </c>
      <c r="J341" s="59" t="s">
        <v>231</v>
      </c>
    </row>
    <row r="342" spans="1:10" s="21" customFormat="1" x14ac:dyDescent="0.25">
      <c r="B342" s="41"/>
      <c r="C342" s="157"/>
      <c r="D342" s="65"/>
      <c r="E342" s="144"/>
      <c r="F342" s="147"/>
      <c r="G342" s="147"/>
      <c r="H342" s="147"/>
      <c r="I342" s="59"/>
      <c r="J342" s="59"/>
    </row>
    <row r="343" spans="1:10" s="56" customFormat="1" x14ac:dyDescent="0.25">
      <c r="A343" s="52"/>
      <c r="B343" s="53" t="str">
        <f>B332</f>
        <v>B.I</v>
      </c>
      <c r="C343" s="186" t="str">
        <f>C332</f>
        <v>CABLE TRAY</v>
      </c>
      <c r="D343" s="344" t="s">
        <v>33</v>
      </c>
      <c r="E343" s="345"/>
      <c r="F343" s="150"/>
      <c r="G343" s="150"/>
      <c r="H343" s="150">
        <f>SUM(H334:H341)</f>
        <v>57425000</v>
      </c>
      <c r="I343" s="61"/>
      <c r="J343" s="61"/>
    </row>
    <row r="344" spans="1:10" s="21" customFormat="1" x14ac:dyDescent="0.25">
      <c r="B344" s="41"/>
      <c r="C344" s="157"/>
      <c r="D344" s="65"/>
      <c r="E344" s="144"/>
      <c r="F344" s="147"/>
      <c r="G344" s="147"/>
      <c r="H344" s="147"/>
      <c r="I344" s="59"/>
      <c r="J344" s="59"/>
    </row>
    <row r="345" spans="1:10" s="95" customFormat="1" ht="18.75" x14ac:dyDescent="0.25">
      <c r="B345" s="96" t="str">
        <f>B329</f>
        <v>B</v>
      </c>
      <c r="C345" s="192" t="str">
        <f>C329</f>
        <v>ELECTRICAL TRAY INSTALLATION</v>
      </c>
      <c r="D345" s="350" t="s">
        <v>33</v>
      </c>
      <c r="E345" s="351"/>
      <c r="F345" s="193"/>
      <c r="G345" s="193"/>
      <c r="H345" s="193">
        <f>H343</f>
        <v>57425000</v>
      </c>
      <c r="I345" s="97"/>
      <c r="J345" s="97"/>
    </row>
    <row r="346" spans="1:10" s="98" customFormat="1" ht="18.75" x14ac:dyDescent="0.25">
      <c r="B346" s="99"/>
      <c r="C346" s="195"/>
      <c r="D346" s="196"/>
      <c r="E346" s="197"/>
      <c r="F346" s="198"/>
      <c r="G346" s="198"/>
      <c r="H346" s="198"/>
      <c r="I346" s="100"/>
      <c r="J346" s="100"/>
    </row>
    <row r="347" spans="1:10" s="21" customFormat="1" x14ac:dyDescent="0.25">
      <c r="B347" s="92" t="s">
        <v>6</v>
      </c>
      <c r="C347" s="183" t="s">
        <v>445</v>
      </c>
      <c r="D347" s="65"/>
      <c r="E347" s="144"/>
      <c r="F347" s="147"/>
      <c r="G347" s="147"/>
      <c r="H347" s="147"/>
      <c r="I347" s="59"/>
      <c r="J347" s="59"/>
    </row>
    <row r="348" spans="1:10" s="21" customFormat="1" ht="78.75" x14ac:dyDescent="0.25">
      <c r="B348" s="41"/>
      <c r="C348" s="157" t="s">
        <v>46</v>
      </c>
      <c r="D348" s="65"/>
      <c r="E348" s="144"/>
      <c r="F348" s="148"/>
      <c r="G348" s="148"/>
      <c r="H348" s="148"/>
      <c r="I348" s="60"/>
      <c r="J348" s="60"/>
    </row>
    <row r="349" spans="1:10" s="21" customFormat="1" x14ac:dyDescent="0.25">
      <c r="B349" s="41"/>
      <c r="C349" s="157"/>
      <c r="D349" s="65"/>
      <c r="E349" s="144"/>
      <c r="F349" s="148"/>
      <c r="G349" s="148"/>
      <c r="H349" s="148"/>
      <c r="I349" s="60"/>
      <c r="J349" s="60"/>
    </row>
    <row r="350" spans="1:10" s="21" customFormat="1" x14ac:dyDescent="0.25">
      <c r="B350" s="41" t="s">
        <v>331</v>
      </c>
      <c r="C350" s="159" t="s">
        <v>241</v>
      </c>
      <c r="D350" s="65"/>
      <c r="E350" s="144"/>
      <c r="F350" s="147"/>
      <c r="G350" s="147"/>
      <c r="H350" s="147"/>
      <c r="I350" s="59"/>
      <c r="J350" s="59"/>
    </row>
    <row r="351" spans="1:10" s="21" customFormat="1" x14ac:dyDescent="0.25">
      <c r="B351" s="39">
        <v>1</v>
      </c>
      <c r="C351" s="154" t="s">
        <v>242</v>
      </c>
      <c r="D351" s="65" t="s">
        <v>40</v>
      </c>
      <c r="E351" s="144">
        <v>1</v>
      </c>
      <c r="F351" s="147">
        <v>389000000</v>
      </c>
      <c r="G351" s="147">
        <v>6000000</v>
      </c>
      <c r="H351" s="148">
        <f>E351*(F351+G351)</f>
        <v>395000000</v>
      </c>
      <c r="I351" s="59" t="s">
        <v>749</v>
      </c>
      <c r="J351" s="59" t="s">
        <v>243</v>
      </c>
    </row>
    <row r="352" spans="1:10" s="21" customFormat="1" ht="63" x14ac:dyDescent="0.25">
      <c r="B352" s="39">
        <v>2</v>
      </c>
      <c r="C352" s="154" t="s">
        <v>246</v>
      </c>
      <c r="D352" s="65" t="s">
        <v>40</v>
      </c>
      <c r="E352" s="144">
        <v>1</v>
      </c>
      <c r="F352" s="147">
        <v>15000000</v>
      </c>
      <c r="G352" s="147">
        <v>2500000</v>
      </c>
      <c r="H352" s="148">
        <f t="shared" ref="H352:H355" si="25">E352*(F352+G352)</f>
        <v>17500000</v>
      </c>
      <c r="I352" s="59" t="s">
        <v>76</v>
      </c>
      <c r="J352" s="59" t="s">
        <v>243</v>
      </c>
    </row>
    <row r="353" spans="1:10" s="81" customFormat="1" x14ac:dyDescent="0.25">
      <c r="B353" s="101">
        <v>3</v>
      </c>
      <c r="C353" s="278" t="s">
        <v>244</v>
      </c>
      <c r="D353" s="85" t="s">
        <v>40</v>
      </c>
      <c r="E353" s="144">
        <v>1</v>
      </c>
      <c r="F353" s="160">
        <v>69750000</v>
      </c>
      <c r="G353" s="160">
        <v>1500000</v>
      </c>
      <c r="H353" s="148">
        <f t="shared" si="25"/>
        <v>71250000</v>
      </c>
      <c r="I353" s="86" t="s">
        <v>643</v>
      </c>
      <c r="J353" s="86" t="s">
        <v>243</v>
      </c>
    </row>
    <row r="354" spans="1:10" s="21" customFormat="1" ht="47.25" x14ac:dyDescent="0.25">
      <c r="B354" s="39">
        <v>4</v>
      </c>
      <c r="C354" s="154" t="s">
        <v>245</v>
      </c>
      <c r="D354" s="65" t="s">
        <v>235</v>
      </c>
      <c r="E354" s="144">
        <v>1</v>
      </c>
      <c r="F354" s="147">
        <f>7000000+6500000+3000000</f>
        <v>16500000</v>
      </c>
      <c r="G354" s="147">
        <v>1000000</v>
      </c>
      <c r="H354" s="148">
        <f t="shared" si="25"/>
        <v>17500000</v>
      </c>
      <c r="I354" s="59" t="s">
        <v>76</v>
      </c>
      <c r="J354" s="59" t="s">
        <v>243</v>
      </c>
    </row>
    <row r="355" spans="1:10" s="21" customFormat="1" x14ac:dyDescent="0.25">
      <c r="B355" s="39">
        <v>5</v>
      </c>
      <c r="C355" s="184" t="s">
        <v>62</v>
      </c>
      <c r="D355" s="152" t="s">
        <v>51</v>
      </c>
      <c r="E355" s="185">
        <v>1</v>
      </c>
      <c r="F355" s="148">
        <v>2000000</v>
      </c>
      <c r="G355" s="148">
        <v>0</v>
      </c>
      <c r="H355" s="148">
        <f t="shared" si="25"/>
        <v>2000000</v>
      </c>
      <c r="I355" s="59" t="s">
        <v>76</v>
      </c>
      <c r="J355" s="59"/>
    </row>
    <row r="356" spans="1:10" s="81" customFormat="1" x14ac:dyDescent="0.25">
      <c r="B356" s="101"/>
      <c r="C356" s="199"/>
      <c r="D356" s="200"/>
      <c r="E356" s="143"/>
      <c r="F356" s="148"/>
      <c r="G356" s="148"/>
      <c r="H356" s="148"/>
      <c r="I356" s="86"/>
      <c r="J356" s="86"/>
    </row>
    <row r="357" spans="1:10" s="56" customFormat="1" x14ac:dyDescent="0.25">
      <c r="A357" s="52"/>
      <c r="B357" s="53" t="str">
        <f>B350</f>
        <v>C.I</v>
      </c>
      <c r="C357" s="186" t="str">
        <f>C350</f>
        <v>GENSET</v>
      </c>
      <c r="D357" s="344" t="s">
        <v>33</v>
      </c>
      <c r="E357" s="345"/>
      <c r="F357" s="150"/>
      <c r="G357" s="150"/>
      <c r="H357" s="150">
        <f>SUM(H351:H355)</f>
        <v>503250000</v>
      </c>
      <c r="I357" s="61"/>
      <c r="J357" s="61"/>
    </row>
    <row r="358" spans="1:10" s="21" customFormat="1" x14ac:dyDescent="0.25">
      <c r="B358" s="41"/>
      <c r="C358" s="157"/>
      <c r="D358" s="65"/>
      <c r="E358" s="144"/>
      <c r="F358" s="147"/>
      <c r="G358" s="147"/>
      <c r="H358" s="147"/>
      <c r="I358" s="59"/>
      <c r="J358" s="59"/>
    </row>
    <row r="359" spans="1:10" s="95" customFormat="1" ht="18.75" x14ac:dyDescent="0.25">
      <c r="B359" s="96" t="str">
        <f>B347</f>
        <v>C</v>
      </c>
      <c r="C359" s="192" t="str">
        <f>C347</f>
        <v>GENSET INSTALLATION</v>
      </c>
      <c r="D359" s="350" t="s">
        <v>33</v>
      </c>
      <c r="E359" s="351"/>
      <c r="F359" s="193"/>
      <c r="G359" s="193"/>
      <c r="H359" s="193">
        <f>H357</f>
        <v>503250000</v>
      </c>
      <c r="I359" s="97"/>
      <c r="J359" s="97"/>
    </row>
    <row r="360" spans="1:10" s="21" customFormat="1" x14ac:dyDescent="0.25">
      <c r="B360" s="41"/>
      <c r="C360" s="157"/>
      <c r="D360" s="65"/>
      <c r="E360" s="144"/>
      <c r="F360" s="147"/>
      <c r="G360" s="147"/>
      <c r="H360" s="147"/>
      <c r="I360" s="59"/>
      <c r="J360" s="59"/>
    </row>
    <row r="361" spans="1:10" s="21" customFormat="1" x14ac:dyDescent="0.25">
      <c r="B361" s="92" t="s">
        <v>8</v>
      </c>
      <c r="C361" s="183" t="s">
        <v>446</v>
      </c>
      <c r="D361" s="65"/>
      <c r="E361" s="144"/>
      <c r="F361" s="147"/>
      <c r="G361" s="147"/>
      <c r="H361" s="147"/>
      <c r="I361" s="59"/>
      <c r="J361" s="59"/>
    </row>
    <row r="362" spans="1:10" s="21" customFormat="1" ht="78.75" x14ac:dyDescent="0.25">
      <c r="B362" s="41"/>
      <c r="C362" s="157" t="s">
        <v>46</v>
      </c>
      <c r="D362" s="65"/>
      <c r="E362" s="144"/>
      <c r="F362" s="148"/>
      <c r="G362" s="148"/>
      <c r="H362" s="148"/>
      <c r="I362" s="60"/>
      <c r="J362" s="60"/>
    </row>
    <row r="363" spans="1:10" s="21" customFormat="1" x14ac:dyDescent="0.25">
      <c r="B363" s="41"/>
      <c r="C363" s="157"/>
      <c r="D363" s="65"/>
      <c r="E363" s="144"/>
      <c r="F363" s="148"/>
      <c r="G363" s="148"/>
      <c r="H363" s="148"/>
      <c r="I363" s="60"/>
      <c r="J363" s="60"/>
    </row>
    <row r="364" spans="1:10" s="21" customFormat="1" x14ac:dyDescent="0.25">
      <c r="B364" s="41" t="s">
        <v>332</v>
      </c>
      <c r="C364" s="159" t="s">
        <v>247</v>
      </c>
      <c r="D364" s="65"/>
      <c r="E364" s="144"/>
      <c r="F364" s="147"/>
      <c r="G364" s="147"/>
      <c r="H364" s="147"/>
      <c r="I364" s="59"/>
      <c r="J364" s="59"/>
    </row>
    <row r="365" spans="1:10" s="21" customFormat="1" x14ac:dyDescent="0.25">
      <c r="B365" s="39">
        <v>1</v>
      </c>
      <c r="C365" s="154" t="s">
        <v>248</v>
      </c>
      <c r="D365" s="65" t="s">
        <v>40</v>
      </c>
      <c r="E365" s="144">
        <v>1</v>
      </c>
      <c r="F365" s="147">
        <f>Analisa!E49</f>
        <v>107800000</v>
      </c>
      <c r="G365" s="147">
        <v>0</v>
      </c>
      <c r="H365" s="148">
        <f t="shared" ref="H365:H399" si="26">E365*(F365+G365)</f>
        <v>107800000</v>
      </c>
      <c r="I365" s="59" t="s">
        <v>643</v>
      </c>
      <c r="J365" s="59" t="s">
        <v>250</v>
      </c>
    </row>
    <row r="366" spans="1:10" s="21" customFormat="1" x14ac:dyDescent="0.25">
      <c r="B366" s="39">
        <v>2</v>
      </c>
      <c r="C366" s="278" t="s">
        <v>249</v>
      </c>
      <c r="D366" s="65" t="s">
        <v>40</v>
      </c>
      <c r="E366" s="144">
        <v>1</v>
      </c>
      <c r="F366" s="147">
        <f>Analisa!E59</f>
        <v>28075000</v>
      </c>
      <c r="G366" s="147">
        <v>0</v>
      </c>
      <c r="H366" s="148">
        <f t="shared" si="26"/>
        <v>28075000</v>
      </c>
      <c r="I366" s="59" t="s">
        <v>643</v>
      </c>
      <c r="J366" s="59" t="s">
        <v>251</v>
      </c>
    </row>
    <row r="367" spans="1:10" s="21" customFormat="1" x14ac:dyDescent="0.25">
      <c r="B367" s="39">
        <v>3</v>
      </c>
      <c r="C367" s="278" t="s">
        <v>253</v>
      </c>
      <c r="D367" s="65" t="s">
        <v>40</v>
      </c>
      <c r="E367" s="144">
        <v>1</v>
      </c>
      <c r="F367" s="147">
        <f>Analisa!E70</f>
        <v>25950000</v>
      </c>
      <c r="G367" s="147">
        <v>0</v>
      </c>
      <c r="H367" s="148">
        <f t="shared" si="26"/>
        <v>25950000</v>
      </c>
      <c r="I367" s="59" t="s">
        <v>643</v>
      </c>
      <c r="J367" s="59" t="s">
        <v>251</v>
      </c>
    </row>
    <row r="368" spans="1:10" s="21" customFormat="1" x14ac:dyDescent="0.25">
      <c r="B368" s="39">
        <v>4</v>
      </c>
      <c r="C368" s="278" t="s">
        <v>254</v>
      </c>
      <c r="D368" s="65" t="s">
        <v>40</v>
      </c>
      <c r="E368" s="144">
        <v>1</v>
      </c>
      <c r="F368" s="147">
        <f>Analisa!E82</f>
        <v>30525000</v>
      </c>
      <c r="G368" s="147">
        <v>0</v>
      </c>
      <c r="H368" s="148">
        <f t="shared" si="26"/>
        <v>30525000</v>
      </c>
      <c r="I368" s="59" t="s">
        <v>643</v>
      </c>
      <c r="J368" s="59" t="s">
        <v>252</v>
      </c>
    </row>
    <row r="369" spans="2:10" s="21" customFormat="1" x14ac:dyDescent="0.25">
      <c r="B369" s="39">
        <v>5</v>
      </c>
      <c r="C369" s="278" t="s">
        <v>255</v>
      </c>
      <c r="D369" s="65" t="s">
        <v>40</v>
      </c>
      <c r="E369" s="144">
        <v>1</v>
      </c>
      <c r="F369" s="147">
        <f>Analisa!E93</f>
        <v>23800000</v>
      </c>
      <c r="G369" s="147">
        <v>0</v>
      </c>
      <c r="H369" s="148">
        <f t="shared" si="26"/>
        <v>23800000</v>
      </c>
      <c r="I369" s="59" t="s">
        <v>643</v>
      </c>
      <c r="J369" s="59" t="s">
        <v>256</v>
      </c>
    </row>
    <row r="370" spans="2:10" s="21" customFormat="1" x14ac:dyDescent="0.25">
      <c r="B370" s="39">
        <v>6</v>
      </c>
      <c r="C370" s="278" t="s">
        <v>257</v>
      </c>
      <c r="D370" s="65" t="s">
        <v>40</v>
      </c>
      <c r="E370" s="144">
        <v>1</v>
      </c>
      <c r="F370" s="147">
        <f>Analisa!E114</f>
        <v>35350000</v>
      </c>
      <c r="G370" s="147">
        <v>0</v>
      </c>
      <c r="H370" s="148">
        <f t="shared" si="26"/>
        <v>35350000</v>
      </c>
      <c r="I370" s="59" t="s">
        <v>643</v>
      </c>
      <c r="J370" s="59" t="s">
        <v>258</v>
      </c>
    </row>
    <row r="371" spans="2:10" s="21" customFormat="1" x14ac:dyDescent="0.25">
      <c r="B371" s="39">
        <v>7</v>
      </c>
      <c r="C371" s="278" t="s">
        <v>259</v>
      </c>
      <c r="D371" s="65" t="s">
        <v>40</v>
      </c>
      <c r="E371" s="144">
        <v>1</v>
      </c>
      <c r="F371" s="147">
        <f>Analisa!E127</f>
        <v>40150000</v>
      </c>
      <c r="G371" s="147">
        <v>0</v>
      </c>
      <c r="H371" s="148">
        <f t="shared" si="26"/>
        <v>40150000</v>
      </c>
      <c r="I371" s="59" t="s">
        <v>643</v>
      </c>
      <c r="J371" s="59" t="s">
        <v>258</v>
      </c>
    </row>
    <row r="372" spans="2:10" s="21" customFormat="1" x14ac:dyDescent="0.25">
      <c r="B372" s="39">
        <v>8</v>
      </c>
      <c r="C372" s="278" t="s">
        <v>260</v>
      </c>
      <c r="D372" s="65" t="s">
        <v>40</v>
      </c>
      <c r="E372" s="144">
        <v>1</v>
      </c>
      <c r="F372" s="147">
        <f>Analisa!E140</f>
        <v>35850000</v>
      </c>
      <c r="G372" s="147">
        <v>0</v>
      </c>
      <c r="H372" s="148">
        <f t="shared" si="26"/>
        <v>35850000</v>
      </c>
      <c r="I372" s="59" t="s">
        <v>643</v>
      </c>
      <c r="J372" s="59" t="s">
        <v>258</v>
      </c>
    </row>
    <row r="373" spans="2:10" s="21" customFormat="1" x14ac:dyDescent="0.25">
      <c r="B373" s="39">
        <v>9</v>
      </c>
      <c r="C373" s="278" t="s">
        <v>261</v>
      </c>
      <c r="D373" s="65" t="s">
        <v>40</v>
      </c>
      <c r="E373" s="144">
        <v>1</v>
      </c>
      <c r="F373" s="147">
        <f>Analisa!E153</f>
        <v>39400000</v>
      </c>
      <c r="G373" s="147">
        <v>0</v>
      </c>
      <c r="H373" s="148">
        <f t="shared" si="26"/>
        <v>39400000</v>
      </c>
      <c r="I373" s="59" t="s">
        <v>643</v>
      </c>
      <c r="J373" s="59" t="s">
        <v>258</v>
      </c>
    </row>
    <row r="374" spans="2:10" s="21" customFormat="1" hidden="1" x14ac:dyDescent="0.25">
      <c r="B374" s="39"/>
      <c r="C374" s="278" t="s">
        <v>291</v>
      </c>
      <c r="D374" s="65" t="s">
        <v>40</v>
      </c>
      <c r="E374" s="144">
        <v>1</v>
      </c>
      <c r="F374" s="147"/>
      <c r="G374" s="147">
        <v>0</v>
      </c>
      <c r="H374" s="148">
        <f t="shared" si="26"/>
        <v>0</v>
      </c>
      <c r="I374" s="59" t="s">
        <v>643</v>
      </c>
      <c r="J374" s="64" t="s">
        <v>284</v>
      </c>
    </row>
    <row r="375" spans="2:10" s="21" customFormat="1" x14ac:dyDescent="0.25">
      <c r="B375" s="39">
        <v>10</v>
      </c>
      <c r="C375" s="278" t="s">
        <v>262</v>
      </c>
      <c r="D375" s="65" t="s">
        <v>40</v>
      </c>
      <c r="E375" s="144">
        <v>1</v>
      </c>
      <c r="F375" s="147">
        <f>Analisa!E165</f>
        <v>44450000</v>
      </c>
      <c r="G375" s="147">
        <v>0</v>
      </c>
      <c r="H375" s="148">
        <f t="shared" si="26"/>
        <v>44450000</v>
      </c>
      <c r="I375" s="59" t="s">
        <v>643</v>
      </c>
      <c r="J375" s="59" t="s">
        <v>258</v>
      </c>
    </row>
    <row r="376" spans="2:10" s="21" customFormat="1" x14ac:dyDescent="0.25">
      <c r="B376" s="39">
        <v>11</v>
      </c>
      <c r="C376" s="278" t="s">
        <v>282</v>
      </c>
      <c r="D376" s="65" t="s">
        <v>40</v>
      </c>
      <c r="E376" s="144">
        <v>1</v>
      </c>
      <c r="F376" s="147">
        <f>Analisa!E103</f>
        <v>29475000</v>
      </c>
      <c r="G376" s="147">
        <v>0</v>
      </c>
      <c r="H376" s="148">
        <f t="shared" si="26"/>
        <v>29475000</v>
      </c>
      <c r="I376" s="59" t="s">
        <v>643</v>
      </c>
      <c r="J376" s="64" t="s">
        <v>284</v>
      </c>
    </row>
    <row r="377" spans="2:10" s="21" customFormat="1" hidden="1" x14ac:dyDescent="0.25">
      <c r="B377" s="39">
        <v>12</v>
      </c>
      <c r="C377" s="278" t="s">
        <v>289</v>
      </c>
      <c r="D377" s="65" t="s">
        <v>40</v>
      </c>
      <c r="E377" s="144">
        <v>1</v>
      </c>
      <c r="F377" s="147"/>
      <c r="G377" s="147">
        <v>0</v>
      </c>
      <c r="H377" s="148">
        <f t="shared" si="26"/>
        <v>0</v>
      </c>
      <c r="I377" s="59" t="s">
        <v>643</v>
      </c>
      <c r="J377" s="64" t="s">
        <v>284</v>
      </c>
    </row>
    <row r="378" spans="2:10" s="21" customFormat="1" x14ac:dyDescent="0.25">
      <c r="B378" s="39">
        <v>13</v>
      </c>
      <c r="C378" s="278" t="s">
        <v>263</v>
      </c>
      <c r="D378" s="65" t="s">
        <v>40</v>
      </c>
      <c r="E378" s="144">
        <v>1</v>
      </c>
      <c r="F378" s="147">
        <f>Analisa!E176</f>
        <v>30300000</v>
      </c>
      <c r="G378" s="147">
        <v>0</v>
      </c>
      <c r="H378" s="148">
        <f t="shared" si="26"/>
        <v>30300000</v>
      </c>
      <c r="I378" s="59" t="s">
        <v>643</v>
      </c>
      <c r="J378" s="59" t="s">
        <v>258</v>
      </c>
    </row>
    <row r="379" spans="2:10" s="21" customFormat="1" ht="31.5" x14ac:dyDescent="0.25">
      <c r="B379" s="39">
        <v>14</v>
      </c>
      <c r="C379" s="278" t="s">
        <v>264</v>
      </c>
      <c r="D379" s="65" t="s">
        <v>40</v>
      </c>
      <c r="E379" s="144">
        <v>1</v>
      </c>
      <c r="F379" s="147">
        <f>Analisa!E213</f>
        <v>42750000</v>
      </c>
      <c r="G379" s="147">
        <v>0</v>
      </c>
      <c r="H379" s="148">
        <f t="shared" si="26"/>
        <v>42750000</v>
      </c>
      <c r="I379" s="59" t="s">
        <v>643</v>
      </c>
      <c r="J379" s="59" t="s">
        <v>265</v>
      </c>
    </row>
    <row r="380" spans="2:10" s="21" customFormat="1" x14ac:dyDescent="0.25">
      <c r="B380" s="39">
        <v>15</v>
      </c>
      <c r="C380" s="278" t="s">
        <v>266</v>
      </c>
      <c r="D380" s="65" t="s">
        <v>40</v>
      </c>
      <c r="E380" s="144">
        <v>1</v>
      </c>
      <c r="F380" s="147">
        <f>Analisa!E189</f>
        <v>36475000</v>
      </c>
      <c r="G380" s="147">
        <v>0</v>
      </c>
      <c r="H380" s="148">
        <f t="shared" si="26"/>
        <v>36475000</v>
      </c>
      <c r="I380" s="59" t="s">
        <v>643</v>
      </c>
      <c r="J380" s="59" t="s">
        <v>265</v>
      </c>
    </row>
    <row r="381" spans="2:10" s="21" customFormat="1" x14ac:dyDescent="0.25">
      <c r="B381" s="39">
        <v>16</v>
      </c>
      <c r="C381" s="278" t="s">
        <v>267</v>
      </c>
      <c r="D381" s="65" t="s">
        <v>40</v>
      </c>
      <c r="E381" s="144">
        <v>1</v>
      </c>
      <c r="F381" s="147">
        <f>Analisa!E202</f>
        <v>36475000</v>
      </c>
      <c r="G381" s="147">
        <v>0</v>
      </c>
      <c r="H381" s="148">
        <f t="shared" si="26"/>
        <v>36475000</v>
      </c>
      <c r="I381" s="59" t="s">
        <v>643</v>
      </c>
      <c r="J381" s="59" t="s">
        <v>265</v>
      </c>
    </row>
    <row r="382" spans="2:10" s="21" customFormat="1" x14ac:dyDescent="0.25">
      <c r="B382" s="39">
        <v>17</v>
      </c>
      <c r="C382" s="278" t="s">
        <v>268</v>
      </c>
      <c r="D382" s="65" t="s">
        <v>40</v>
      </c>
      <c r="E382" s="144">
        <v>1</v>
      </c>
      <c r="F382" s="147">
        <f>Analisa!E226</f>
        <v>36475000</v>
      </c>
      <c r="G382" s="147">
        <v>0</v>
      </c>
      <c r="H382" s="148">
        <f t="shared" si="26"/>
        <v>36475000</v>
      </c>
      <c r="I382" s="59" t="s">
        <v>643</v>
      </c>
      <c r="J382" s="59" t="s">
        <v>265</v>
      </c>
    </row>
    <row r="383" spans="2:10" s="21" customFormat="1" x14ac:dyDescent="0.25">
      <c r="B383" s="39">
        <v>18</v>
      </c>
      <c r="C383" s="278" t="s">
        <v>269</v>
      </c>
      <c r="D383" s="65" t="s">
        <v>40</v>
      </c>
      <c r="E383" s="144">
        <v>1</v>
      </c>
      <c r="F383" s="147">
        <f>Analisa!E238</f>
        <v>59550000</v>
      </c>
      <c r="G383" s="147">
        <v>0</v>
      </c>
      <c r="H383" s="148">
        <f t="shared" si="26"/>
        <v>59550000</v>
      </c>
      <c r="I383" s="59" t="s">
        <v>643</v>
      </c>
      <c r="J383" s="59" t="s">
        <v>270</v>
      </c>
    </row>
    <row r="384" spans="2:10" s="21" customFormat="1" x14ac:dyDescent="0.25">
      <c r="B384" s="39">
        <v>19</v>
      </c>
      <c r="C384" s="278" t="s">
        <v>271</v>
      </c>
      <c r="D384" s="65" t="s">
        <v>40</v>
      </c>
      <c r="E384" s="144">
        <v>1</v>
      </c>
      <c r="F384" s="147">
        <f>Analisa!E251</f>
        <v>101650000</v>
      </c>
      <c r="G384" s="147">
        <v>0</v>
      </c>
      <c r="H384" s="148">
        <f t="shared" si="26"/>
        <v>101650000</v>
      </c>
      <c r="I384" s="59" t="s">
        <v>643</v>
      </c>
      <c r="J384" s="59" t="s">
        <v>270</v>
      </c>
    </row>
    <row r="385" spans="2:10" s="21" customFormat="1" x14ac:dyDescent="0.25">
      <c r="B385" s="39">
        <v>20</v>
      </c>
      <c r="C385" s="278" t="s">
        <v>272</v>
      </c>
      <c r="D385" s="65" t="s">
        <v>40</v>
      </c>
      <c r="E385" s="144">
        <v>1</v>
      </c>
      <c r="F385" s="147">
        <f>Analisa!E263</f>
        <v>34250000</v>
      </c>
      <c r="G385" s="147">
        <v>0</v>
      </c>
      <c r="H385" s="148">
        <f t="shared" si="26"/>
        <v>34250000</v>
      </c>
      <c r="I385" s="59" t="s">
        <v>643</v>
      </c>
      <c r="J385" s="59" t="s">
        <v>270</v>
      </c>
    </row>
    <row r="386" spans="2:10" s="21" customFormat="1" x14ac:dyDescent="0.25">
      <c r="B386" s="39">
        <v>21</v>
      </c>
      <c r="C386" s="278" t="s">
        <v>273</v>
      </c>
      <c r="D386" s="65" t="s">
        <v>40</v>
      </c>
      <c r="E386" s="144">
        <v>1</v>
      </c>
      <c r="F386" s="147">
        <f>Analisa!E276</f>
        <v>113575000</v>
      </c>
      <c r="G386" s="147">
        <v>0</v>
      </c>
      <c r="H386" s="148">
        <f t="shared" si="26"/>
        <v>113575000</v>
      </c>
      <c r="I386" s="59" t="s">
        <v>643</v>
      </c>
      <c r="J386" s="59" t="s">
        <v>270</v>
      </c>
    </row>
    <row r="387" spans="2:10" s="21" customFormat="1" hidden="1" x14ac:dyDescent="0.25">
      <c r="B387" s="39">
        <v>22</v>
      </c>
      <c r="C387" s="278" t="s">
        <v>283</v>
      </c>
      <c r="D387" s="65" t="s">
        <v>40</v>
      </c>
      <c r="E387" s="144">
        <v>1</v>
      </c>
      <c r="F387" s="147"/>
      <c r="G387" s="147">
        <v>0</v>
      </c>
      <c r="H387" s="148">
        <f t="shared" si="26"/>
        <v>0</v>
      </c>
      <c r="I387" s="59" t="s">
        <v>643</v>
      </c>
      <c r="J387" s="64" t="s">
        <v>284</v>
      </c>
    </row>
    <row r="388" spans="2:10" s="21" customFormat="1" ht="31.5" x14ac:dyDescent="0.25">
      <c r="B388" s="39">
        <v>23</v>
      </c>
      <c r="C388" s="278" t="s">
        <v>274</v>
      </c>
      <c r="D388" s="65" t="s">
        <v>40</v>
      </c>
      <c r="E388" s="144">
        <v>1</v>
      </c>
      <c r="F388" s="147">
        <f>Analisa!E288</f>
        <v>41725000</v>
      </c>
      <c r="G388" s="147">
        <v>0</v>
      </c>
      <c r="H388" s="148">
        <f t="shared" si="26"/>
        <v>41725000</v>
      </c>
      <c r="I388" s="59" t="s">
        <v>643</v>
      </c>
      <c r="J388" s="59" t="s">
        <v>270</v>
      </c>
    </row>
    <row r="389" spans="2:10" s="21" customFormat="1" x14ac:dyDescent="0.25">
      <c r="B389" s="39">
        <v>24</v>
      </c>
      <c r="C389" s="278" t="s">
        <v>275</v>
      </c>
      <c r="D389" s="65" t="s">
        <v>40</v>
      </c>
      <c r="E389" s="144">
        <v>1</v>
      </c>
      <c r="F389" s="147">
        <f>Analisa!E302</f>
        <v>62050000</v>
      </c>
      <c r="G389" s="147">
        <v>0</v>
      </c>
      <c r="H389" s="148">
        <f t="shared" si="26"/>
        <v>62050000</v>
      </c>
      <c r="I389" s="59" t="s">
        <v>643</v>
      </c>
      <c r="J389" s="59" t="s">
        <v>270</v>
      </c>
    </row>
    <row r="390" spans="2:10" s="21" customFormat="1" hidden="1" x14ac:dyDescent="0.25">
      <c r="B390" s="39"/>
      <c r="C390" s="278" t="s">
        <v>290</v>
      </c>
      <c r="D390" s="65" t="s">
        <v>40</v>
      </c>
      <c r="E390" s="144">
        <v>2</v>
      </c>
      <c r="F390" s="147"/>
      <c r="G390" s="147">
        <v>0</v>
      </c>
      <c r="H390" s="148">
        <f t="shared" si="26"/>
        <v>0</v>
      </c>
      <c r="I390" s="59" t="s">
        <v>643</v>
      </c>
      <c r="J390" s="64" t="s">
        <v>284</v>
      </c>
    </row>
    <row r="391" spans="2:10" s="21" customFormat="1" ht="31.5" x14ac:dyDescent="0.25">
      <c r="B391" s="39">
        <v>25</v>
      </c>
      <c r="C391" s="278" t="s">
        <v>277</v>
      </c>
      <c r="D391" s="65" t="s">
        <v>40</v>
      </c>
      <c r="E391" s="144">
        <v>1</v>
      </c>
      <c r="F391" s="147">
        <f>Analisa!E313</f>
        <v>27400000</v>
      </c>
      <c r="G391" s="147">
        <v>0</v>
      </c>
      <c r="H391" s="148">
        <f t="shared" si="26"/>
        <v>27400000</v>
      </c>
      <c r="I391" s="59" t="s">
        <v>643</v>
      </c>
      <c r="J391" s="59" t="s">
        <v>276</v>
      </c>
    </row>
    <row r="392" spans="2:10" s="21" customFormat="1" x14ac:dyDescent="0.25">
      <c r="B392" s="39">
        <v>26</v>
      </c>
      <c r="C392" s="278" t="s">
        <v>279</v>
      </c>
      <c r="D392" s="65" t="s">
        <v>40</v>
      </c>
      <c r="E392" s="144">
        <v>1</v>
      </c>
      <c r="F392" s="147">
        <f>Analisa!E324</f>
        <v>26650000</v>
      </c>
      <c r="G392" s="147">
        <v>0</v>
      </c>
      <c r="H392" s="148">
        <f t="shared" si="26"/>
        <v>26650000</v>
      </c>
      <c r="I392" s="59" t="s">
        <v>643</v>
      </c>
      <c r="J392" s="59" t="s">
        <v>276</v>
      </c>
    </row>
    <row r="393" spans="2:10" s="21" customFormat="1" x14ac:dyDescent="0.25">
      <c r="B393" s="39">
        <v>27</v>
      </c>
      <c r="C393" s="154" t="s">
        <v>278</v>
      </c>
      <c r="D393" s="65" t="s">
        <v>40</v>
      </c>
      <c r="E393" s="144">
        <v>1</v>
      </c>
      <c r="F393" s="147">
        <f>Analisa!E335</f>
        <v>45025000</v>
      </c>
      <c r="G393" s="147">
        <v>0</v>
      </c>
      <c r="H393" s="148">
        <f t="shared" si="26"/>
        <v>45025000</v>
      </c>
      <c r="I393" s="59" t="s">
        <v>643</v>
      </c>
      <c r="J393" s="59" t="s">
        <v>276</v>
      </c>
    </row>
    <row r="394" spans="2:10" s="21" customFormat="1" x14ac:dyDescent="0.25">
      <c r="B394" s="39">
        <v>28</v>
      </c>
      <c r="C394" s="154" t="s">
        <v>280</v>
      </c>
      <c r="D394" s="65" t="s">
        <v>40</v>
      </c>
      <c r="E394" s="144">
        <v>1</v>
      </c>
      <c r="F394" s="147">
        <f>Analisa!E345</f>
        <v>38925000</v>
      </c>
      <c r="G394" s="147">
        <v>0</v>
      </c>
      <c r="H394" s="148">
        <f t="shared" si="26"/>
        <v>38925000</v>
      </c>
      <c r="I394" s="59" t="s">
        <v>643</v>
      </c>
      <c r="J394" s="59" t="s">
        <v>276</v>
      </c>
    </row>
    <row r="395" spans="2:10" s="21" customFormat="1" hidden="1" x14ac:dyDescent="0.25">
      <c r="B395" s="39">
        <v>29</v>
      </c>
      <c r="C395" s="201" t="s">
        <v>285</v>
      </c>
      <c r="D395" s="65" t="s">
        <v>40</v>
      </c>
      <c r="E395" s="144">
        <v>1</v>
      </c>
      <c r="F395" s="147"/>
      <c r="G395" s="147">
        <v>0</v>
      </c>
      <c r="H395" s="148">
        <f t="shared" si="26"/>
        <v>0</v>
      </c>
      <c r="I395" s="59" t="s">
        <v>643</v>
      </c>
      <c r="J395" s="59" t="s">
        <v>286</v>
      </c>
    </row>
    <row r="396" spans="2:10" s="21" customFormat="1" hidden="1" x14ac:dyDescent="0.25">
      <c r="B396" s="39">
        <v>30</v>
      </c>
      <c r="C396" s="201" t="s">
        <v>287</v>
      </c>
      <c r="D396" s="65" t="s">
        <v>40</v>
      </c>
      <c r="E396" s="144">
        <v>1</v>
      </c>
      <c r="F396" s="147"/>
      <c r="G396" s="147">
        <v>0</v>
      </c>
      <c r="H396" s="148">
        <f t="shared" si="26"/>
        <v>0</v>
      </c>
      <c r="I396" s="59" t="s">
        <v>643</v>
      </c>
      <c r="J396" s="59" t="s">
        <v>286</v>
      </c>
    </row>
    <row r="397" spans="2:10" s="21" customFormat="1" hidden="1" x14ac:dyDescent="0.25">
      <c r="B397" s="39">
        <v>31</v>
      </c>
      <c r="C397" s="201" t="s">
        <v>288</v>
      </c>
      <c r="D397" s="65" t="s">
        <v>40</v>
      </c>
      <c r="E397" s="144">
        <v>1</v>
      </c>
      <c r="F397" s="147"/>
      <c r="G397" s="147">
        <v>0</v>
      </c>
      <c r="H397" s="148">
        <f t="shared" si="26"/>
        <v>0</v>
      </c>
      <c r="I397" s="59" t="s">
        <v>643</v>
      </c>
      <c r="J397" s="59" t="s">
        <v>286</v>
      </c>
    </row>
    <row r="398" spans="2:10" s="21" customFormat="1" hidden="1" x14ac:dyDescent="0.25">
      <c r="B398" s="39">
        <v>32</v>
      </c>
      <c r="C398" s="201" t="s">
        <v>292</v>
      </c>
      <c r="D398" s="65" t="s">
        <v>40</v>
      </c>
      <c r="E398" s="144">
        <v>1</v>
      </c>
      <c r="F398" s="147"/>
      <c r="G398" s="147">
        <v>0</v>
      </c>
      <c r="H398" s="148">
        <f t="shared" si="26"/>
        <v>0</v>
      </c>
      <c r="I398" s="59" t="s">
        <v>643</v>
      </c>
      <c r="J398" s="59" t="s">
        <v>286</v>
      </c>
    </row>
    <row r="399" spans="2:10" s="21" customFormat="1" x14ac:dyDescent="0.25">
      <c r="B399" s="39">
        <v>33</v>
      </c>
      <c r="C399" s="184" t="s">
        <v>62</v>
      </c>
      <c r="D399" s="152" t="s">
        <v>51</v>
      </c>
      <c r="E399" s="185">
        <v>1</v>
      </c>
      <c r="F399" s="148">
        <v>10000000</v>
      </c>
      <c r="G399" s="147">
        <v>0</v>
      </c>
      <c r="H399" s="148">
        <f t="shared" si="26"/>
        <v>10000000</v>
      </c>
      <c r="I399" s="59" t="s">
        <v>790</v>
      </c>
      <c r="J399" s="59"/>
    </row>
    <row r="400" spans="2:10" s="21" customFormat="1" x14ac:dyDescent="0.25">
      <c r="B400" s="39"/>
      <c r="C400" s="154"/>
      <c r="D400" s="65"/>
      <c r="E400" s="144"/>
      <c r="F400" s="147"/>
      <c r="G400" s="147"/>
      <c r="H400" s="147"/>
      <c r="I400" s="59"/>
      <c r="J400" s="59"/>
    </row>
    <row r="401" spans="1:10" s="56" customFormat="1" x14ac:dyDescent="0.25">
      <c r="A401" s="52"/>
      <c r="B401" s="53" t="str">
        <f>B364</f>
        <v>D.I</v>
      </c>
      <c r="C401" s="186" t="str">
        <f>C364</f>
        <v>PANEL</v>
      </c>
      <c r="D401" s="344" t="s">
        <v>33</v>
      </c>
      <c r="E401" s="345"/>
      <c r="F401" s="150"/>
      <c r="G401" s="150"/>
      <c r="H401" s="150">
        <f>SUM(H365:H399)</f>
        <v>1184100000</v>
      </c>
      <c r="I401" s="61"/>
      <c r="J401" s="61"/>
    </row>
    <row r="402" spans="1:10" s="21" customFormat="1" x14ac:dyDescent="0.25">
      <c r="B402" s="41"/>
      <c r="C402" s="157"/>
      <c r="D402" s="65"/>
      <c r="E402" s="144"/>
      <c r="F402" s="147"/>
      <c r="G402" s="147"/>
      <c r="H402" s="147"/>
      <c r="I402" s="59"/>
      <c r="J402" s="59"/>
    </row>
    <row r="403" spans="1:10" s="95" customFormat="1" ht="18.75" x14ac:dyDescent="0.25">
      <c r="B403" s="96" t="str">
        <f>B361</f>
        <v>D</v>
      </c>
      <c r="C403" s="192" t="str">
        <f>C361</f>
        <v>ELECTRICAL PANEL INSTALLATION</v>
      </c>
      <c r="D403" s="350" t="s">
        <v>33</v>
      </c>
      <c r="E403" s="351"/>
      <c r="F403" s="193"/>
      <c r="G403" s="193"/>
      <c r="H403" s="193">
        <f>H401</f>
        <v>1184100000</v>
      </c>
      <c r="I403" s="97"/>
      <c r="J403" s="97"/>
    </row>
    <row r="404" spans="1:10" s="21" customFormat="1" x14ac:dyDescent="0.25">
      <c r="B404" s="41"/>
      <c r="C404" s="157"/>
      <c r="D404" s="65"/>
      <c r="E404" s="144"/>
      <c r="F404" s="147"/>
      <c r="G404" s="147"/>
      <c r="H404" s="147"/>
      <c r="I404" s="59"/>
      <c r="J404" s="59"/>
    </row>
    <row r="405" spans="1:10" s="21" customFormat="1" x14ac:dyDescent="0.25">
      <c r="B405" s="92" t="s">
        <v>34</v>
      </c>
      <c r="C405" s="183" t="s">
        <v>447</v>
      </c>
      <c r="D405" s="65"/>
      <c r="E405" s="144"/>
      <c r="F405" s="147"/>
      <c r="G405" s="147"/>
      <c r="H405" s="147"/>
      <c r="I405" s="59"/>
      <c r="J405" s="59"/>
    </row>
    <row r="406" spans="1:10" s="21" customFormat="1" ht="78.75" x14ac:dyDescent="0.25">
      <c r="B406" s="41"/>
      <c r="C406" s="157" t="s">
        <v>46</v>
      </c>
      <c r="D406" s="65"/>
      <c r="E406" s="144"/>
      <c r="F406" s="148"/>
      <c r="G406" s="148"/>
      <c r="H406" s="148"/>
      <c r="I406" s="60"/>
      <c r="J406" s="60"/>
    </row>
    <row r="407" spans="1:10" s="21" customFormat="1" x14ac:dyDescent="0.25">
      <c r="B407" s="41"/>
      <c r="C407" s="157"/>
      <c r="D407" s="65"/>
      <c r="E407" s="144"/>
      <c r="F407" s="148"/>
      <c r="G407" s="148"/>
      <c r="H407" s="148"/>
      <c r="I407" s="60"/>
      <c r="J407" s="60"/>
    </row>
    <row r="408" spans="1:10" s="21" customFormat="1" x14ac:dyDescent="0.25">
      <c r="B408" s="41" t="s">
        <v>333</v>
      </c>
      <c r="C408" s="159" t="s">
        <v>293</v>
      </c>
      <c r="D408" s="65"/>
      <c r="E408" s="144"/>
      <c r="F408" s="147"/>
      <c r="G408" s="147"/>
      <c r="H408" s="147"/>
      <c r="I408" s="59"/>
      <c r="J408" s="59"/>
    </row>
    <row r="409" spans="1:10" s="21" customFormat="1" ht="31.5" x14ac:dyDescent="0.25">
      <c r="A409" s="57"/>
      <c r="B409" s="39">
        <v>1</v>
      </c>
      <c r="C409" s="154" t="s">
        <v>294</v>
      </c>
      <c r="D409" s="65" t="s">
        <v>37</v>
      </c>
      <c r="E409" s="144">
        <v>30</v>
      </c>
      <c r="F409" s="147">
        <v>890000</v>
      </c>
      <c r="G409" s="147">
        <v>230000</v>
      </c>
      <c r="H409" s="148">
        <f>E409*(F409+G409)</f>
        <v>33600000</v>
      </c>
      <c r="I409" s="59" t="s">
        <v>536</v>
      </c>
      <c r="J409" s="59" t="s">
        <v>281</v>
      </c>
    </row>
    <row r="410" spans="1:10" s="21" customFormat="1" ht="31.5" x14ac:dyDescent="0.25">
      <c r="A410" s="57"/>
      <c r="B410" s="39">
        <v>2</v>
      </c>
      <c r="C410" s="154" t="s">
        <v>295</v>
      </c>
      <c r="D410" s="65" t="s">
        <v>37</v>
      </c>
      <c r="E410" s="144">
        <v>5</v>
      </c>
      <c r="F410" s="147">
        <v>890000</v>
      </c>
      <c r="G410" s="147">
        <v>230000</v>
      </c>
      <c r="H410" s="148">
        <f t="shared" ref="H410:H442" si="27">E410*(F410+G410)</f>
        <v>5600000</v>
      </c>
      <c r="I410" s="59" t="s">
        <v>536</v>
      </c>
      <c r="J410" s="59" t="s">
        <v>281</v>
      </c>
    </row>
    <row r="411" spans="1:10" s="21" customFormat="1" ht="47.25" x14ac:dyDescent="0.25">
      <c r="A411" s="57"/>
      <c r="B411" s="39">
        <v>3</v>
      </c>
      <c r="C411" s="154" t="s">
        <v>296</v>
      </c>
      <c r="D411" s="65" t="s">
        <v>37</v>
      </c>
      <c r="E411" s="144">
        <v>25</v>
      </c>
      <c r="F411" s="147">
        <f>425000+45000</f>
        <v>470000</v>
      </c>
      <c r="G411" s="147">
        <v>200000</v>
      </c>
      <c r="H411" s="148">
        <f t="shared" si="27"/>
        <v>16750000</v>
      </c>
      <c r="I411" s="59" t="s">
        <v>536</v>
      </c>
      <c r="J411" s="59" t="s">
        <v>281</v>
      </c>
    </row>
    <row r="412" spans="1:10" s="21" customFormat="1" ht="47.25" x14ac:dyDescent="0.25">
      <c r="A412" s="57"/>
      <c r="B412" s="39">
        <v>4</v>
      </c>
      <c r="C412" s="154" t="s">
        <v>298</v>
      </c>
      <c r="D412" s="65" t="s">
        <v>37</v>
      </c>
      <c r="E412" s="144">
        <v>20</v>
      </c>
      <c r="F412" s="147">
        <f>425000+45000</f>
        <v>470000</v>
      </c>
      <c r="G412" s="147">
        <v>200000</v>
      </c>
      <c r="H412" s="148">
        <f t="shared" si="27"/>
        <v>13400000</v>
      </c>
      <c r="I412" s="59" t="s">
        <v>536</v>
      </c>
      <c r="J412" s="59" t="s">
        <v>281</v>
      </c>
    </row>
    <row r="413" spans="1:10" s="21" customFormat="1" ht="47.25" x14ac:dyDescent="0.25">
      <c r="A413" s="57"/>
      <c r="B413" s="39">
        <v>5</v>
      </c>
      <c r="C413" s="154" t="s">
        <v>297</v>
      </c>
      <c r="D413" s="65" t="s">
        <v>37</v>
      </c>
      <c r="E413" s="144">
        <v>13.5</v>
      </c>
      <c r="F413" s="147">
        <f>230000+45000</f>
        <v>275000</v>
      </c>
      <c r="G413" s="147">
        <v>170000</v>
      </c>
      <c r="H413" s="148">
        <f t="shared" si="27"/>
        <v>6007500</v>
      </c>
      <c r="I413" s="59" t="s">
        <v>536</v>
      </c>
      <c r="J413" s="59" t="s">
        <v>281</v>
      </c>
    </row>
    <row r="414" spans="1:10" s="21" customFormat="1" ht="47.25" x14ac:dyDescent="0.25">
      <c r="A414" s="57"/>
      <c r="B414" s="39">
        <v>6</v>
      </c>
      <c r="C414" s="154" t="s">
        <v>299</v>
      </c>
      <c r="D414" s="65" t="s">
        <v>37</v>
      </c>
      <c r="E414" s="144">
        <v>10</v>
      </c>
      <c r="F414" s="147">
        <f t="shared" ref="F414:F415" si="28">230000+45000</f>
        <v>275000</v>
      </c>
      <c r="G414" s="147">
        <v>170000</v>
      </c>
      <c r="H414" s="148">
        <f t="shared" si="27"/>
        <v>4450000</v>
      </c>
      <c r="I414" s="59" t="s">
        <v>536</v>
      </c>
      <c r="J414" s="59" t="s">
        <v>281</v>
      </c>
    </row>
    <row r="415" spans="1:10" s="21" customFormat="1" ht="47.25" x14ac:dyDescent="0.25">
      <c r="A415" s="57"/>
      <c r="B415" s="39">
        <v>7</v>
      </c>
      <c r="C415" s="154" t="s">
        <v>300</v>
      </c>
      <c r="D415" s="65" t="s">
        <v>37</v>
      </c>
      <c r="E415" s="144">
        <v>15</v>
      </c>
      <c r="F415" s="147">
        <f t="shared" si="28"/>
        <v>275000</v>
      </c>
      <c r="G415" s="147">
        <v>170000</v>
      </c>
      <c r="H415" s="148">
        <f t="shared" si="27"/>
        <v>6675000</v>
      </c>
      <c r="I415" s="59" t="s">
        <v>536</v>
      </c>
      <c r="J415" s="59" t="s">
        <v>281</v>
      </c>
    </row>
    <row r="416" spans="1:10" s="21" customFormat="1" ht="36.75" customHeight="1" x14ac:dyDescent="0.25">
      <c r="A416" s="57"/>
      <c r="B416" s="39">
        <v>8</v>
      </c>
      <c r="C416" s="154" t="s">
        <v>301</v>
      </c>
      <c r="D416" s="65" t="s">
        <v>37</v>
      </c>
      <c r="E416" s="144">
        <v>8</v>
      </c>
      <c r="F416" s="147">
        <f>890000+225000</f>
        <v>1115000</v>
      </c>
      <c r="G416" s="147">
        <v>250000</v>
      </c>
      <c r="H416" s="148">
        <f t="shared" si="27"/>
        <v>10920000</v>
      </c>
      <c r="I416" s="59" t="s">
        <v>536</v>
      </c>
      <c r="J416" s="59" t="s">
        <v>281</v>
      </c>
    </row>
    <row r="417" spans="1:10" s="21" customFormat="1" ht="47.25" x14ac:dyDescent="0.25">
      <c r="A417" s="57"/>
      <c r="B417" s="39">
        <v>9</v>
      </c>
      <c r="C417" s="154" t="s">
        <v>302</v>
      </c>
      <c r="D417" s="65" t="s">
        <v>37</v>
      </c>
      <c r="E417" s="144">
        <v>10</v>
      </c>
      <c r="F417" s="147">
        <f>890000+225000</f>
        <v>1115000</v>
      </c>
      <c r="G417" s="147">
        <v>250000</v>
      </c>
      <c r="H417" s="148">
        <f t="shared" si="27"/>
        <v>13650000</v>
      </c>
      <c r="I417" s="59" t="s">
        <v>536</v>
      </c>
      <c r="J417" s="59" t="s">
        <v>281</v>
      </c>
    </row>
    <row r="418" spans="1:10" s="21" customFormat="1" ht="47.25" x14ac:dyDescent="0.25">
      <c r="A418" s="57"/>
      <c r="B418" s="39">
        <v>10</v>
      </c>
      <c r="C418" s="154" t="s">
        <v>303</v>
      </c>
      <c r="D418" s="65" t="s">
        <v>37</v>
      </c>
      <c r="E418" s="144">
        <v>15</v>
      </c>
      <c r="F418" s="147">
        <f>890000+225000</f>
        <v>1115000</v>
      </c>
      <c r="G418" s="147">
        <v>250000</v>
      </c>
      <c r="H418" s="148">
        <f t="shared" si="27"/>
        <v>20475000</v>
      </c>
      <c r="I418" s="59" t="s">
        <v>536</v>
      </c>
      <c r="J418" s="59" t="s">
        <v>281</v>
      </c>
    </row>
    <row r="419" spans="1:10" s="21" customFormat="1" ht="31.5" x14ac:dyDescent="0.25">
      <c r="A419" s="57"/>
      <c r="B419" s="39">
        <v>11</v>
      </c>
      <c r="C419" s="154" t="s">
        <v>304</v>
      </c>
      <c r="D419" s="65" t="s">
        <v>37</v>
      </c>
      <c r="E419" s="144">
        <v>13.5</v>
      </c>
      <c r="F419" s="147">
        <f>92000+20000</f>
        <v>112000</v>
      </c>
      <c r="G419" s="147">
        <v>150000</v>
      </c>
      <c r="H419" s="148">
        <f t="shared" si="27"/>
        <v>3537000</v>
      </c>
      <c r="I419" s="59" t="s">
        <v>536</v>
      </c>
      <c r="J419" s="59" t="s">
        <v>251</v>
      </c>
    </row>
    <row r="420" spans="1:10" s="21" customFormat="1" ht="31.5" x14ac:dyDescent="0.25">
      <c r="A420" s="57"/>
      <c r="B420" s="39">
        <v>12</v>
      </c>
      <c r="C420" s="154" t="s">
        <v>305</v>
      </c>
      <c r="D420" s="65" t="s">
        <v>37</v>
      </c>
      <c r="E420" s="144">
        <v>13.5</v>
      </c>
      <c r="F420" s="147">
        <f>92000+20000</f>
        <v>112000</v>
      </c>
      <c r="G420" s="147">
        <v>150000</v>
      </c>
      <c r="H420" s="148">
        <f t="shared" si="27"/>
        <v>3537000</v>
      </c>
      <c r="I420" s="59" t="s">
        <v>536</v>
      </c>
      <c r="J420" s="59" t="s">
        <v>251</v>
      </c>
    </row>
    <row r="421" spans="1:10" s="21" customFormat="1" ht="47.25" x14ac:dyDescent="0.25">
      <c r="A421" s="57"/>
      <c r="B421" s="39">
        <v>13</v>
      </c>
      <c r="C421" s="154" t="s">
        <v>306</v>
      </c>
      <c r="D421" s="65" t="s">
        <v>37</v>
      </c>
      <c r="E421" s="144">
        <v>8</v>
      </c>
      <c r="F421" s="147">
        <f>230000+35000</f>
        <v>265000</v>
      </c>
      <c r="G421" s="147">
        <v>180000</v>
      </c>
      <c r="H421" s="148">
        <f t="shared" si="27"/>
        <v>3560000</v>
      </c>
      <c r="I421" s="59" t="s">
        <v>536</v>
      </c>
      <c r="J421" s="59" t="s">
        <v>252</v>
      </c>
    </row>
    <row r="422" spans="1:10" s="21" customFormat="1" ht="47.25" x14ac:dyDescent="0.25">
      <c r="A422" s="57"/>
      <c r="B422" s="39">
        <v>14</v>
      </c>
      <c r="C422" s="154" t="s">
        <v>307</v>
      </c>
      <c r="D422" s="65" t="s">
        <v>37</v>
      </c>
      <c r="E422" s="144">
        <v>10</v>
      </c>
      <c r="F422" s="147">
        <f t="shared" ref="F422:F423" si="29">92000+20000</f>
        <v>112000</v>
      </c>
      <c r="G422" s="147">
        <v>150000</v>
      </c>
      <c r="H422" s="148">
        <f t="shared" si="27"/>
        <v>2620000</v>
      </c>
      <c r="I422" s="59" t="s">
        <v>536</v>
      </c>
      <c r="J422" s="59" t="s">
        <v>252</v>
      </c>
    </row>
    <row r="423" spans="1:10" s="21" customFormat="1" ht="47.25" x14ac:dyDescent="0.25">
      <c r="A423" s="57"/>
      <c r="B423" s="39">
        <v>15</v>
      </c>
      <c r="C423" s="154" t="s">
        <v>308</v>
      </c>
      <c r="D423" s="65" t="s">
        <v>37</v>
      </c>
      <c r="E423" s="144">
        <v>8</v>
      </c>
      <c r="F423" s="147">
        <f t="shared" si="29"/>
        <v>112000</v>
      </c>
      <c r="G423" s="147">
        <v>150000</v>
      </c>
      <c r="H423" s="148">
        <f t="shared" si="27"/>
        <v>2096000</v>
      </c>
      <c r="I423" s="59" t="s">
        <v>536</v>
      </c>
      <c r="J423" s="59" t="s">
        <v>256</v>
      </c>
    </row>
    <row r="424" spans="1:10" s="21" customFormat="1" ht="47.25" x14ac:dyDescent="0.25">
      <c r="A424" s="57"/>
      <c r="B424" s="39">
        <v>16</v>
      </c>
      <c r="C424" s="154" t="s">
        <v>309</v>
      </c>
      <c r="D424" s="65" t="s">
        <v>37</v>
      </c>
      <c r="E424" s="144">
        <v>15</v>
      </c>
      <c r="F424" s="147">
        <f t="shared" ref="F424" si="30">230000+45000</f>
        <v>275000</v>
      </c>
      <c r="G424" s="147">
        <v>170000</v>
      </c>
      <c r="H424" s="148">
        <f t="shared" si="27"/>
        <v>6675000</v>
      </c>
      <c r="I424" s="59" t="s">
        <v>536</v>
      </c>
      <c r="J424" s="59" t="s">
        <v>258</v>
      </c>
    </row>
    <row r="425" spans="1:10" s="21" customFormat="1" ht="31.5" x14ac:dyDescent="0.25">
      <c r="A425" s="57"/>
      <c r="B425" s="39">
        <v>18</v>
      </c>
      <c r="C425" s="154" t="s">
        <v>310</v>
      </c>
      <c r="D425" s="65" t="s">
        <v>37</v>
      </c>
      <c r="E425" s="144">
        <v>5</v>
      </c>
      <c r="F425" s="147">
        <f>780000+150000</f>
        <v>930000</v>
      </c>
      <c r="G425" s="147">
        <v>130000</v>
      </c>
      <c r="H425" s="148">
        <f>E425*(F425+G425)</f>
        <v>5300000</v>
      </c>
      <c r="I425" s="59" t="s">
        <v>536</v>
      </c>
      <c r="J425" s="59" t="s">
        <v>258</v>
      </c>
    </row>
    <row r="426" spans="1:10" s="21" customFormat="1" ht="47.25" x14ac:dyDescent="0.25">
      <c r="A426" s="57"/>
      <c r="B426" s="39">
        <v>19</v>
      </c>
      <c r="C426" s="154" t="s">
        <v>311</v>
      </c>
      <c r="D426" s="65" t="s">
        <v>37</v>
      </c>
      <c r="E426" s="144">
        <v>13</v>
      </c>
      <c r="F426" s="147">
        <f t="shared" ref="F426" si="31">230000+45000</f>
        <v>275000</v>
      </c>
      <c r="G426" s="147">
        <v>170000</v>
      </c>
      <c r="H426" s="148">
        <f t="shared" si="27"/>
        <v>5785000</v>
      </c>
      <c r="I426" s="59" t="s">
        <v>536</v>
      </c>
      <c r="J426" s="59" t="s">
        <v>258</v>
      </c>
    </row>
    <row r="427" spans="1:10" s="21" customFormat="1" ht="47.25" x14ac:dyDescent="0.25">
      <c r="A427" s="57"/>
      <c r="B427" s="39">
        <v>20</v>
      </c>
      <c r="C427" s="154" t="s">
        <v>312</v>
      </c>
      <c r="D427" s="65" t="s">
        <v>37</v>
      </c>
      <c r="E427" s="144">
        <v>10</v>
      </c>
      <c r="F427" s="147">
        <f t="shared" ref="F427:F428" si="32">430000+85000</f>
        <v>515000</v>
      </c>
      <c r="G427" s="147">
        <v>190000</v>
      </c>
      <c r="H427" s="148">
        <f t="shared" si="27"/>
        <v>7050000</v>
      </c>
      <c r="I427" s="59" t="s">
        <v>536</v>
      </c>
      <c r="J427" s="59" t="s">
        <v>258</v>
      </c>
    </row>
    <row r="428" spans="1:10" s="21" customFormat="1" ht="47.25" x14ac:dyDescent="0.25">
      <c r="A428" s="57"/>
      <c r="B428" s="39">
        <v>21</v>
      </c>
      <c r="C428" s="154" t="s">
        <v>313</v>
      </c>
      <c r="D428" s="65" t="s">
        <v>37</v>
      </c>
      <c r="E428" s="144">
        <v>35</v>
      </c>
      <c r="F428" s="147">
        <f t="shared" si="32"/>
        <v>515000</v>
      </c>
      <c r="G428" s="147">
        <v>190000</v>
      </c>
      <c r="H428" s="148">
        <f t="shared" si="27"/>
        <v>24675000</v>
      </c>
      <c r="I428" s="59" t="s">
        <v>536</v>
      </c>
      <c r="J428" s="59" t="s">
        <v>258</v>
      </c>
    </row>
    <row r="429" spans="1:10" s="21" customFormat="1" ht="31.5" x14ac:dyDescent="0.25">
      <c r="A429" s="57"/>
      <c r="B429" s="39">
        <v>22</v>
      </c>
      <c r="C429" s="154" t="s">
        <v>314</v>
      </c>
      <c r="D429" s="65" t="s">
        <v>37</v>
      </c>
      <c r="E429" s="144">
        <v>9.5</v>
      </c>
      <c r="F429" s="147">
        <f>80000+20000</f>
        <v>100000</v>
      </c>
      <c r="G429" s="147">
        <v>130000</v>
      </c>
      <c r="H429" s="148">
        <f t="shared" si="27"/>
        <v>2185000</v>
      </c>
      <c r="I429" s="59" t="s">
        <v>536</v>
      </c>
      <c r="J429" s="59" t="s">
        <v>265</v>
      </c>
    </row>
    <row r="430" spans="1:10" s="21" customFormat="1" ht="47.25" x14ac:dyDescent="0.25">
      <c r="A430" s="57"/>
      <c r="B430" s="39">
        <v>23</v>
      </c>
      <c r="C430" s="154" t="s">
        <v>315</v>
      </c>
      <c r="D430" s="65" t="s">
        <v>37</v>
      </c>
      <c r="E430" s="144">
        <v>6.5</v>
      </c>
      <c r="F430" s="147">
        <f>80000+20000</f>
        <v>100000</v>
      </c>
      <c r="G430" s="147">
        <v>130000</v>
      </c>
      <c r="H430" s="148">
        <f t="shared" si="27"/>
        <v>1495000</v>
      </c>
      <c r="I430" s="59" t="s">
        <v>536</v>
      </c>
      <c r="J430" s="59" t="s">
        <v>265</v>
      </c>
    </row>
    <row r="431" spans="1:10" s="21" customFormat="1" ht="47.25" x14ac:dyDescent="0.25">
      <c r="A431" s="57"/>
      <c r="B431" s="39">
        <v>24</v>
      </c>
      <c r="C431" s="154" t="s">
        <v>316</v>
      </c>
      <c r="D431" s="65" t="s">
        <v>37</v>
      </c>
      <c r="E431" s="144">
        <v>30</v>
      </c>
      <c r="F431" s="147">
        <f>680000+150000</f>
        <v>830000</v>
      </c>
      <c r="G431" s="147">
        <v>130000</v>
      </c>
      <c r="H431" s="148">
        <f>E431*(F431+G431)</f>
        <v>28800000</v>
      </c>
      <c r="I431" s="59" t="s">
        <v>536</v>
      </c>
      <c r="J431" s="59" t="s">
        <v>265</v>
      </c>
    </row>
    <row r="432" spans="1:10" s="21" customFormat="1" ht="47.25" x14ac:dyDescent="0.25">
      <c r="A432" s="57"/>
      <c r="B432" s="39">
        <v>25</v>
      </c>
      <c r="C432" s="154" t="s">
        <v>317</v>
      </c>
      <c r="D432" s="65" t="s">
        <v>37</v>
      </c>
      <c r="E432" s="144">
        <v>10</v>
      </c>
      <c r="F432" s="147">
        <f>80000+20000</f>
        <v>100000</v>
      </c>
      <c r="G432" s="147">
        <v>130000</v>
      </c>
      <c r="H432" s="148">
        <f t="shared" si="27"/>
        <v>2300000</v>
      </c>
      <c r="I432" s="59" t="s">
        <v>536</v>
      </c>
      <c r="J432" s="59" t="s">
        <v>265</v>
      </c>
    </row>
    <row r="433" spans="1:10" s="21" customFormat="1" ht="47.25" x14ac:dyDescent="0.25">
      <c r="A433" s="57"/>
      <c r="B433" s="39">
        <v>26</v>
      </c>
      <c r="C433" s="154" t="s">
        <v>318</v>
      </c>
      <c r="D433" s="65" t="s">
        <v>37</v>
      </c>
      <c r="E433" s="144">
        <v>19.5</v>
      </c>
      <c r="F433" s="147">
        <f>430000+85000</f>
        <v>515000</v>
      </c>
      <c r="G433" s="147">
        <v>190000</v>
      </c>
      <c r="H433" s="148">
        <f t="shared" si="27"/>
        <v>13747500</v>
      </c>
      <c r="I433" s="59" t="s">
        <v>536</v>
      </c>
      <c r="J433" s="59" t="s">
        <v>270</v>
      </c>
    </row>
    <row r="434" spans="1:10" s="21" customFormat="1" ht="47.25" x14ac:dyDescent="0.25">
      <c r="A434" s="57"/>
      <c r="B434" s="39">
        <v>27</v>
      </c>
      <c r="C434" s="154" t="s">
        <v>319</v>
      </c>
      <c r="D434" s="65" t="s">
        <v>37</v>
      </c>
      <c r="E434" s="144">
        <v>10</v>
      </c>
      <c r="F434" s="147">
        <f t="shared" ref="F434:F435" si="33">92000+20000</f>
        <v>112000</v>
      </c>
      <c r="G434" s="147">
        <v>150000</v>
      </c>
      <c r="H434" s="148">
        <f t="shared" si="27"/>
        <v>2620000</v>
      </c>
      <c r="I434" s="59" t="s">
        <v>536</v>
      </c>
      <c r="J434" s="59" t="s">
        <v>270</v>
      </c>
    </row>
    <row r="435" spans="1:10" s="21" customFormat="1" ht="47.25" x14ac:dyDescent="0.25">
      <c r="A435" s="57"/>
      <c r="B435" s="39">
        <v>28</v>
      </c>
      <c r="C435" s="154" t="s">
        <v>320</v>
      </c>
      <c r="D435" s="65" t="s">
        <v>37</v>
      </c>
      <c r="E435" s="144">
        <v>5</v>
      </c>
      <c r="F435" s="147">
        <f t="shared" si="33"/>
        <v>112000</v>
      </c>
      <c r="G435" s="147">
        <v>150000</v>
      </c>
      <c r="H435" s="148">
        <f t="shared" si="27"/>
        <v>1310000</v>
      </c>
      <c r="I435" s="59" t="s">
        <v>536</v>
      </c>
      <c r="J435" s="59" t="s">
        <v>270</v>
      </c>
    </row>
    <row r="436" spans="1:10" s="21" customFormat="1" ht="47.25" x14ac:dyDescent="0.25">
      <c r="A436" s="57"/>
      <c r="B436" s="39">
        <v>29</v>
      </c>
      <c r="C436" s="154" t="s">
        <v>321</v>
      </c>
      <c r="D436" s="65" t="s">
        <v>37</v>
      </c>
      <c r="E436" s="144">
        <v>5</v>
      </c>
      <c r="F436" s="147">
        <f t="shared" ref="F436:F437" si="34">230000+45000</f>
        <v>275000</v>
      </c>
      <c r="G436" s="147">
        <v>170000</v>
      </c>
      <c r="H436" s="148">
        <f t="shared" si="27"/>
        <v>2225000</v>
      </c>
      <c r="I436" s="59" t="s">
        <v>536</v>
      </c>
      <c r="J436" s="59" t="s">
        <v>270</v>
      </c>
    </row>
    <row r="437" spans="1:10" s="21" customFormat="1" ht="47.25" x14ac:dyDescent="0.25">
      <c r="A437" s="57"/>
      <c r="B437" s="39">
        <v>30</v>
      </c>
      <c r="C437" s="154" t="s">
        <v>322</v>
      </c>
      <c r="D437" s="65" t="s">
        <v>37</v>
      </c>
      <c r="E437" s="144">
        <v>15</v>
      </c>
      <c r="F437" s="147">
        <f t="shared" si="34"/>
        <v>275000</v>
      </c>
      <c r="G437" s="147">
        <v>170000</v>
      </c>
      <c r="H437" s="148">
        <f t="shared" si="27"/>
        <v>6675000</v>
      </c>
      <c r="I437" s="59" t="s">
        <v>536</v>
      </c>
      <c r="J437" s="59" t="s">
        <v>270</v>
      </c>
    </row>
    <row r="438" spans="1:10" s="21" customFormat="1" ht="47.25" x14ac:dyDescent="0.25">
      <c r="A438" s="57"/>
      <c r="B438" s="39">
        <v>31</v>
      </c>
      <c r="C438" s="154" t="s">
        <v>323</v>
      </c>
      <c r="D438" s="65" t="s">
        <v>37</v>
      </c>
      <c r="E438" s="144">
        <v>5</v>
      </c>
      <c r="F438" s="147">
        <f>230000+35000</f>
        <v>265000</v>
      </c>
      <c r="G438" s="147">
        <v>180000</v>
      </c>
      <c r="H438" s="148">
        <f t="shared" si="27"/>
        <v>2225000</v>
      </c>
      <c r="I438" s="59" t="s">
        <v>536</v>
      </c>
      <c r="J438" s="59" t="s">
        <v>270</v>
      </c>
    </row>
    <row r="439" spans="1:10" s="21" customFormat="1" ht="31.5" x14ac:dyDescent="0.25">
      <c r="A439" s="57"/>
      <c r="B439" s="39">
        <v>32</v>
      </c>
      <c r="C439" s="154" t="s">
        <v>324</v>
      </c>
      <c r="D439" s="65" t="s">
        <v>37</v>
      </c>
      <c r="E439" s="144">
        <v>15</v>
      </c>
      <c r="F439" s="147">
        <f t="shared" ref="F439" si="35">92000+20000</f>
        <v>112000</v>
      </c>
      <c r="G439" s="147">
        <v>150000</v>
      </c>
      <c r="H439" s="148">
        <f t="shared" si="27"/>
        <v>3930000</v>
      </c>
      <c r="I439" s="59" t="s">
        <v>536</v>
      </c>
      <c r="J439" s="59" t="s">
        <v>276</v>
      </c>
    </row>
    <row r="440" spans="1:10" s="21" customFormat="1" ht="31.5" x14ac:dyDescent="0.25">
      <c r="A440" s="57"/>
      <c r="B440" s="39">
        <v>33</v>
      </c>
      <c r="C440" s="154" t="s">
        <v>325</v>
      </c>
      <c r="D440" s="65" t="s">
        <v>37</v>
      </c>
      <c r="E440" s="144">
        <v>20</v>
      </c>
      <c r="F440" s="147">
        <f>430000+85000</f>
        <v>515000</v>
      </c>
      <c r="G440" s="147">
        <v>190000</v>
      </c>
      <c r="H440" s="148">
        <f t="shared" si="27"/>
        <v>14100000</v>
      </c>
      <c r="I440" s="59" t="s">
        <v>536</v>
      </c>
      <c r="J440" s="59" t="s">
        <v>276</v>
      </c>
    </row>
    <row r="441" spans="1:10" s="21" customFormat="1" ht="47.25" x14ac:dyDescent="0.25">
      <c r="A441" s="57"/>
      <c r="B441" s="39">
        <v>34</v>
      </c>
      <c r="C441" s="154" t="s">
        <v>326</v>
      </c>
      <c r="D441" s="65" t="s">
        <v>37</v>
      </c>
      <c r="E441" s="144">
        <v>13</v>
      </c>
      <c r="F441" s="147">
        <f t="shared" ref="F441" si="36">92000+20000</f>
        <v>112000</v>
      </c>
      <c r="G441" s="147">
        <v>150000</v>
      </c>
      <c r="H441" s="148">
        <f t="shared" si="27"/>
        <v>3406000</v>
      </c>
      <c r="I441" s="59" t="s">
        <v>536</v>
      </c>
      <c r="J441" s="59" t="s">
        <v>276</v>
      </c>
    </row>
    <row r="442" spans="1:10" s="21" customFormat="1" ht="31.5" x14ac:dyDescent="0.25">
      <c r="A442" s="57"/>
      <c r="B442" s="39">
        <v>35</v>
      </c>
      <c r="C442" s="154" t="s">
        <v>327</v>
      </c>
      <c r="D442" s="65" t="s">
        <v>37</v>
      </c>
      <c r="E442" s="144">
        <v>10</v>
      </c>
      <c r="F442" s="147">
        <f t="shared" ref="F442" si="37">230000+45000</f>
        <v>275000</v>
      </c>
      <c r="G442" s="147">
        <v>170000</v>
      </c>
      <c r="H442" s="148">
        <f t="shared" si="27"/>
        <v>4450000</v>
      </c>
      <c r="I442" s="59" t="s">
        <v>536</v>
      </c>
      <c r="J442" s="59" t="s">
        <v>276</v>
      </c>
    </row>
    <row r="443" spans="1:10" s="21" customFormat="1" x14ac:dyDescent="0.25">
      <c r="A443" s="57"/>
      <c r="B443" s="39"/>
      <c r="C443" s="157"/>
      <c r="D443" s="65"/>
      <c r="E443" s="144"/>
      <c r="F443" s="147"/>
      <c r="G443" s="147"/>
      <c r="H443" s="147"/>
      <c r="I443" s="59"/>
      <c r="J443" s="59"/>
    </row>
    <row r="444" spans="1:10" s="56" customFormat="1" x14ac:dyDescent="0.25">
      <c r="A444" s="52"/>
      <c r="B444" s="53" t="str">
        <f>B408</f>
        <v>E.1</v>
      </c>
      <c r="C444" s="186" t="str">
        <f>C408</f>
        <v>FEEDER CABLE</v>
      </c>
      <c r="D444" s="344" t="s">
        <v>33</v>
      </c>
      <c r="E444" s="345"/>
      <c r="F444" s="150"/>
      <c r="G444" s="150"/>
      <c r="H444" s="150">
        <f>SUM(H409:H442)</f>
        <v>285831000</v>
      </c>
      <c r="I444" s="61"/>
      <c r="J444" s="61"/>
    </row>
    <row r="445" spans="1:10" s="21" customFormat="1" x14ac:dyDescent="0.25">
      <c r="A445" s="57"/>
      <c r="B445" s="39"/>
      <c r="C445" s="157"/>
      <c r="D445" s="65"/>
      <c r="E445" s="144"/>
      <c r="F445" s="147"/>
      <c r="G445" s="147"/>
      <c r="H445" s="147"/>
      <c r="I445" s="59"/>
      <c r="J445" s="59"/>
    </row>
    <row r="446" spans="1:10" s="95" customFormat="1" ht="37.5" x14ac:dyDescent="0.25">
      <c r="B446" s="96" t="str">
        <f>B405</f>
        <v>E</v>
      </c>
      <c r="C446" s="192" t="str">
        <f>C405</f>
        <v>ELECTRICAL FEEDER CABLE INSTALLATION</v>
      </c>
      <c r="D446" s="350" t="s">
        <v>33</v>
      </c>
      <c r="E446" s="351"/>
      <c r="F446" s="193"/>
      <c r="G446" s="193"/>
      <c r="H446" s="193">
        <f>H444</f>
        <v>285831000</v>
      </c>
      <c r="I446" s="97"/>
      <c r="J446" s="97"/>
    </row>
    <row r="447" spans="1:10" s="21" customFormat="1" x14ac:dyDescent="0.25">
      <c r="A447" s="57"/>
      <c r="B447" s="39"/>
      <c r="C447" s="157"/>
      <c r="D447" s="65"/>
      <c r="E447" s="144"/>
      <c r="F447" s="147"/>
      <c r="G447" s="147"/>
      <c r="H447" s="147"/>
      <c r="I447" s="59"/>
      <c r="J447" s="59"/>
    </row>
    <row r="448" spans="1:10" s="21" customFormat="1" x14ac:dyDescent="0.25">
      <c r="B448" s="92" t="s">
        <v>35</v>
      </c>
      <c r="C448" s="183" t="s">
        <v>448</v>
      </c>
      <c r="D448" s="65"/>
      <c r="E448" s="144"/>
      <c r="F448" s="147"/>
      <c r="G448" s="147"/>
      <c r="H448" s="147"/>
      <c r="I448" s="59"/>
      <c r="J448" s="59"/>
    </row>
    <row r="449" spans="1:10" s="21" customFormat="1" ht="78.75" x14ac:dyDescent="0.25">
      <c r="B449" s="41"/>
      <c r="C449" s="157" t="s">
        <v>46</v>
      </c>
      <c r="D449" s="65"/>
      <c r="E449" s="144"/>
      <c r="F449" s="148"/>
      <c r="G449" s="148"/>
      <c r="H449" s="148"/>
      <c r="I449" s="60"/>
      <c r="J449" s="60"/>
    </row>
    <row r="450" spans="1:10" s="21" customFormat="1" x14ac:dyDescent="0.25">
      <c r="A450" s="29"/>
      <c r="B450" s="41" t="s">
        <v>334</v>
      </c>
      <c r="C450" s="159" t="s">
        <v>81</v>
      </c>
      <c r="D450" s="65"/>
      <c r="E450" s="144"/>
      <c r="F450" s="147"/>
      <c r="G450" s="147"/>
      <c r="H450" s="147"/>
      <c r="I450" s="59"/>
      <c r="J450" s="59"/>
    </row>
    <row r="451" spans="1:10" s="21" customFormat="1" x14ac:dyDescent="0.25">
      <c r="A451" s="29"/>
      <c r="B451" s="41"/>
      <c r="C451" s="159" t="s">
        <v>99</v>
      </c>
      <c r="D451" s="65"/>
      <c r="E451" s="144"/>
      <c r="F451" s="147"/>
      <c r="G451" s="147"/>
      <c r="H451" s="147"/>
      <c r="I451" s="59"/>
      <c r="J451" s="59"/>
    </row>
    <row r="452" spans="1:10" s="21" customFormat="1" ht="31.5" x14ac:dyDescent="0.25">
      <c r="A452" s="29"/>
      <c r="B452" s="39">
        <v>1</v>
      </c>
      <c r="C452" s="170" t="s">
        <v>82</v>
      </c>
      <c r="D452" s="65" t="s">
        <v>40</v>
      </c>
      <c r="E452" s="144">
        <v>1</v>
      </c>
      <c r="F452" s="148">
        <v>25000000</v>
      </c>
      <c r="G452" s="148">
        <v>500000</v>
      </c>
      <c r="H452" s="148">
        <f t="shared" ref="H452:H467" si="38">E452*(F452+G452)</f>
        <v>25500000</v>
      </c>
      <c r="I452" s="59" t="s">
        <v>83</v>
      </c>
      <c r="J452" s="59" t="s">
        <v>90</v>
      </c>
    </row>
    <row r="453" spans="1:10" s="21" customFormat="1" x14ac:dyDescent="0.25">
      <c r="B453" s="39">
        <v>2</v>
      </c>
      <c r="C453" s="170" t="s">
        <v>85</v>
      </c>
      <c r="D453" s="65" t="s">
        <v>40</v>
      </c>
      <c r="E453" s="144">
        <v>1</v>
      </c>
      <c r="F453" s="148">
        <v>7500000</v>
      </c>
      <c r="G453" s="148">
        <v>300000</v>
      </c>
      <c r="H453" s="148">
        <f t="shared" si="38"/>
        <v>7800000</v>
      </c>
      <c r="I453" s="59" t="s">
        <v>84</v>
      </c>
      <c r="J453" s="59" t="s">
        <v>91</v>
      </c>
    </row>
    <row r="454" spans="1:10" s="21" customFormat="1" ht="78.75" x14ac:dyDescent="0.25">
      <c r="B454" s="39">
        <v>3</v>
      </c>
      <c r="C454" s="170" t="s">
        <v>86</v>
      </c>
      <c r="D454" s="65" t="s">
        <v>40</v>
      </c>
      <c r="E454" s="144">
        <v>1</v>
      </c>
      <c r="F454" s="148">
        <v>3500000</v>
      </c>
      <c r="G454" s="148">
        <v>1500000</v>
      </c>
      <c r="H454" s="148">
        <f t="shared" si="38"/>
        <v>5000000</v>
      </c>
      <c r="I454" s="59" t="s">
        <v>88</v>
      </c>
      <c r="J454" s="59" t="s">
        <v>92</v>
      </c>
    </row>
    <row r="455" spans="1:10" s="21" customFormat="1" ht="47.25" x14ac:dyDescent="0.25">
      <c r="B455" s="39">
        <v>4</v>
      </c>
      <c r="C455" s="170" t="s">
        <v>112</v>
      </c>
      <c r="D455" s="65" t="s">
        <v>51</v>
      </c>
      <c r="E455" s="144">
        <v>1</v>
      </c>
      <c r="F455" s="148">
        <f>750000+500000+1000000</f>
        <v>2250000</v>
      </c>
      <c r="G455" s="148">
        <v>650000</v>
      </c>
      <c r="H455" s="148">
        <f t="shared" si="38"/>
        <v>2900000</v>
      </c>
      <c r="I455" s="59" t="s">
        <v>104</v>
      </c>
      <c r="J455" s="59" t="s">
        <v>93</v>
      </c>
    </row>
    <row r="456" spans="1:10" s="21" customFormat="1" ht="47.25" x14ac:dyDescent="0.25">
      <c r="B456" s="39">
        <v>5</v>
      </c>
      <c r="C456" s="170" t="s">
        <v>103</v>
      </c>
      <c r="D456" s="65" t="s">
        <v>51</v>
      </c>
      <c r="E456" s="144">
        <v>1</v>
      </c>
      <c r="F456" s="148">
        <v>3000000</v>
      </c>
      <c r="G456" s="148">
        <v>150000</v>
      </c>
      <c r="H456" s="148">
        <f t="shared" si="38"/>
        <v>3150000</v>
      </c>
      <c r="I456" s="59" t="s">
        <v>102</v>
      </c>
      <c r="J456" s="59" t="s">
        <v>94</v>
      </c>
    </row>
    <row r="457" spans="1:10" s="21" customFormat="1" ht="31.5" x14ac:dyDescent="0.25">
      <c r="B457" s="39">
        <v>6</v>
      </c>
      <c r="C457" s="170" t="s">
        <v>101</v>
      </c>
      <c r="D457" s="65" t="s">
        <v>51</v>
      </c>
      <c r="E457" s="144">
        <v>1</v>
      </c>
      <c r="F457" s="148">
        <v>2000000</v>
      </c>
      <c r="G457" s="148">
        <v>250000</v>
      </c>
      <c r="H457" s="148">
        <f t="shared" si="38"/>
        <v>2250000</v>
      </c>
      <c r="I457" s="59" t="s">
        <v>0</v>
      </c>
      <c r="J457" s="59" t="s">
        <v>95</v>
      </c>
    </row>
    <row r="458" spans="1:10" s="21" customFormat="1" ht="31.5" x14ac:dyDescent="0.25">
      <c r="B458" s="39">
        <v>7</v>
      </c>
      <c r="C458" s="170" t="s">
        <v>116</v>
      </c>
      <c r="D458" s="65" t="s">
        <v>51</v>
      </c>
      <c r="E458" s="144">
        <v>1</v>
      </c>
      <c r="F458" s="148">
        <f>35*120000</f>
        <v>4200000</v>
      </c>
      <c r="G458" s="148">
        <v>500000</v>
      </c>
      <c r="H458" s="148">
        <f t="shared" si="38"/>
        <v>4700000</v>
      </c>
      <c r="I458" s="59" t="s">
        <v>105</v>
      </c>
      <c r="J458" s="59" t="s">
        <v>94</v>
      </c>
    </row>
    <row r="459" spans="1:10" s="21" customFormat="1" ht="63" x14ac:dyDescent="0.25">
      <c r="B459" s="39">
        <v>8</v>
      </c>
      <c r="C459" s="170" t="s">
        <v>113</v>
      </c>
      <c r="D459" s="65" t="s">
        <v>51</v>
      </c>
      <c r="E459" s="144">
        <v>4</v>
      </c>
      <c r="F459" s="148">
        <f>(2500000*2)+1750000+1500000+1000000</f>
        <v>9250000</v>
      </c>
      <c r="G459" s="148">
        <v>2000000</v>
      </c>
      <c r="H459" s="148">
        <f t="shared" si="38"/>
        <v>45000000</v>
      </c>
      <c r="I459" s="59" t="s">
        <v>52</v>
      </c>
      <c r="J459" s="59" t="s">
        <v>96</v>
      </c>
    </row>
    <row r="460" spans="1:10" s="21" customFormat="1" x14ac:dyDescent="0.25">
      <c r="B460" s="39"/>
      <c r="C460" s="170" t="s">
        <v>114</v>
      </c>
      <c r="D460" s="65" t="s">
        <v>51</v>
      </c>
      <c r="E460" s="144">
        <v>1</v>
      </c>
      <c r="F460" s="148">
        <v>6000000</v>
      </c>
      <c r="G460" s="148">
        <v>1000000</v>
      </c>
      <c r="H460" s="148">
        <f t="shared" si="38"/>
        <v>7000000</v>
      </c>
      <c r="I460" s="59" t="s">
        <v>76</v>
      </c>
      <c r="J460" s="59"/>
    </row>
    <row r="461" spans="1:10" s="21" customFormat="1" x14ac:dyDescent="0.25">
      <c r="B461" s="39"/>
      <c r="C461" s="202" t="s">
        <v>100</v>
      </c>
      <c r="D461" s="65"/>
      <c r="E461" s="144"/>
      <c r="F461" s="148"/>
      <c r="G461" s="148"/>
      <c r="H461" s="148"/>
      <c r="I461" s="59"/>
      <c r="J461" s="59"/>
    </row>
    <row r="462" spans="1:10" s="21" customFormat="1" ht="47.25" x14ac:dyDescent="0.25">
      <c r="B462" s="39">
        <f>B459+1</f>
        <v>9</v>
      </c>
      <c r="C462" s="170" t="s">
        <v>106</v>
      </c>
      <c r="D462" s="65" t="s">
        <v>39</v>
      </c>
      <c r="E462" s="144">
        <f>6+4</f>
        <v>10</v>
      </c>
      <c r="F462" s="148">
        <v>2500000</v>
      </c>
      <c r="G462" s="148">
        <v>500000</v>
      </c>
      <c r="H462" s="148">
        <f t="shared" si="38"/>
        <v>30000000</v>
      </c>
      <c r="I462" s="59" t="s">
        <v>107</v>
      </c>
      <c r="J462" s="59" t="s">
        <v>95</v>
      </c>
    </row>
    <row r="463" spans="1:10" s="21" customFormat="1" ht="36.75" customHeight="1" x14ac:dyDescent="0.25">
      <c r="B463" s="39">
        <v>10</v>
      </c>
      <c r="C463" s="170" t="s">
        <v>115</v>
      </c>
      <c r="D463" s="65" t="s">
        <v>51</v>
      </c>
      <c r="E463" s="144">
        <v>1</v>
      </c>
      <c r="F463" s="148">
        <f>(35*120000)+(50*120000)</f>
        <v>10200000</v>
      </c>
      <c r="G463" s="148">
        <v>1000000</v>
      </c>
      <c r="H463" s="148">
        <f t="shared" si="38"/>
        <v>11200000</v>
      </c>
      <c r="I463" s="59" t="s">
        <v>105</v>
      </c>
      <c r="J463" s="59" t="s">
        <v>97</v>
      </c>
    </row>
    <row r="464" spans="1:10" s="21" customFormat="1" x14ac:dyDescent="0.25">
      <c r="B464" s="39">
        <v>11</v>
      </c>
      <c r="C464" s="170" t="s">
        <v>617</v>
      </c>
      <c r="D464" s="65" t="s">
        <v>108</v>
      </c>
      <c r="E464" s="144">
        <f>(32*2)+(9*2)</f>
        <v>82</v>
      </c>
      <c r="F464" s="148">
        <v>535000</v>
      </c>
      <c r="G464" s="148">
        <v>30000</v>
      </c>
      <c r="H464" s="148">
        <f>E464*(F464+G464)</f>
        <v>46330000</v>
      </c>
      <c r="I464" s="59" t="s">
        <v>109</v>
      </c>
      <c r="J464" s="59" t="s">
        <v>98</v>
      </c>
    </row>
    <row r="465" spans="1:10" s="21" customFormat="1" ht="31.5" x14ac:dyDescent="0.25">
      <c r="B465" s="39">
        <v>12</v>
      </c>
      <c r="C465" s="170" t="s">
        <v>616</v>
      </c>
      <c r="D465" s="65" t="s">
        <v>51</v>
      </c>
      <c r="E465" s="144">
        <v>1</v>
      </c>
      <c r="F465" s="148">
        <v>5000000</v>
      </c>
      <c r="G465" s="148">
        <v>3500000</v>
      </c>
      <c r="H465" s="148">
        <f t="shared" si="38"/>
        <v>8500000</v>
      </c>
      <c r="I465" s="59" t="s">
        <v>52</v>
      </c>
      <c r="J465" s="59" t="s">
        <v>110</v>
      </c>
    </row>
    <row r="466" spans="1:10" s="21" customFormat="1" x14ac:dyDescent="0.25">
      <c r="B466" s="39">
        <v>13</v>
      </c>
      <c r="C466" s="170" t="s">
        <v>87</v>
      </c>
      <c r="D466" s="65" t="s">
        <v>51</v>
      </c>
      <c r="E466" s="144">
        <v>1</v>
      </c>
      <c r="F466" s="148">
        <v>10000000</v>
      </c>
      <c r="G466" s="148">
        <v>0</v>
      </c>
      <c r="H466" s="148">
        <f t="shared" si="38"/>
        <v>10000000</v>
      </c>
      <c r="I466" s="59" t="s">
        <v>76</v>
      </c>
      <c r="J466" s="59" t="s">
        <v>111</v>
      </c>
    </row>
    <row r="467" spans="1:10" s="21" customFormat="1" x14ac:dyDescent="0.25">
      <c r="B467" s="39">
        <v>14</v>
      </c>
      <c r="C467" s="184" t="s">
        <v>62</v>
      </c>
      <c r="D467" s="152" t="s">
        <v>51</v>
      </c>
      <c r="E467" s="185">
        <v>1</v>
      </c>
      <c r="F467" s="148">
        <v>2500000</v>
      </c>
      <c r="G467" s="148">
        <v>0</v>
      </c>
      <c r="H467" s="148">
        <f t="shared" si="38"/>
        <v>2500000</v>
      </c>
      <c r="I467" s="59"/>
      <c r="J467" s="59"/>
    </row>
    <row r="468" spans="1:10" s="21" customFormat="1" x14ac:dyDescent="0.25">
      <c r="B468" s="39"/>
      <c r="C468" s="170"/>
      <c r="D468" s="65"/>
      <c r="E468" s="144"/>
      <c r="F468" s="147"/>
      <c r="G468" s="147"/>
      <c r="H468" s="147"/>
      <c r="I468" s="59"/>
      <c r="J468" s="59"/>
    </row>
    <row r="469" spans="1:10" s="56" customFormat="1" x14ac:dyDescent="0.25">
      <c r="A469" s="52"/>
      <c r="B469" s="53" t="str">
        <f>B450</f>
        <v>F.I</v>
      </c>
      <c r="C469" s="186" t="str">
        <f>C450</f>
        <v>LIGHTNING PROTECTION</v>
      </c>
      <c r="D469" s="344" t="s">
        <v>33</v>
      </c>
      <c r="E469" s="345"/>
      <c r="F469" s="150"/>
      <c r="G469" s="150"/>
      <c r="H469" s="150">
        <f>SUM(H452:H467)</f>
        <v>211830000</v>
      </c>
      <c r="I469" s="61"/>
      <c r="J469" s="61"/>
    </row>
    <row r="470" spans="1:10" s="21" customFormat="1" x14ac:dyDescent="0.25">
      <c r="B470" s="39"/>
      <c r="C470" s="161"/>
      <c r="D470" s="65"/>
      <c r="E470" s="144"/>
      <c r="F470" s="148"/>
      <c r="G470" s="148"/>
      <c r="H470" s="148"/>
      <c r="I470" s="59"/>
      <c r="J470" s="59"/>
    </row>
    <row r="471" spans="1:10" s="95" customFormat="1" ht="37.5" x14ac:dyDescent="0.25">
      <c r="B471" s="96" t="str">
        <f>B448</f>
        <v>F</v>
      </c>
      <c r="C471" s="192" t="str">
        <f>C448</f>
        <v>LIGHTNING PROTECTION INSTALLATION</v>
      </c>
      <c r="D471" s="350" t="s">
        <v>33</v>
      </c>
      <c r="E471" s="351"/>
      <c r="F471" s="193"/>
      <c r="G471" s="193"/>
      <c r="H471" s="193">
        <f>H469</f>
        <v>211830000</v>
      </c>
      <c r="I471" s="97"/>
      <c r="J471" s="97"/>
    </row>
    <row r="472" spans="1:10" s="21" customFormat="1" x14ac:dyDescent="0.25">
      <c r="A472" s="29"/>
      <c r="B472" s="39"/>
      <c r="C472" s="170"/>
      <c r="D472" s="65"/>
      <c r="E472" s="144"/>
      <c r="F472" s="147"/>
      <c r="G472" s="147"/>
      <c r="H472" s="147"/>
      <c r="I472" s="59"/>
      <c r="J472" s="59"/>
    </row>
    <row r="473" spans="1:10" s="21" customFormat="1" x14ac:dyDescent="0.25">
      <c r="A473" s="29"/>
      <c r="B473" s="92" t="s">
        <v>38</v>
      </c>
      <c r="C473" s="203" t="s">
        <v>461</v>
      </c>
      <c r="D473" s="65"/>
      <c r="E473" s="144"/>
      <c r="F473" s="147"/>
      <c r="G473" s="147"/>
      <c r="H473" s="147"/>
      <c r="I473" s="59"/>
      <c r="J473" s="59"/>
    </row>
    <row r="474" spans="1:10" s="21" customFormat="1" ht="78.75" x14ac:dyDescent="0.25">
      <c r="A474" s="29"/>
      <c r="B474" s="39"/>
      <c r="C474" s="157" t="s">
        <v>46</v>
      </c>
      <c r="D474" s="65"/>
      <c r="E474" s="144"/>
      <c r="F474" s="147"/>
      <c r="G474" s="147"/>
      <c r="H474" s="147"/>
      <c r="I474" s="59"/>
      <c r="J474" s="59"/>
    </row>
    <row r="475" spans="1:10" s="21" customFormat="1" x14ac:dyDescent="0.25">
      <c r="A475" s="29"/>
      <c r="B475" s="41" t="s">
        <v>433</v>
      </c>
      <c r="C475" s="204" t="s">
        <v>117</v>
      </c>
      <c r="D475" s="65"/>
      <c r="E475" s="144"/>
      <c r="F475" s="147"/>
      <c r="G475" s="147"/>
      <c r="H475" s="147"/>
      <c r="I475" s="59"/>
      <c r="J475" s="59"/>
    </row>
    <row r="476" spans="1:10" s="21" customFormat="1" x14ac:dyDescent="0.25">
      <c r="A476" s="29"/>
      <c r="B476" s="39"/>
      <c r="C476" s="204"/>
      <c r="D476" s="65"/>
      <c r="E476" s="144"/>
      <c r="F476" s="147"/>
      <c r="G476" s="147"/>
      <c r="H476" s="147"/>
      <c r="I476" s="59"/>
      <c r="J476" s="59"/>
    </row>
    <row r="477" spans="1:10" s="21" customFormat="1" x14ac:dyDescent="0.25">
      <c r="A477" s="29"/>
      <c r="B477" s="39"/>
      <c r="C477" s="204" t="s">
        <v>675</v>
      </c>
      <c r="D477" s="65"/>
      <c r="E477" s="144"/>
      <c r="F477" s="147"/>
      <c r="G477" s="147"/>
      <c r="H477" s="147"/>
      <c r="I477" s="59"/>
      <c r="J477" s="59"/>
    </row>
    <row r="478" spans="1:10" s="21" customFormat="1" x14ac:dyDescent="0.25">
      <c r="A478" s="29"/>
      <c r="B478" s="39">
        <v>1</v>
      </c>
      <c r="C478" s="251" t="s">
        <v>664</v>
      </c>
      <c r="D478" s="252" t="s">
        <v>660</v>
      </c>
      <c r="E478" s="253">
        <v>1</v>
      </c>
      <c r="F478" s="253"/>
      <c r="G478" s="253"/>
      <c r="H478" s="230"/>
      <c r="I478" s="104" t="s">
        <v>381</v>
      </c>
      <c r="J478" s="59"/>
    </row>
    <row r="479" spans="1:10" s="21" customFormat="1" x14ac:dyDescent="0.25">
      <c r="A479" s="29"/>
      <c r="B479" s="39"/>
      <c r="C479" s="254" t="s">
        <v>665</v>
      </c>
      <c r="D479" s="252"/>
      <c r="E479" s="253"/>
      <c r="F479" s="253"/>
      <c r="G479" s="253"/>
      <c r="H479" s="219"/>
      <c r="I479" s="104"/>
      <c r="J479" s="59"/>
    </row>
    <row r="480" spans="1:10" s="21" customFormat="1" x14ac:dyDescent="0.25">
      <c r="A480" s="29"/>
      <c r="B480" s="39"/>
      <c r="C480" s="254" t="s">
        <v>666</v>
      </c>
      <c r="D480" s="252"/>
      <c r="E480" s="253"/>
      <c r="F480" s="253"/>
      <c r="G480" s="253"/>
      <c r="H480" s="219"/>
      <c r="I480" s="104"/>
      <c r="J480" s="59"/>
    </row>
    <row r="481" spans="1:10" s="21" customFormat="1" ht="25.5" x14ac:dyDescent="0.25">
      <c r="A481" s="29"/>
      <c r="B481" s="39"/>
      <c r="C481" s="255" t="s">
        <v>667</v>
      </c>
      <c r="D481" s="252"/>
      <c r="E481" s="253"/>
      <c r="F481" s="253"/>
      <c r="G481" s="253"/>
      <c r="H481" s="219"/>
      <c r="I481" s="104"/>
      <c r="J481" s="59"/>
    </row>
    <row r="482" spans="1:10" s="21" customFormat="1" x14ac:dyDescent="0.25">
      <c r="A482" s="29"/>
      <c r="B482" s="39"/>
      <c r="C482" s="254" t="s">
        <v>668</v>
      </c>
      <c r="D482" s="252"/>
      <c r="E482" s="253"/>
      <c r="F482" s="253"/>
      <c r="G482" s="253"/>
      <c r="H482" s="219"/>
      <c r="I482" s="104"/>
      <c r="J482" s="59"/>
    </row>
    <row r="483" spans="1:10" s="21" customFormat="1" x14ac:dyDescent="0.25">
      <c r="A483" s="29"/>
      <c r="B483" s="39"/>
      <c r="C483" s="254" t="s">
        <v>669</v>
      </c>
      <c r="D483" s="252"/>
      <c r="E483" s="253"/>
      <c r="F483" s="253"/>
      <c r="G483" s="253"/>
      <c r="H483" s="219"/>
      <c r="I483" s="104"/>
      <c r="J483" s="59"/>
    </row>
    <row r="484" spans="1:10" s="21" customFormat="1" x14ac:dyDescent="0.25">
      <c r="A484" s="29"/>
      <c r="B484" s="39"/>
      <c r="C484" s="254" t="s">
        <v>670</v>
      </c>
      <c r="D484" s="252"/>
      <c r="E484" s="253"/>
      <c r="F484" s="253"/>
      <c r="G484" s="253"/>
      <c r="H484" s="219"/>
      <c r="I484" s="104"/>
      <c r="J484" s="59"/>
    </row>
    <row r="485" spans="1:10" s="21" customFormat="1" x14ac:dyDescent="0.25">
      <c r="A485" s="29"/>
      <c r="B485" s="39"/>
      <c r="C485" s="254" t="s">
        <v>87</v>
      </c>
      <c r="D485" s="252"/>
      <c r="E485" s="253"/>
      <c r="F485" s="253"/>
      <c r="G485" s="253"/>
      <c r="H485" s="219"/>
      <c r="I485" s="104"/>
      <c r="J485" s="59"/>
    </row>
    <row r="486" spans="1:10" s="21" customFormat="1" ht="51" x14ac:dyDescent="0.25">
      <c r="A486" s="29"/>
      <c r="B486" s="39">
        <v>2</v>
      </c>
      <c r="C486" s="256" t="s">
        <v>671</v>
      </c>
      <c r="D486" s="252" t="s">
        <v>660</v>
      </c>
      <c r="E486" s="253">
        <v>1</v>
      </c>
      <c r="F486" s="253"/>
      <c r="G486" s="253"/>
      <c r="H486" s="230"/>
      <c r="I486" s="104" t="s">
        <v>381</v>
      </c>
      <c r="J486" s="59"/>
    </row>
    <row r="487" spans="1:10" s="21" customFormat="1" x14ac:dyDescent="0.25">
      <c r="A487" s="29"/>
      <c r="B487" s="39">
        <v>3</v>
      </c>
      <c r="C487" s="243" t="s">
        <v>672</v>
      </c>
      <c r="D487" s="234" t="s">
        <v>63</v>
      </c>
      <c r="E487" s="235">
        <v>1</v>
      </c>
      <c r="F487" s="235"/>
      <c r="G487" s="235"/>
      <c r="H487" s="230"/>
      <c r="I487" s="104" t="s">
        <v>381</v>
      </c>
      <c r="J487" s="59"/>
    </row>
    <row r="488" spans="1:10" s="21" customFormat="1" ht="31.5" x14ac:dyDescent="0.25">
      <c r="A488" s="29"/>
      <c r="B488" s="39">
        <v>4</v>
      </c>
      <c r="C488" s="205" t="s">
        <v>673</v>
      </c>
      <c r="D488" s="206" t="s">
        <v>51</v>
      </c>
      <c r="E488" s="207">
        <v>1</v>
      </c>
      <c r="F488" s="219"/>
      <c r="G488" s="219"/>
      <c r="H488" s="219"/>
      <c r="I488" s="104" t="s">
        <v>381</v>
      </c>
      <c r="J488" s="59"/>
    </row>
    <row r="489" spans="1:10" s="21" customFormat="1" ht="31.5" x14ac:dyDescent="0.25">
      <c r="A489" s="29"/>
      <c r="B489" s="39">
        <v>5</v>
      </c>
      <c r="C489" s="205" t="s">
        <v>674</v>
      </c>
      <c r="D489" s="206" t="s">
        <v>51</v>
      </c>
      <c r="E489" s="207">
        <v>2</v>
      </c>
      <c r="F489" s="219"/>
      <c r="G489" s="219"/>
      <c r="H489" s="219"/>
      <c r="I489" s="104" t="s">
        <v>381</v>
      </c>
      <c r="J489" s="59"/>
    </row>
    <row r="490" spans="1:10" s="21" customFormat="1" ht="47.25" x14ac:dyDescent="0.25">
      <c r="A490" s="29"/>
      <c r="B490" s="39">
        <v>6</v>
      </c>
      <c r="C490" s="184" t="s">
        <v>677</v>
      </c>
      <c r="D490" s="65" t="s">
        <v>51</v>
      </c>
      <c r="E490" s="144">
        <v>1</v>
      </c>
      <c r="F490" s="147">
        <v>15000000</v>
      </c>
      <c r="G490" s="147">
        <v>5000000</v>
      </c>
      <c r="H490" s="148">
        <f t="shared" ref="H490" si="39">E490*(F490+G490)</f>
        <v>20000000</v>
      </c>
      <c r="I490" s="59" t="s">
        <v>78</v>
      </c>
      <c r="J490" s="59"/>
    </row>
    <row r="491" spans="1:10" s="21" customFormat="1" x14ac:dyDescent="0.25">
      <c r="A491" s="29"/>
      <c r="B491" s="39"/>
      <c r="C491" s="205"/>
      <c r="D491" s="206"/>
      <c r="E491" s="207"/>
      <c r="F491" s="219"/>
      <c r="G491" s="219"/>
      <c r="H491" s="219"/>
      <c r="I491" s="104"/>
      <c r="J491" s="59"/>
    </row>
    <row r="492" spans="1:10" s="21" customFormat="1" x14ac:dyDescent="0.25">
      <c r="A492" s="29"/>
      <c r="B492" s="39"/>
      <c r="C492" s="204"/>
      <c r="D492" s="65"/>
      <c r="E492" s="144"/>
      <c r="F492" s="147"/>
      <c r="G492" s="147"/>
      <c r="H492" s="147"/>
      <c r="I492" s="59"/>
      <c r="J492" s="59"/>
    </row>
    <row r="493" spans="1:10" s="56" customFormat="1" x14ac:dyDescent="0.25">
      <c r="A493" s="52"/>
      <c r="B493" s="53"/>
      <c r="C493" s="186" t="str">
        <f>C477</f>
        <v>MAIN LINE INSTALATION I</v>
      </c>
      <c r="D493" s="344" t="s">
        <v>33</v>
      </c>
      <c r="E493" s="345"/>
      <c r="F493" s="150"/>
      <c r="G493" s="150"/>
      <c r="H493" s="150">
        <f>SUM(H478:H491)</f>
        <v>20000000</v>
      </c>
      <c r="I493" s="61"/>
      <c r="J493" s="61"/>
    </row>
    <row r="494" spans="1:10" s="21" customFormat="1" x14ac:dyDescent="0.25">
      <c r="A494" s="29"/>
      <c r="B494" s="39"/>
      <c r="C494" s="204"/>
      <c r="D494" s="65"/>
      <c r="E494" s="144"/>
      <c r="F494" s="147"/>
      <c r="G494" s="147"/>
      <c r="H494" s="147"/>
      <c r="I494" s="59"/>
      <c r="J494" s="59"/>
    </row>
    <row r="495" spans="1:10" s="21" customFormat="1" x14ac:dyDescent="0.25">
      <c r="A495" s="29"/>
      <c r="B495" s="39"/>
      <c r="C495" s="204" t="s">
        <v>676</v>
      </c>
      <c r="D495" s="65"/>
      <c r="E495" s="144"/>
      <c r="F495" s="147"/>
      <c r="G495" s="147"/>
      <c r="H495" s="147"/>
      <c r="I495" s="59"/>
      <c r="J495" s="59"/>
    </row>
    <row r="496" spans="1:10" x14ac:dyDescent="0.25">
      <c r="B496" s="39"/>
      <c r="C496" s="202" t="s">
        <v>70</v>
      </c>
      <c r="D496" s="65"/>
      <c r="E496" s="144"/>
      <c r="F496" s="147"/>
      <c r="G496" s="147"/>
      <c r="H496" s="147"/>
      <c r="I496" s="59"/>
      <c r="J496" s="59"/>
    </row>
    <row r="497" spans="2:10" x14ac:dyDescent="0.25">
      <c r="B497" s="39">
        <v>1</v>
      </c>
      <c r="C497" s="184" t="s">
        <v>71</v>
      </c>
      <c r="D497" s="65" t="s">
        <v>37</v>
      </c>
      <c r="E497" s="144">
        <f>2.5+3.5+2</f>
        <v>8</v>
      </c>
      <c r="F497" s="148">
        <v>50000</v>
      </c>
      <c r="G497" s="148">
        <v>15000</v>
      </c>
      <c r="H497" s="148">
        <f>E497*(F497+G497)</f>
        <v>520000</v>
      </c>
      <c r="I497" s="59" t="s">
        <v>78</v>
      </c>
      <c r="J497" s="59" t="s">
        <v>427</v>
      </c>
    </row>
    <row r="498" spans="2:10" x14ac:dyDescent="0.25">
      <c r="B498" s="39">
        <v>2</v>
      </c>
      <c r="C498" s="184" t="s">
        <v>59</v>
      </c>
      <c r="D498" s="65" t="s">
        <v>37</v>
      </c>
      <c r="E498" s="144">
        <f>2+2+4+(3*2)+6+2</f>
        <v>22</v>
      </c>
      <c r="F498" s="148">
        <v>59000</v>
      </c>
      <c r="G498" s="148">
        <v>20000</v>
      </c>
      <c r="H498" s="148">
        <f t="shared" ref="H498:H527" si="40">E498*(F498+G498)</f>
        <v>1738000</v>
      </c>
      <c r="I498" s="59" t="s">
        <v>78</v>
      </c>
      <c r="J498" s="59"/>
    </row>
    <row r="499" spans="2:10" x14ac:dyDescent="0.25">
      <c r="B499" s="39">
        <v>3</v>
      </c>
      <c r="C499" s="184" t="s">
        <v>58</v>
      </c>
      <c r="D499" s="65" t="s">
        <v>37</v>
      </c>
      <c r="E499" s="144">
        <f>(2.5+1+3)+5.5+7+4+3.5</f>
        <v>26.5</v>
      </c>
      <c r="F499" s="148">
        <v>72000</v>
      </c>
      <c r="G499" s="148">
        <v>25000</v>
      </c>
      <c r="H499" s="148">
        <f t="shared" si="40"/>
        <v>2570500</v>
      </c>
      <c r="I499" s="59" t="s">
        <v>78</v>
      </c>
      <c r="J499" s="59"/>
    </row>
    <row r="500" spans="2:10" x14ac:dyDescent="0.25">
      <c r="B500" s="39">
        <v>4</v>
      </c>
      <c r="C500" s="184" t="s">
        <v>57</v>
      </c>
      <c r="D500" s="65" t="s">
        <v>37</v>
      </c>
      <c r="E500" s="144">
        <f>3+2+3+3+1</f>
        <v>12</v>
      </c>
      <c r="F500" s="148">
        <v>101000</v>
      </c>
      <c r="G500" s="148">
        <v>30000</v>
      </c>
      <c r="H500" s="148">
        <f t="shared" si="40"/>
        <v>1572000</v>
      </c>
      <c r="I500" s="59" t="s">
        <v>78</v>
      </c>
      <c r="J500" s="59"/>
    </row>
    <row r="501" spans="2:10" x14ac:dyDescent="0.25">
      <c r="B501" s="39">
        <v>5</v>
      </c>
      <c r="C501" s="184" t="s">
        <v>56</v>
      </c>
      <c r="D501" s="65" t="s">
        <v>37</v>
      </c>
      <c r="E501" s="144">
        <f>3+2+3+3+1</f>
        <v>12</v>
      </c>
      <c r="F501" s="148">
        <v>165000</v>
      </c>
      <c r="G501" s="148">
        <v>50000</v>
      </c>
      <c r="H501" s="148">
        <f t="shared" si="40"/>
        <v>2580000</v>
      </c>
      <c r="I501" s="59" t="s">
        <v>78</v>
      </c>
      <c r="J501" s="59"/>
    </row>
    <row r="502" spans="2:10" x14ac:dyDescent="0.25">
      <c r="B502" s="39">
        <v>6</v>
      </c>
      <c r="C502" s="184" t="s">
        <v>55</v>
      </c>
      <c r="D502" s="65" t="s">
        <v>37</v>
      </c>
      <c r="E502" s="144">
        <f>4+(2.5+1+3)+5.5+1+2+3.5</f>
        <v>22.5</v>
      </c>
      <c r="F502" s="148">
        <v>198000</v>
      </c>
      <c r="G502" s="148">
        <v>60000</v>
      </c>
      <c r="H502" s="148">
        <f t="shared" si="40"/>
        <v>5805000</v>
      </c>
      <c r="I502" s="59" t="s">
        <v>78</v>
      </c>
      <c r="J502" s="59"/>
    </row>
    <row r="503" spans="2:10" x14ac:dyDescent="0.25">
      <c r="B503" s="39">
        <v>7</v>
      </c>
      <c r="C503" s="184" t="s">
        <v>60</v>
      </c>
      <c r="D503" s="65" t="s">
        <v>51</v>
      </c>
      <c r="E503" s="144">
        <v>1</v>
      </c>
      <c r="F503" s="148">
        <v>4725000</v>
      </c>
      <c r="G503" s="148">
        <v>250000</v>
      </c>
      <c r="H503" s="148">
        <f t="shared" si="40"/>
        <v>4975000</v>
      </c>
      <c r="I503" s="59" t="s">
        <v>78</v>
      </c>
      <c r="J503" s="59"/>
    </row>
    <row r="504" spans="2:10" x14ac:dyDescent="0.25">
      <c r="B504" s="39">
        <v>8</v>
      </c>
      <c r="C504" s="184" t="s">
        <v>430</v>
      </c>
      <c r="D504" s="65" t="s">
        <v>39</v>
      </c>
      <c r="E504" s="144">
        <v>1</v>
      </c>
      <c r="F504" s="148">
        <v>375000</v>
      </c>
      <c r="G504" s="148">
        <v>25000</v>
      </c>
      <c r="H504" s="148">
        <f t="shared" si="40"/>
        <v>400000</v>
      </c>
      <c r="I504" s="59" t="s">
        <v>9</v>
      </c>
      <c r="J504" s="59"/>
    </row>
    <row r="505" spans="2:10" x14ac:dyDescent="0.25">
      <c r="B505" s="39">
        <v>9</v>
      </c>
      <c r="C505" s="184" t="s">
        <v>431</v>
      </c>
      <c r="D505" s="65" t="s">
        <v>39</v>
      </c>
      <c r="E505" s="144">
        <v>1</v>
      </c>
      <c r="F505" s="148">
        <v>275000</v>
      </c>
      <c r="G505" s="148">
        <v>20000</v>
      </c>
      <c r="H505" s="148">
        <f t="shared" si="40"/>
        <v>295000</v>
      </c>
      <c r="I505" s="59" t="s">
        <v>9</v>
      </c>
      <c r="J505" s="59"/>
    </row>
    <row r="506" spans="2:10" x14ac:dyDescent="0.25">
      <c r="B506" s="39">
        <v>10</v>
      </c>
      <c r="C506" s="184" t="s">
        <v>434</v>
      </c>
      <c r="D506" s="65" t="s">
        <v>40</v>
      </c>
      <c r="E506" s="144">
        <v>1</v>
      </c>
      <c r="F506" s="148">
        <v>315000</v>
      </c>
      <c r="G506" s="148">
        <v>25000</v>
      </c>
      <c r="H506" s="148">
        <f t="shared" si="40"/>
        <v>340000</v>
      </c>
      <c r="I506" s="59"/>
      <c r="J506" s="59"/>
    </row>
    <row r="507" spans="2:10" ht="31.5" x14ac:dyDescent="0.25">
      <c r="B507" s="39">
        <v>11</v>
      </c>
      <c r="C507" s="184" t="s">
        <v>463</v>
      </c>
      <c r="D507" s="65" t="s">
        <v>63</v>
      </c>
      <c r="E507" s="144">
        <v>1</v>
      </c>
      <c r="F507" s="148">
        <f>((E497+E531+E540+E548+E555+E561+E570+E575)/2)*55000</f>
        <v>4606250</v>
      </c>
      <c r="G507" s="148">
        <v>1000000</v>
      </c>
      <c r="H507" s="148">
        <f t="shared" si="40"/>
        <v>5606250</v>
      </c>
      <c r="I507" s="59" t="s">
        <v>464</v>
      </c>
      <c r="J507" s="59"/>
    </row>
    <row r="508" spans="2:10" ht="31.5" x14ac:dyDescent="0.25">
      <c r="B508" s="39">
        <v>12</v>
      </c>
      <c r="C508" s="184" t="s">
        <v>465</v>
      </c>
      <c r="D508" s="65" t="s">
        <v>63</v>
      </c>
      <c r="E508" s="144">
        <v>1</v>
      </c>
      <c r="F508" s="148">
        <f>((E498+E532+E541+E549+E562)/2*65000)</f>
        <v>1105000</v>
      </c>
      <c r="G508" s="148">
        <v>1500000</v>
      </c>
      <c r="H508" s="148">
        <f t="shared" si="40"/>
        <v>2605000</v>
      </c>
      <c r="I508" s="59" t="s">
        <v>464</v>
      </c>
      <c r="J508" s="59"/>
    </row>
    <row r="509" spans="2:10" ht="31.5" x14ac:dyDescent="0.25">
      <c r="B509" s="39">
        <v>13</v>
      </c>
      <c r="C509" s="184" t="s">
        <v>466</v>
      </c>
      <c r="D509" s="65" t="s">
        <v>63</v>
      </c>
      <c r="E509" s="144">
        <v>1</v>
      </c>
      <c r="F509" s="148">
        <f>((E499+E533+E542+E563)/2)*85000</f>
        <v>1636250</v>
      </c>
      <c r="G509" s="148">
        <v>1500000</v>
      </c>
      <c r="H509" s="148">
        <f t="shared" si="40"/>
        <v>3136250</v>
      </c>
      <c r="I509" s="59" t="s">
        <v>464</v>
      </c>
      <c r="J509" s="59"/>
    </row>
    <row r="510" spans="2:10" ht="31.5" x14ac:dyDescent="0.25">
      <c r="B510" s="39">
        <v>14</v>
      </c>
      <c r="C510" s="184" t="s">
        <v>467</v>
      </c>
      <c r="D510" s="65" t="s">
        <v>63</v>
      </c>
      <c r="E510" s="144">
        <v>1</v>
      </c>
      <c r="F510" s="148">
        <f>((E500+E534)/2)*125000</f>
        <v>875000</v>
      </c>
      <c r="G510" s="148">
        <v>800000</v>
      </c>
      <c r="H510" s="148">
        <f t="shared" si="40"/>
        <v>1675000</v>
      </c>
      <c r="I510" s="59" t="s">
        <v>464</v>
      </c>
      <c r="J510" s="59"/>
    </row>
    <row r="511" spans="2:10" ht="31.5" x14ac:dyDescent="0.25">
      <c r="B511" s="39">
        <v>15</v>
      </c>
      <c r="C511" s="184" t="s">
        <v>468</v>
      </c>
      <c r="D511" s="65" t="s">
        <v>63</v>
      </c>
      <c r="E511" s="144">
        <v>1</v>
      </c>
      <c r="F511" s="148">
        <f>(E501/2)*145000</f>
        <v>870000</v>
      </c>
      <c r="G511" s="148">
        <v>500000</v>
      </c>
      <c r="H511" s="148">
        <f t="shared" si="40"/>
        <v>1370000</v>
      </c>
      <c r="I511" s="59" t="s">
        <v>464</v>
      </c>
      <c r="J511" s="59"/>
    </row>
    <row r="512" spans="2:10" ht="31.5" x14ac:dyDescent="0.25">
      <c r="B512" s="39">
        <v>16</v>
      </c>
      <c r="C512" s="184" t="s">
        <v>469</v>
      </c>
      <c r="D512" s="65" t="s">
        <v>63</v>
      </c>
      <c r="E512" s="144">
        <v>1</v>
      </c>
      <c r="F512" s="148">
        <f>((E502+E550)/2)*185000</f>
        <v>2913750</v>
      </c>
      <c r="G512" s="148">
        <v>800000</v>
      </c>
      <c r="H512" s="148">
        <f t="shared" si="40"/>
        <v>3713750</v>
      </c>
      <c r="I512" s="59" t="s">
        <v>464</v>
      </c>
      <c r="J512" s="59"/>
    </row>
    <row r="513" spans="2:10" x14ac:dyDescent="0.25">
      <c r="B513" s="39">
        <v>18</v>
      </c>
      <c r="C513" s="184" t="s">
        <v>473</v>
      </c>
      <c r="D513" s="65" t="s">
        <v>40</v>
      </c>
      <c r="E513" s="144">
        <v>1</v>
      </c>
      <c r="F513" s="148">
        <f>4750000</f>
        <v>4750000</v>
      </c>
      <c r="G513" s="148">
        <v>1000000</v>
      </c>
      <c r="H513" s="148">
        <f t="shared" si="40"/>
        <v>5750000</v>
      </c>
      <c r="I513" s="59" t="s">
        <v>470</v>
      </c>
      <c r="J513" s="59" t="s">
        <v>471</v>
      </c>
    </row>
    <row r="514" spans="2:10" ht="31.5" x14ac:dyDescent="0.25">
      <c r="B514" s="39">
        <v>19</v>
      </c>
      <c r="C514" s="184" t="s">
        <v>474</v>
      </c>
      <c r="D514" s="65" t="s">
        <v>63</v>
      </c>
      <c r="E514" s="144">
        <v>1</v>
      </c>
      <c r="F514" s="148">
        <f>2150000+700000</f>
        <v>2850000</v>
      </c>
      <c r="G514" s="148">
        <v>1000000</v>
      </c>
      <c r="H514" s="148">
        <f t="shared" si="40"/>
        <v>3850000</v>
      </c>
      <c r="I514" s="59" t="s">
        <v>0</v>
      </c>
      <c r="J514" s="59" t="s">
        <v>471</v>
      </c>
    </row>
    <row r="515" spans="2:10" ht="53.25" customHeight="1" x14ac:dyDescent="0.25">
      <c r="B515" s="39">
        <v>20</v>
      </c>
      <c r="C515" s="184" t="s">
        <v>521</v>
      </c>
      <c r="D515" s="65" t="s">
        <v>63</v>
      </c>
      <c r="E515" s="144">
        <v>1</v>
      </c>
      <c r="F515" s="148">
        <v>15000000</v>
      </c>
      <c r="G515" s="148">
        <v>5000000</v>
      </c>
      <c r="H515" s="148">
        <f t="shared" si="40"/>
        <v>20000000</v>
      </c>
      <c r="I515" s="59" t="s">
        <v>78</v>
      </c>
      <c r="J515" s="59"/>
    </row>
    <row r="516" spans="2:10" x14ac:dyDescent="0.25">
      <c r="B516" s="39">
        <v>21</v>
      </c>
      <c r="C516" s="184" t="s">
        <v>518</v>
      </c>
      <c r="D516" s="65" t="s">
        <v>40</v>
      </c>
      <c r="E516" s="144">
        <f>8+1</f>
        <v>9</v>
      </c>
      <c r="F516" s="148">
        <v>2300000</v>
      </c>
      <c r="G516" s="148">
        <v>500000</v>
      </c>
      <c r="H516" s="148">
        <f t="shared" si="40"/>
        <v>25200000</v>
      </c>
      <c r="I516" s="59"/>
      <c r="J516" s="59"/>
    </row>
    <row r="517" spans="2:10" x14ac:dyDescent="0.25">
      <c r="B517" s="39">
        <v>22</v>
      </c>
      <c r="C517" s="184" t="s">
        <v>519</v>
      </c>
      <c r="D517" s="65" t="s">
        <v>40</v>
      </c>
      <c r="E517" s="144">
        <v>11</v>
      </c>
      <c r="F517" s="148">
        <v>1100000</v>
      </c>
      <c r="G517" s="148">
        <v>250000</v>
      </c>
      <c r="H517" s="148">
        <f t="shared" si="40"/>
        <v>14850000</v>
      </c>
      <c r="I517" s="59" t="s">
        <v>9</v>
      </c>
      <c r="J517" s="59"/>
    </row>
    <row r="518" spans="2:10" x14ac:dyDescent="0.25">
      <c r="B518" s="39">
        <v>23</v>
      </c>
      <c r="C518" s="184" t="s">
        <v>430</v>
      </c>
      <c r="D518" s="65" t="s">
        <v>39</v>
      </c>
      <c r="E518" s="144">
        <f>1+(3*4)</f>
        <v>13</v>
      </c>
      <c r="F518" s="148">
        <v>375000</v>
      </c>
      <c r="G518" s="148">
        <v>25000</v>
      </c>
      <c r="H518" s="148">
        <f t="shared" si="40"/>
        <v>5200000</v>
      </c>
      <c r="I518" s="59" t="s">
        <v>9</v>
      </c>
      <c r="J518" s="59"/>
    </row>
    <row r="519" spans="2:10" x14ac:dyDescent="0.25">
      <c r="B519" s="39">
        <v>24</v>
      </c>
      <c r="C519" s="184" t="s">
        <v>520</v>
      </c>
      <c r="D519" s="65" t="s">
        <v>39</v>
      </c>
      <c r="E519" s="144">
        <v>1</v>
      </c>
      <c r="F519" s="148">
        <v>425000</v>
      </c>
      <c r="G519" s="148">
        <v>25000</v>
      </c>
      <c r="H519" s="148">
        <f t="shared" ref="H519:H522" si="41">E519*(F519+G519)</f>
        <v>450000</v>
      </c>
      <c r="I519" s="59" t="s">
        <v>9</v>
      </c>
      <c r="J519" s="59"/>
    </row>
    <row r="520" spans="2:10" x14ac:dyDescent="0.25">
      <c r="B520" s="39">
        <v>25</v>
      </c>
      <c r="C520" s="184" t="s">
        <v>522</v>
      </c>
      <c r="D520" s="65" t="s">
        <v>40</v>
      </c>
      <c r="E520" s="144">
        <v>2</v>
      </c>
      <c r="F520" s="148">
        <v>2200000</v>
      </c>
      <c r="G520" s="148">
        <v>200000</v>
      </c>
      <c r="H520" s="148">
        <f t="shared" si="41"/>
        <v>4800000</v>
      </c>
      <c r="I520" s="59"/>
      <c r="J520" s="59"/>
    </row>
    <row r="521" spans="2:10" s="102" customFormat="1" x14ac:dyDescent="0.25">
      <c r="B521" s="103">
        <v>26</v>
      </c>
      <c r="C521" s="205" t="s">
        <v>523</v>
      </c>
      <c r="D521" s="206" t="s">
        <v>40</v>
      </c>
      <c r="E521" s="207">
        <v>1</v>
      </c>
      <c r="F521" s="208">
        <v>0</v>
      </c>
      <c r="G521" s="208">
        <v>0</v>
      </c>
      <c r="H521" s="208">
        <f t="shared" si="41"/>
        <v>0</v>
      </c>
      <c r="I521" s="104" t="s">
        <v>525</v>
      </c>
      <c r="J521" s="104"/>
    </row>
    <row r="522" spans="2:10" s="102" customFormat="1" x14ac:dyDescent="0.25">
      <c r="B522" s="103">
        <v>27</v>
      </c>
      <c r="C522" s="205" t="s">
        <v>524</v>
      </c>
      <c r="D522" s="206" t="s">
        <v>40</v>
      </c>
      <c r="E522" s="207">
        <v>1</v>
      </c>
      <c r="F522" s="208">
        <v>0</v>
      </c>
      <c r="G522" s="208">
        <v>0</v>
      </c>
      <c r="H522" s="208">
        <f t="shared" si="41"/>
        <v>0</v>
      </c>
      <c r="I522" s="104" t="s">
        <v>525</v>
      </c>
      <c r="J522" s="104"/>
    </row>
    <row r="523" spans="2:10" s="102" customFormat="1" x14ac:dyDescent="0.25">
      <c r="B523" s="103">
        <v>28</v>
      </c>
      <c r="C523" s="205" t="s">
        <v>526</v>
      </c>
      <c r="D523" s="206" t="s">
        <v>40</v>
      </c>
      <c r="E523" s="207">
        <v>1</v>
      </c>
      <c r="F523" s="208">
        <v>0</v>
      </c>
      <c r="G523" s="208">
        <v>0</v>
      </c>
      <c r="H523" s="208">
        <f t="shared" ref="H523" si="42">E523*(F523+G523)</f>
        <v>0</v>
      </c>
      <c r="I523" s="104" t="s">
        <v>525</v>
      </c>
      <c r="J523" s="104"/>
    </row>
    <row r="524" spans="2:10" s="102" customFormat="1" x14ac:dyDescent="0.25">
      <c r="B524" s="103">
        <v>29</v>
      </c>
      <c r="C524" s="205" t="s">
        <v>527</v>
      </c>
      <c r="D524" s="206" t="s">
        <v>39</v>
      </c>
      <c r="E524" s="207">
        <v>1</v>
      </c>
      <c r="F524" s="208">
        <v>0</v>
      </c>
      <c r="G524" s="208">
        <v>0</v>
      </c>
      <c r="H524" s="208">
        <v>0</v>
      </c>
      <c r="I524" s="104" t="s">
        <v>525</v>
      </c>
      <c r="J524" s="104"/>
    </row>
    <row r="525" spans="2:10" s="102" customFormat="1" ht="33.75" customHeight="1" x14ac:dyDescent="0.25">
      <c r="B525" s="103">
        <v>30</v>
      </c>
      <c r="C525" s="205" t="s">
        <v>539</v>
      </c>
      <c r="D525" s="206" t="s">
        <v>40</v>
      </c>
      <c r="E525" s="207">
        <v>2</v>
      </c>
      <c r="F525" s="208">
        <v>0</v>
      </c>
      <c r="G525" s="208">
        <v>0</v>
      </c>
      <c r="H525" s="208">
        <v>0</v>
      </c>
      <c r="I525" s="104" t="s">
        <v>525</v>
      </c>
      <c r="J525" s="104"/>
    </row>
    <row r="526" spans="2:10" ht="47.25" x14ac:dyDescent="0.25">
      <c r="B526" s="39">
        <v>31</v>
      </c>
      <c r="C526" s="184" t="s">
        <v>541</v>
      </c>
      <c r="D526" s="65" t="s">
        <v>40</v>
      </c>
      <c r="E526" s="144">
        <v>1</v>
      </c>
      <c r="F526" s="209">
        <v>42000000</v>
      </c>
      <c r="G526" s="209">
        <v>6000000</v>
      </c>
      <c r="H526" s="148">
        <f t="shared" ref="H526" si="43">E526*(F526+G526)</f>
        <v>48000000</v>
      </c>
      <c r="I526" s="59" t="s">
        <v>540</v>
      </c>
      <c r="J526" s="59"/>
    </row>
    <row r="527" spans="2:10" s="21" customFormat="1" ht="21" customHeight="1" x14ac:dyDescent="0.25">
      <c r="B527" s="39">
        <v>32</v>
      </c>
      <c r="C527" s="184" t="s">
        <v>542</v>
      </c>
      <c r="D527" s="152" t="s">
        <v>51</v>
      </c>
      <c r="E527" s="185">
        <v>1</v>
      </c>
      <c r="F527" s="148">
        <v>5000000</v>
      </c>
      <c r="G527" s="148">
        <v>0</v>
      </c>
      <c r="H527" s="148">
        <f t="shared" si="40"/>
        <v>5000000</v>
      </c>
      <c r="I527" s="59" t="s">
        <v>76</v>
      </c>
      <c r="J527" s="59"/>
    </row>
    <row r="528" spans="2:10" s="21" customFormat="1" x14ac:dyDescent="0.25">
      <c r="B528" s="39"/>
      <c r="C528" s="184"/>
      <c r="D528" s="152"/>
      <c r="E528" s="185"/>
      <c r="F528" s="148"/>
      <c r="G528" s="148"/>
      <c r="H528" s="148"/>
      <c r="I528" s="59"/>
      <c r="J528" s="59"/>
    </row>
    <row r="529" spans="1:10" s="21" customFormat="1" x14ac:dyDescent="0.25">
      <c r="A529" s="29"/>
      <c r="B529" s="39"/>
      <c r="C529" s="204" t="s">
        <v>425</v>
      </c>
      <c r="D529" s="65"/>
      <c r="E529" s="144"/>
      <c r="F529" s="147"/>
      <c r="G529" s="147"/>
      <c r="H529" s="147"/>
      <c r="I529" s="59"/>
      <c r="J529" s="59"/>
    </row>
    <row r="530" spans="1:10" x14ac:dyDescent="0.25">
      <c r="B530" s="39"/>
      <c r="C530" s="202" t="s">
        <v>70</v>
      </c>
      <c r="D530" s="65"/>
      <c r="E530" s="144"/>
      <c r="F530" s="147"/>
      <c r="G530" s="147"/>
      <c r="H530" s="147"/>
      <c r="I530" s="59"/>
      <c r="J530" s="59"/>
    </row>
    <row r="531" spans="1:10" x14ac:dyDescent="0.25">
      <c r="B531" s="39">
        <v>1</v>
      </c>
      <c r="C531" s="184" t="s">
        <v>71</v>
      </c>
      <c r="D531" s="65" t="s">
        <v>37</v>
      </c>
      <c r="E531" s="144">
        <f>3+6.5+1+1+(5*3)+(2*2)</f>
        <v>30.5</v>
      </c>
      <c r="F531" s="148">
        <v>50000</v>
      </c>
      <c r="G531" s="148">
        <v>15000</v>
      </c>
      <c r="H531" s="148">
        <f t="shared" ref="H531:H537" si="44">E531*(F531+G531)</f>
        <v>1982500</v>
      </c>
      <c r="I531" s="59" t="s">
        <v>78</v>
      </c>
      <c r="J531" s="59" t="s">
        <v>427</v>
      </c>
    </row>
    <row r="532" spans="1:10" x14ac:dyDescent="0.25">
      <c r="B532" s="39">
        <v>2</v>
      </c>
      <c r="C532" s="184" t="s">
        <v>59</v>
      </c>
      <c r="D532" s="65" t="s">
        <v>37</v>
      </c>
      <c r="E532" s="144">
        <f>2</f>
        <v>2</v>
      </c>
      <c r="F532" s="148">
        <v>59000</v>
      </c>
      <c r="G532" s="148">
        <v>20000</v>
      </c>
      <c r="H532" s="148">
        <f t="shared" si="44"/>
        <v>158000</v>
      </c>
      <c r="I532" s="59" t="s">
        <v>78</v>
      </c>
      <c r="J532" s="59"/>
    </row>
    <row r="533" spans="1:10" x14ac:dyDescent="0.25">
      <c r="B533" s="39">
        <v>3</v>
      </c>
      <c r="C533" s="184" t="s">
        <v>58</v>
      </c>
      <c r="D533" s="65" t="s">
        <v>37</v>
      </c>
      <c r="E533" s="144">
        <v>2</v>
      </c>
      <c r="F533" s="148">
        <v>72000</v>
      </c>
      <c r="G533" s="148">
        <v>25000</v>
      </c>
      <c r="H533" s="148">
        <f t="shared" si="44"/>
        <v>194000</v>
      </c>
      <c r="I533" s="59" t="s">
        <v>78</v>
      </c>
      <c r="J533" s="59"/>
    </row>
    <row r="534" spans="1:10" x14ac:dyDescent="0.25">
      <c r="B534" s="39">
        <v>4</v>
      </c>
      <c r="C534" s="184" t="s">
        <v>57</v>
      </c>
      <c r="D534" s="65" t="s">
        <v>37</v>
      </c>
      <c r="E534" s="144">
        <v>2</v>
      </c>
      <c r="F534" s="148">
        <v>101000</v>
      </c>
      <c r="G534" s="148">
        <v>30000</v>
      </c>
      <c r="H534" s="148">
        <f t="shared" si="44"/>
        <v>262000</v>
      </c>
      <c r="I534" s="59" t="s">
        <v>78</v>
      </c>
      <c r="J534" s="59"/>
    </row>
    <row r="535" spans="1:10" x14ac:dyDescent="0.25">
      <c r="B535" s="39">
        <v>5</v>
      </c>
      <c r="C535" s="184" t="s">
        <v>60</v>
      </c>
      <c r="D535" s="65" t="s">
        <v>51</v>
      </c>
      <c r="E535" s="144">
        <v>1</v>
      </c>
      <c r="F535" s="148">
        <v>1500000</v>
      </c>
      <c r="G535" s="148">
        <v>250000</v>
      </c>
      <c r="H535" s="148">
        <f t="shared" si="44"/>
        <v>1750000</v>
      </c>
      <c r="I535" s="59" t="s">
        <v>78</v>
      </c>
      <c r="J535" s="59"/>
    </row>
    <row r="536" spans="1:10" x14ac:dyDescent="0.25">
      <c r="B536" s="39">
        <v>6</v>
      </c>
      <c r="C536" s="184" t="s">
        <v>422</v>
      </c>
      <c r="D536" s="65" t="s">
        <v>39</v>
      </c>
      <c r="E536" s="144">
        <v>1</v>
      </c>
      <c r="F536" s="148">
        <v>725000</v>
      </c>
      <c r="G536" s="148">
        <v>35000</v>
      </c>
      <c r="H536" s="148">
        <f t="shared" si="44"/>
        <v>760000</v>
      </c>
      <c r="I536" s="59" t="s">
        <v>9</v>
      </c>
      <c r="J536" s="59"/>
    </row>
    <row r="537" spans="1:10" x14ac:dyDescent="0.25">
      <c r="B537" s="39">
        <v>7</v>
      </c>
      <c r="C537" s="184" t="s">
        <v>424</v>
      </c>
      <c r="D537" s="65" t="s">
        <v>39</v>
      </c>
      <c r="E537" s="144">
        <v>3</v>
      </c>
      <c r="F537" s="148">
        <v>185000</v>
      </c>
      <c r="G537" s="148">
        <v>15000</v>
      </c>
      <c r="H537" s="148">
        <f t="shared" si="44"/>
        <v>600000</v>
      </c>
      <c r="I537" s="59" t="s">
        <v>9</v>
      </c>
      <c r="J537" s="59"/>
    </row>
    <row r="538" spans="1:10" x14ac:dyDescent="0.25">
      <c r="B538" s="39"/>
      <c r="C538" s="184"/>
      <c r="D538" s="65"/>
      <c r="E538" s="144"/>
      <c r="F538" s="148"/>
      <c r="G538" s="148"/>
      <c r="H538" s="148"/>
      <c r="I538" s="59"/>
      <c r="J538" s="59"/>
    </row>
    <row r="539" spans="1:10" x14ac:dyDescent="0.25">
      <c r="B539" s="39"/>
      <c r="C539" s="202" t="s">
        <v>423</v>
      </c>
      <c r="D539" s="65"/>
      <c r="E539" s="144"/>
      <c r="F539" s="148"/>
      <c r="G539" s="148"/>
      <c r="H539" s="148"/>
      <c r="I539" s="59"/>
      <c r="J539" s="59"/>
    </row>
    <row r="540" spans="1:10" x14ac:dyDescent="0.25">
      <c r="B540" s="39">
        <v>1</v>
      </c>
      <c r="C540" s="184" t="s">
        <v>74</v>
      </c>
      <c r="D540" s="65" t="s">
        <v>37</v>
      </c>
      <c r="E540" s="144">
        <f>3+4+1.5+(6*3)</f>
        <v>26.5</v>
      </c>
      <c r="F540" s="148">
        <v>58000</v>
      </c>
      <c r="G540" s="148">
        <v>15000</v>
      </c>
      <c r="H540" s="148">
        <f t="shared" ref="H540:H544" si="45">E540*(F540+G540)</f>
        <v>1934500</v>
      </c>
      <c r="I540" s="59" t="s">
        <v>78</v>
      </c>
      <c r="J540" s="59" t="s">
        <v>427</v>
      </c>
    </row>
    <row r="541" spans="1:10" x14ac:dyDescent="0.25">
      <c r="B541" s="39">
        <v>2</v>
      </c>
      <c r="C541" s="184" t="s">
        <v>73</v>
      </c>
      <c r="D541" s="65" t="s">
        <v>37</v>
      </c>
      <c r="E541" s="144">
        <f>2</f>
        <v>2</v>
      </c>
      <c r="F541" s="148">
        <v>72000</v>
      </c>
      <c r="G541" s="148">
        <v>20000</v>
      </c>
      <c r="H541" s="148">
        <f t="shared" si="45"/>
        <v>184000</v>
      </c>
      <c r="I541" s="59" t="s">
        <v>78</v>
      </c>
      <c r="J541" s="59"/>
    </row>
    <row r="542" spans="1:10" x14ac:dyDescent="0.25">
      <c r="B542" s="39">
        <v>3</v>
      </c>
      <c r="C542" s="184" t="s">
        <v>72</v>
      </c>
      <c r="D542" s="65" t="s">
        <v>37</v>
      </c>
      <c r="E542" s="144">
        <v>2</v>
      </c>
      <c r="F542" s="148">
        <v>98000</v>
      </c>
      <c r="G542" s="148">
        <v>25000</v>
      </c>
      <c r="H542" s="148">
        <f t="shared" si="45"/>
        <v>246000</v>
      </c>
      <c r="I542" s="59" t="s">
        <v>78</v>
      </c>
      <c r="J542" s="59"/>
    </row>
    <row r="543" spans="1:10" x14ac:dyDescent="0.25">
      <c r="B543" s="39">
        <v>4</v>
      </c>
      <c r="C543" s="184" t="s">
        <v>60</v>
      </c>
      <c r="D543" s="65" t="s">
        <v>51</v>
      </c>
      <c r="E543" s="144">
        <v>1</v>
      </c>
      <c r="F543" s="148">
        <v>1000000</v>
      </c>
      <c r="G543" s="148">
        <v>250000</v>
      </c>
      <c r="H543" s="148">
        <f t="shared" si="45"/>
        <v>1250000</v>
      </c>
      <c r="I543" s="59" t="s">
        <v>78</v>
      </c>
      <c r="J543" s="59"/>
    </row>
    <row r="544" spans="1:10" x14ac:dyDescent="0.25">
      <c r="B544" s="39">
        <v>5</v>
      </c>
      <c r="C544" s="184" t="s">
        <v>424</v>
      </c>
      <c r="D544" s="65" t="s">
        <v>39</v>
      </c>
      <c r="E544" s="144">
        <v>3</v>
      </c>
      <c r="F544" s="148">
        <v>185000</v>
      </c>
      <c r="G544" s="148">
        <v>15000</v>
      </c>
      <c r="H544" s="148">
        <f t="shared" si="45"/>
        <v>600000</v>
      </c>
      <c r="I544" s="59" t="s">
        <v>9</v>
      </c>
      <c r="J544" s="59"/>
    </row>
    <row r="545" spans="1:10" x14ac:dyDescent="0.25">
      <c r="B545" s="39"/>
      <c r="C545" s="184"/>
      <c r="D545" s="65"/>
      <c r="E545" s="144"/>
      <c r="F545" s="148"/>
      <c r="G545" s="148"/>
      <c r="H545" s="148"/>
      <c r="I545" s="59"/>
      <c r="J545" s="59"/>
    </row>
    <row r="546" spans="1:10" s="21" customFormat="1" x14ac:dyDescent="0.25">
      <c r="A546" s="29"/>
      <c r="B546" s="39"/>
      <c r="C546" s="204" t="s">
        <v>426</v>
      </c>
      <c r="D546" s="65"/>
      <c r="E546" s="144"/>
      <c r="F546" s="147"/>
      <c r="G546" s="147"/>
      <c r="H546" s="147"/>
      <c r="I546" s="59"/>
      <c r="J546" s="59"/>
    </row>
    <row r="547" spans="1:10" x14ac:dyDescent="0.25">
      <c r="B547" s="39"/>
      <c r="C547" s="202" t="s">
        <v>70</v>
      </c>
      <c r="D547" s="65"/>
      <c r="E547" s="144"/>
      <c r="F547" s="147"/>
      <c r="G547" s="147"/>
      <c r="H547" s="147"/>
      <c r="I547" s="59"/>
      <c r="J547" s="59"/>
    </row>
    <row r="548" spans="1:10" x14ac:dyDescent="0.25">
      <c r="B548" s="39">
        <v>1</v>
      </c>
      <c r="C548" s="184" t="s">
        <v>71</v>
      </c>
      <c r="D548" s="65" t="s">
        <v>37</v>
      </c>
      <c r="E548" s="144">
        <f>1+2+2+2+2+2+12</f>
        <v>23</v>
      </c>
      <c r="F548" s="148">
        <v>50000</v>
      </c>
      <c r="G548" s="148">
        <v>15000</v>
      </c>
      <c r="H548" s="148">
        <f t="shared" ref="H548:H552" si="46">E548*(F548+G548)</f>
        <v>1495000</v>
      </c>
      <c r="I548" s="59" t="s">
        <v>78</v>
      </c>
      <c r="J548" s="59" t="s">
        <v>427</v>
      </c>
    </row>
    <row r="549" spans="1:10" x14ac:dyDescent="0.25">
      <c r="B549" s="39">
        <v>2</v>
      </c>
      <c r="C549" s="184" t="s">
        <v>59</v>
      </c>
      <c r="D549" s="65" t="s">
        <v>37</v>
      </c>
      <c r="E549" s="144">
        <v>2</v>
      </c>
      <c r="F549" s="148">
        <v>59000</v>
      </c>
      <c r="G549" s="148">
        <v>20000</v>
      </c>
      <c r="H549" s="148">
        <f t="shared" si="46"/>
        <v>158000</v>
      </c>
      <c r="I549" s="59" t="s">
        <v>78</v>
      </c>
      <c r="J549" s="59"/>
    </row>
    <row r="550" spans="1:10" x14ac:dyDescent="0.25">
      <c r="B550" s="39">
        <v>3</v>
      </c>
      <c r="C550" s="184" t="s">
        <v>55</v>
      </c>
      <c r="D550" s="65" t="s">
        <v>37</v>
      </c>
      <c r="E550" s="144">
        <f>4+3+2</f>
        <v>9</v>
      </c>
      <c r="F550" s="148">
        <v>198000</v>
      </c>
      <c r="G550" s="148">
        <v>60000</v>
      </c>
      <c r="H550" s="148">
        <f t="shared" si="46"/>
        <v>2322000</v>
      </c>
      <c r="I550" s="59" t="s">
        <v>78</v>
      </c>
      <c r="J550" s="59"/>
    </row>
    <row r="551" spans="1:10" x14ac:dyDescent="0.25">
      <c r="B551" s="39">
        <v>4</v>
      </c>
      <c r="C551" s="184" t="s">
        <v>60</v>
      </c>
      <c r="D551" s="65" t="s">
        <v>51</v>
      </c>
      <c r="E551" s="144">
        <v>1</v>
      </c>
      <c r="F551" s="148">
        <v>1750000</v>
      </c>
      <c r="G551" s="148">
        <v>300000</v>
      </c>
      <c r="H551" s="148">
        <f t="shared" si="46"/>
        <v>2050000</v>
      </c>
      <c r="I551" s="59" t="s">
        <v>78</v>
      </c>
      <c r="J551" s="59"/>
    </row>
    <row r="552" spans="1:10" x14ac:dyDescent="0.25">
      <c r="B552" s="39">
        <v>5</v>
      </c>
      <c r="C552" s="184" t="s">
        <v>424</v>
      </c>
      <c r="D552" s="65" t="s">
        <v>39</v>
      </c>
      <c r="E552" s="144">
        <v>2</v>
      </c>
      <c r="F552" s="148">
        <v>185000</v>
      </c>
      <c r="G552" s="148">
        <v>15000</v>
      </c>
      <c r="H552" s="148">
        <f t="shared" si="46"/>
        <v>400000</v>
      </c>
      <c r="I552" s="59" t="s">
        <v>9</v>
      </c>
      <c r="J552" s="59"/>
    </row>
    <row r="553" spans="1:10" x14ac:dyDescent="0.25">
      <c r="B553" s="39"/>
      <c r="C553" s="184"/>
      <c r="D553" s="65"/>
      <c r="E553" s="144"/>
      <c r="F553" s="148"/>
      <c r="G553" s="148"/>
      <c r="H553" s="148"/>
      <c r="I553" s="59"/>
      <c r="J553" s="59"/>
    </row>
    <row r="554" spans="1:10" x14ac:dyDescent="0.25">
      <c r="B554" s="39"/>
      <c r="C554" s="202" t="s">
        <v>423</v>
      </c>
      <c r="D554" s="65"/>
      <c r="E554" s="144"/>
      <c r="F554" s="148"/>
      <c r="G554" s="148"/>
      <c r="H554" s="148"/>
      <c r="I554" s="59"/>
      <c r="J554" s="59"/>
    </row>
    <row r="555" spans="1:10" x14ac:dyDescent="0.25">
      <c r="B555" s="39">
        <v>1</v>
      </c>
      <c r="C555" s="184" t="s">
        <v>74</v>
      </c>
      <c r="D555" s="65" t="s">
        <v>37</v>
      </c>
      <c r="E555" s="144">
        <f>1+2.5+1+1+1+9+1</f>
        <v>16.5</v>
      </c>
      <c r="F555" s="148">
        <v>58000</v>
      </c>
      <c r="G555" s="148">
        <v>15000</v>
      </c>
      <c r="H555" s="148">
        <f t="shared" ref="H555:H557" si="47">E555*(F555+G555)</f>
        <v>1204500</v>
      </c>
      <c r="I555" s="59" t="s">
        <v>78</v>
      </c>
      <c r="J555" s="59" t="s">
        <v>427</v>
      </c>
    </row>
    <row r="556" spans="1:10" x14ac:dyDescent="0.25">
      <c r="B556" s="39">
        <v>2</v>
      </c>
      <c r="C556" s="184" t="s">
        <v>60</v>
      </c>
      <c r="D556" s="65" t="s">
        <v>51</v>
      </c>
      <c r="E556" s="144">
        <v>1</v>
      </c>
      <c r="F556" s="148">
        <v>750000</v>
      </c>
      <c r="G556" s="148">
        <v>250000</v>
      </c>
      <c r="H556" s="148">
        <f t="shared" si="47"/>
        <v>1000000</v>
      </c>
      <c r="I556" s="59" t="s">
        <v>78</v>
      </c>
      <c r="J556" s="59"/>
    </row>
    <row r="557" spans="1:10" x14ac:dyDescent="0.25">
      <c r="B557" s="39">
        <v>3</v>
      </c>
      <c r="C557" s="184" t="s">
        <v>424</v>
      </c>
      <c r="D557" s="65" t="s">
        <v>39</v>
      </c>
      <c r="E557" s="144">
        <v>1</v>
      </c>
      <c r="F557" s="148">
        <v>185000</v>
      </c>
      <c r="G557" s="148">
        <v>15000</v>
      </c>
      <c r="H557" s="148">
        <f t="shared" si="47"/>
        <v>200000</v>
      </c>
      <c r="I557" s="59" t="s">
        <v>9</v>
      </c>
      <c r="J557" s="59"/>
    </row>
    <row r="558" spans="1:10" x14ac:dyDescent="0.25">
      <c r="B558" s="39"/>
      <c r="C558" s="184"/>
      <c r="D558" s="65"/>
      <c r="E558" s="144"/>
      <c r="F558" s="148"/>
      <c r="G558" s="148"/>
      <c r="H558" s="148"/>
      <c r="I558" s="59"/>
      <c r="J558" s="59"/>
    </row>
    <row r="559" spans="1:10" s="21" customFormat="1" x14ac:dyDescent="0.25">
      <c r="A559" s="29"/>
      <c r="B559" s="39"/>
      <c r="C559" s="204" t="s">
        <v>429</v>
      </c>
      <c r="D559" s="65"/>
      <c r="E559" s="144"/>
      <c r="F559" s="147"/>
      <c r="G559" s="147"/>
      <c r="H559" s="147"/>
      <c r="I559" s="59"/>
      <c r="J559" s="59"/>
    </row>
    <row r="560" spans="1:10" x14ac:dyDescent="0.25">
      <c r="B560" s="39"/>
      <c r="C560" s="202" t="s">
        <v>70</v>
      </c>
      <c r="D560" s="65"/>
      <c r="E560" s="144"/>
      <c r="F560" s="147"/>
      <c r="G560" s="147"/>
      <c r="H560" s="147"/>
      <c r="I560" s="59"/>
      <c r="J560" s="59"/>
    </row>
    <row r="561" spans="1:10" x14ac:dyDescent="0.25">
      <c r="B561" s="39">
        <v>1</v>
      </c>
      <c r="C561" s="184" t="s">
        <v>71</v>
      </c>
      <c r="D561" s="65" t="s">
        <v>37</v>
      </c>
      <c r="E561" s="144">
        <f>3+1+3+3+1+3+1+3</f>
        <v>18</v>
      </c>
      <c r="F561" s="148">
        <v>50000</v>
      </c>
      <c r="G561" s="148">
        <v>15000</v>
      </c>
      <c r="H561" s="148">
        <f t="shared" ref="H561:H565" si="48">E561*(F561+G561)</f>
        <v>1170000</v>
      </c>
      <c r="I561" s="59" t="s">
        <v>78</v>
      </c>
      <c r="J561" s="59" t="s">
        <v>427</v>
      </c>
    </row>
    <row r="562" spans="1:10" x14ac:dyDescent="0.25">
      <c r="B562" s="39">
        <v>2</v>
      </c>
      <c r="C562" s="184" t="s">
        <v>59</v>
      </c>
      <c r="D562" s="65" t="s">
        <v>37</v>
      </c>
      <c r="E562" s="144">
        <f>3+3</f>
        <v>6</v>
      </c>
      <c r="F562" s="148">
        <v>59000</v>
      </c>
      <c r="G562" s="148">
        <v>20000</v>
      </c>
      <c r="H562" s="148">
        <f t="shared" si="48"/>
        <v>474000</v>
      </c>
      <c r="I562" s="59" t="s">
        <v>78</v>
      </c>
      <c r="J562" s="59"/>
    </row>
    <row r="563" spans="1:10" x14ac:dyDescent="0.25">
      <c r="B563" s="39">
        <v>3</v>
      </c>
      <c r="C563" s="184" t="s">
        <v>58</v>
      </c>
      <c r="D563" s="65" t="s">
        <v>37</v>
      </c>
      <c r="E563" s="144">
        <f>4+3+1</f>
        <v>8</v>
      </c>
      <c r="F563" s="148">
        <v>72000</v>
      </c>
      <c r="G563" s="148">
        <v>25000</v>
      </c>
      <c r="H563" s="148">
        <f t="shared" si="48"/>
        <v>776000</v>
      </c>
      <c r="I563" s="59" t="s">
        <v>78</v>
      </c>
      <c r="J563" s="59"/>
    </row>
    <row r="564" spans="1:10" x14ac:dyDescent="0.25">
      <c r="B564" s="39">
        <v>4</v>
      </c>
      <c r="C564" s="184" t="s">
        <v>60</v>
      </c>
      <c r="D564" s="65" t="s">
        <v>51</v>
      </c>
      <c r="E564" s="144">
        <v>1</v>
      </c>
      <c r="F564" s="148">
        <v>975000</v>
      </c>
      <c r="G564" s="148">
        <v>300000</v>
      </c>
      <c r="H564" s="148">
        <f t="shared" si="48"/>
        <v>1275000</v>
      </c>
      <c r="I564" s="59" t="s">
        <v>78</v>
      </c>
      <c r="J564" s="59"/>
    </row>
    <row r="565" spans="1:10" x14ac:dyDescent="0.25">
      <c r="B565" s="39">
        <v>5</v>
      </c>
      <c r="C565" s="184" t="s">
        <v>431</v>
      </c>
      <c r="D565" s="65" t="s">
        <v>39</v>
      </c>
      <c r="E565" s="144">
        <v>1</v>
      </c>
      <c r="F565" s="148">
        <v>275000</v>
      </c>
      <c r="G565" s="148">
        <v>20000</v>
      </c>
      <c r="H565" s="148">
        <f t="shared" si="48"/>
        <v>295000</v>
      </c>
      <c r="I565" s="59" t="s">
        <v>9</v>
      </c>
      <c r="J565" s="59"/>
    </row>
    <row r="566" spans="1:10" x14ac:dyDescent="0.25">
      <c r="B566" s="39">
        <v>6</v>
      </c>
      <c r="C566" s="184" t="s">
        <v>430</v>
      </c>
      <c r="D566" s="65" t="s">
        <v>39</v>
      </c>
      <c r="E566" s="144">
        <v>1</v>
      </c>
      <c r="F566" s="148">
        <v>375000</v>
      </c>
      <c r="G566" s="148">
        <v>25000</v>
      </c>
      <c r="H566" s="148">
        <f t="shared" ref="H566" si="49">E566*(F566+G566)</f>
        <v>400000</v>
      </c>
      <c r="I566" s="59" t="s">
        <v>9</v>
      </c>
      <c r="J566" s="59"/>
    </row>
    <row r="567" spans="1:10" x14ac:dyDescent="0.25">
      <c r="B567" s="39"/>
      <c r="C567" s="184"/>
      <c r="D567" s="65"/>
      <c r="E567" s="144"/>
      <c r="F567" s="148"/>
      <c r="G567" s="148"/>
      <c r="H567" s="148"/>
      <c r="I567" s="59"/>
      <c r="J567" s="59"/>
    </row>
    <row r="568" spans="1:10" s="21" customFormat="1" x14ac:dyDescent="0.25">
      <c r="A568" s="29"/>
      <c r="B568" s="39"/>
      <c r="C568" s="204" t="s">
        <v>428</v>
      </c>
      <c r="D568" s="65"/>
      <c r="E568" s="144"/>
      <c r="F568" s="147"/>
      <c r="G568" s="147"/>
      <c r="H568" s="147"/>
      <c r="I568" s="59"/>
      <c r="J568" s="59"/>
    </row>
    <row r="569" spans="1:10" x14ac:dyDescent="0.25">
      <c r="B569" s="39"/>
      <c r="C569" s="202" t="s">
        <v>70</v>
      </c>
      <c r="D569" s="65"/>
      <c r="E569" s="144"/>
      <c r="F569" s="147"/>
      <c r="G569" s="147"/>
      <c r="H569" s="147"/>
      <c r="I569" s="59"/>
      <c r="J569" s="59"/>
    </row>
    <row r="570" spans="1:10" x14ac:dyDescent="0.25">
      <c r="B570" s="39">
        <v>1</v>
      </c>
      <c r="C570" s="184" t="s">
        <v>71</v>
      </c>
      <c r="D570" s="65" t="s">
        <v>37</v>
      </c>
      <c r="E570" s="144">
        <f>2+1+3+2+3+1+2+3+1+1+2+1+3+3</f>
        <v>28</v>
      </c>
      <c r="F570" s="148">
        <v>50000</v>
      </c>
      <c r="G570" s="148">
        <v>15000</v>
      </c>
      <c r="H570" s="148">
        <f t="shared" ref="H570:H572" si="50">E570*(F570+G570)</f>
        <v>1820000</v>
      </c>
      <c r="I570" s="59" t="s">
        <v>78</v>
      </c>
      <c r="J570" s="59" t="s">
        <v>427</v>
      </c>
    </row>
    <row r="571" spans="1:10" x14ac:dyDescent="0.25">
      <c r="B571" s="39">
        <v>2</v>
      </c>
      <c r="C571" s="184" t="s">
        <v>60</v>
      </c>
      <c r="D571" s="65" t="s">
        <v>51</v>
      </c>
      <c r="E571" s="144">
        <v>1</v>
      </c>
      <c r="F571" s="148">
        <v>750000</v>
      </c>
      <c r="G571" s="148">
        <v>300000</v>
      </c>
      <c r="H571" s="148">
        <f t="shared" si="50"/>
        <v>1050000</v>
      </c>
      <c r="I571" s="59" t="s">
        <v>78</v>
      </c>
      <c r="J571" s="59"/>
    </row>
    <row r="572" spans="1:10" x14ac:dyDescent="0.25">
      <c r="B572" s="39">
        <v>3</v>
      </c>
      <c r="C572" s="184" t="s">
        <v>424</v>
      </c>
      <c r="D572" s="65" t="s">
        <v>39</v>
      </c>
      <c r="E572" s="144">
        <v>4</v>
      </c>
      <c r="F572" s="148">
        <v>185000</v>
      </c>
      <c r="G572" s="148">
        <v>15000</v>
      </c>
      <c r="H572" s="148">
        <f t="shared" si="50"/>
        <v>800000</v>
      </c>
      <c r="I572" s="59" t="s">
        <v>9</v>
      </c>
      <c r="J572" s="59"/>
    </row>
    <row r="573" spans="1:10" x14ac:dyDescent="0.25">
      <c r="B573" s="39"/>
      <c r="C573" s="184"/>
      <c r="D573" s="65"/>
      <c r="E573" s="144"/>
      <c r="F573" s="148"/>
      <c r="G573" s="148"/>
      <c r="H573" s="148"/>
      <c r="I573" s="59"/>
      <c r="J573" s="59"/>
    </row>
    <row r="574" spans="1:10" x14ac:dyDescent="0.25">
      <c r="B574" s="39"/>
      <c r="C574" s="202" t="s">
        <v>423</v>
      </c>
      <c r="D574" s="65"/>
      <c r="E574" s="144"/>
      <c r="F574" s="148"/>
      <c r="G574" s="148"/>
      <c r="H574" s="148"/>
      <c r="I574" s="59"/>
      <c r="J574" s="59"/>
    </row>
    <row r="575" spans="1:10" x14ac:dyDescent="0.25">
      <c r="B575" s="39">
        <v>1</v>
      </c>
      <c r="C575" s="184" t="s">
        <v>74</v>
      </c>
      <c r="D575" s="65" t="s">
        <v>37</v>
      </c>
      <c r="E575" s="144">
        <f>3+1+1+2+3+1+3+1+2</f>
        <v>17</v>
      </c>
      <c r="F575" s="148">
        <v>58000</v>
      </c>
      <c r="G575" s="148">
        <v>15000</v>
      </c>
      <c r="H575" s="148">
        <f t="shared" ref="H575:H577" si="51">E575*(F575+G575)</f>
        <v>1241000</v>
      </c>
      <c r="I575" s="59" t="s">
        <v>78</v>
      </c>
      <c r="J575" s="59" t="s">
        <v>427</v>
      </c>
    </row>
    <row r="576" spans="1:10" x14ac:dyDescent="0.25">
      <c r="B576" s="39">
        <v>2</v>
      </c>
      <c r="C576" s="184" t="s">
        <v>60</v>
      </c>
      <c r="D576" s="65" t="s">
        <v>51</v>
      </c>
      <c r="E576" s="144">
        <v>1</v>
      </c>
      <c r="F576" s="148">
        <v>500000</v>
      </c>
      <c r="G576" s="148">
        <v>250000</v>
      </c>
      <c r="H576" s="148">
        <f t="shared" si="51"/>
        <v>750000</v>
      </c>
      <c r="I576" s="59" t="s">
        <v>78</v>
      </c>
      <c r="J576" s="59"/>
    </row>
    <row r="577" spans="1:10" x14ac:dyDescent="0.25">
      <c r="B577" s="39">
        <v>3</v>
      </c>
      <c r="C577" s="184" t="s">
        <v>424</v>
      </c>
      <c r="D577" s="65" t="s">
        <v>39</v>
      </c>
      <c r="E577" s="144">
        <v>2</v>
      </c>
      <c r="F577" s="148">
        <v>185000</v>
      </c>
      <c r="G577" s="148">
        <v>15000</v>
      </c>
      <c r="H577" s="148">
        <f t="shared" si="51"/>
        <v>400000</v>
      </c>
      <c r="I577" s="59" t="s">
        <v>9</v>
      </c>
      <c r="J577" s="59"/>
    </row>
    <row r="578" spans="1:10" x14ac:dyDescent="0.25">
      <c r="B578" s="39"/>
      <c r="C578" s="184"/>
      <c r="D578" s="65"/>
      <c r="E578" s="144"/>
      <c r="F578" s="148"/>
      <c r="G578" s="148"/>
      <c r="H578" s="148"/>
      <c r="I578" s="59"/>
      <c r="J578" s="59"/>
    </row>
    <row r="579" spans="1:10" s="56" customFormat="1" x14ac:dyDescent="0.25">
      <c r="A579" s="52"/>
      <c r="B579" s="53" t="str">
        <f>B475</f>
        <v>G.I</v>
      </c>
      <c r="C579" s="186" t="str">
        <f>C475</f>
        <v>BASEMENT</v>
      </c>
      <c r="D579" s="344" t="s">
        <v>33</v>
      </c>
      <c r="E579" s="345"/>
      <c r="F579" s="150"/>
      <c r="G579" s="150"/>
      <c r="H579" s="150">
        <f>SUM(H497:H577)</f>
        <v>201203250</v>
      </c>
      <c r="I579" s="61"/>
      <c r="J579" s="61"/>
    </row>
    <row r="580" spans="1:10" x14ac:dyDescent="0.25">
      <c r="B580" s="39"/>
      <c r="C580" s="184"/>
      <c r="D580" s="65"/>
      <c r="E580" s="144"/>
      <c r="F580" s="148"/>
      <c r="G580" s="148"/>
      <c r="H580" s="148"/>
      <c r="I580" s="59"/>
      <c r="J580" s="59"/>
    </row>
    <row r="581" spans="1:10" s="21" customFormat="1" x14ac:dyDescent="0.25">
      <c r="A581" s="29"/>
      <c r="B581" s="41" t="s">
        <v>435</v>
      </c>
      <c r="C581" s="204" t="s">
        <v>147</v>
      </c>
      <c r="D581" s="65"/>
      <c r="E581" s="144"/>
      <c r="F581" s="147"/>
      <c r="G581" s="147"/>
      <c r="H581" s="147"/>
      <c r="I581" s="59"/>
      <c r="J581" s="59"/>
    </row>
    <row r="582" spans="1:10" x14ac:dyDescent="0.25">
      <c r="B582" s="39"/>
      <c r="C582" s="202" t="s">
        <v>70</v>
      </c>
      <c r="D582" s="65"/>
      <c r="E582" s="144"/>
      <c r="F582" s="147"/>
      <c r="G582" s="147"/>
      <c r="H582" s="147"/>
      <c r="I582" s="59"/>
      <c r="J582" s="59"/>
    </row>
    <row r="583" spans="1:10" x14ac:dyDescent="0.25">
      <c r="B583" s="39">
        <v>1</v>
      </c>
      <c r="C583" s="184" t="s">
        <v>58</v>
      </c>
      <c r="D583" s="65" t="s">
        <v>37</v>
      </c>
      <c r="E583" s="144">
        <f>(5+3+2+3+3+5.5+5.5)</f>
        <v>27</v>
      </c>
      <c r="F583" s="148">
        <v>72000</v>
      </c>
      <c r="G583" s="148">
        <v>25000</v>
      </c>
      <c r="H583" s="148">
        <f t="shared" ref="H583:H602" si="52">E583*(F583+G583)</f>
        <v>2619000</v>
      </c>
      <c r="I583" s="59" t="s">
        <v>78</v>
      </c>
      <c r="J583" s="59"/>
    </row>
    <row r="584" spans="1:10" x14ac:dyDescent="0.25">
      <c r="B584" s="39">
        <v>2</v>
      </c>
      <c r="C584" s="184" t="s">
        <v>57</v>
      </c>
      <c r="D584" s="65" t="s">
        <v>37</v>
      </c>
      <c r="E584" s="144">
        <f>2.5+2+2.5+2</f>
        <v>9</v>
      </c>
      <c r="F584" s="148">
        <v>101000</v>
      </c>
      <c r="G584" s="148">
        <v>30000</v>
      </c>
      <c r="H584" s="148">
        <f t="shared" si="52"/>
        <v>1179000</v>
      </c>
      <c r="I584" s="59" t="s">
        <v>78</v>
      </c>
      <c r="J584" s="59"/>
    </row>
    <row r="585" spans="1:10" x14ac:dyDescent="0.25">
      <c r="B585" s="39">
        <v>3</v>
      </c>
      <c r="C585" s="184" t="s">
        <v>56</v>
      </c>
      <c r="D585" s="65" t="s">
        <v>37</v>
      </c>
      <c r="E585" s="144">
        <f>(5.5+4+6.5+6)*2</f>
        <v>44</v>
      </c>
      <c r="F585" s="148">
        <v>165000</v>
      </c>
      <c r="G585" s="148">
        <v>50000</v>
      </c>
      <c r="H585" s="148">
        <f t="shared" si="52"/>
        <v>9460000</v>
      </c>
      <c r="I585" s="59" t="s">
        <v>78</v>
      </c>
      <c r="J585" s="59"/>
    </row>
    <row r="586" spans="1:10" x14ac:dyDescent="0.25">
      <c r="B586" s="39">
        <v>4</v>
      </c>
      <c r="C586" s="184" t="s">
        <v>74</v>
      </c>
      <c r="D586" s="65" t="s">
        <v>37</v>
      </c>
      <c r="E586" s="144">
        <f>(5+3+2+3+3+5.5+5.5+3)*2</f>
        <v>60</v>
      </c>
      <c r="F586" s="148">
        <v>58000</v>
      </c>
      <c r="G586" s="148">
        <v>15000</v>
      </c>
      <c r="H586" s="148">
        <f t="shared" si="52"/>
        <v>4380000</v>
      </c>
      <c r="I586" s="59" t="s">
        <v>78</v>
      </c>
      <c r="J586" s="59" t="s">
        <v>439</v>
      </c>
    </row>
    <row r="587" spans="1:10" x14ac:dyDescent="0.25">
      <c r="B587" s="39">
        <v>5</v>
      </c>
      <c r="C587" s="184" t="s">
        <v>73</v>
      </c>
      <c r="D587" s="65" t="s">
        <v>37</v>
      </c>
      <c r="E587" s="144">
        <f>5+3+2+3+3+5.5+5.5+3</f>
        <v>30</v>
      </c>
      <c r="F587" s="148">
        <v>72000</v>
      </c>
      <c r="G587" s="148">
        <v>20000</v>
      </c>
      <c r="H587" s="148">
        <f t="shared" si="52"/>
        <v>2760000</v>
      </c>
      <c r="I587" s="59" t="s">
        <v>78</v>
      </c>
      <c r="J587" s="59"/>
    </row>
    <row r="588" spans="1:10" x14ac:dyDescent="0.25">
      <c r="B588" s="39">
        <v>6</v>
      </c>
      <c r="C588" s="184" t="s">
        <v>72</v>
      </c>
      <c r="D588" s="65" t="s">
        <v>37</v>
      </c>
      <c r="E588" s="144">
        <v>15</v>
      </c>
      <c r="F588" s="148">
        <v>97000</v>
      </c>
      <c r="G588" s="148">
        <v>20000</v>
      </c>
      <c r="H588" s="148">
        <f t="shared" ref="H588" si="53">E588*(F588+G588)</f>
        <v>1755000</v>
      </c>
      <c r="I588" s="59" t="s">
        <v>78</v>
      </c>
      <c r="J588" s="59"/>
    </row>
    <row r="589" spans="1:10" x14ac:dyDescent="0.25">
      <c r="B589" s="39">
        <v>7</v>
      </c>
      <c r="C589" s="184" t="s">
        <v>60</v>
      </c>
      <c r="D589" s="65" t="s">
        <v>51</v>
      </c>
      <c r="E589" s="144">
        <v>1</v>
      </c>
      <c r="F589" s="148">
        <v>6725000</v>
      </c>
      <c r="G589" s="148">
        <v>1500000</v>
      </c>
      <c r="H589" s="148">
        <f t="shared" si="52"/>
        <v>8225000</v>
      </c>
      <c r="I589" s="59" t="s">
        <v>78</v>
      </c>
      <c r="J589" s="59"/>
    </row>
    <row r="590" spans="1:10" x14ac:dyDescent="0.25">
      <c r="B590" s="39">
        <v>8</v>
      </c>
      <c r="C590" s="184" t="s">
        <v>442</v>
      </c>
      <c r="D590" s="65" t="s">
        <v>39</v>
      </c>
      <c r="E590" s="144">
        <v>1</v>
      </c>
      <c r="F590" s="148">
        <v>1250000</v>
      </c>
      <c r="G590" s="148">
        <v>150000</v>
      </c>
      <c r="H590" s="148">
        <f t="shared" si="52"/>
        <v>1400000</v>
      </c>
      <c r="I590" s="59" t="s">
        <v>443</v>
      </c>
      <c r="J590" s="59"/>
    </row>
    <row r="591" spans="1:10" x14ac:dyDescent="0.25">
      <c r="B591" s="39">
        <v>9</v>
      </c>
      <c r="C591" s="184" t="s">
        <v>422</v>
      </c>
      <c r="D591" s="65" t="s">
        <v>39</v>
      </c>
      <c r="E591" s="144">
        <v>1</v>
      </c>
      <c r="F591" s="148">
        <v>725000</v>
      </c>
      <c r="G591" s="148">
        <v>35000</v>
      </c>
      <c r="H591" s="148">
        <f t="shared" si="52"/>
        <v>760000</v>
      </c>
      <c r="I591" s="59" t="s">
        <v>9</v>
      </c>
      <c r="J591" s="59"/>
    </row>
    <row r="592" spans="1:10" x14ac:dyDescent="0.25">
      <c r="B592" s="39">
        <v>10</v>
      </c>
      <c r="C592" s="184" t="s">
        <v>430</v>
      </c>
      <c r="D592" s="65" t="s">
        <v>39</v>
      </c>
      <c r="E592" s="144">
        <v>1</v>
      </c>
      <c r="F592" s="148">
        <v>375000</v>
      </c>
      <c r="G592" s="148">
        <v>25000</v>
      </c>
      <c r="H592" s="148">
        <f t="shared" ref="H592" si="54">E592*(F592+G592)</f>
        <v>400000</v>
      </c>
      <c r="I592" s="59" t="s">
        <v>9</v>
      </c>
      <c r="J592" s="59"/>
    </row>
    <row r="593" spans="1:10" x14ac:dyDescent="0.25">
      <c r="B593" s="39">
        <v>11</v>
      </c>
      <c r="C593" s="184" t="s">
        <v>424</v>
      </c>
      <c r="D593" s="65" t="s">
        <v>39</v>
      </c>
      <c r="E593" s="144">
        <v>2</v>
      </c>
      <c r="F593" s="148">
        <v>185000</v>
      </c>
      <c r="G593" s="148">
        <v>15000</v>
      </c>
      <c r="H593" s="148">
        <f t="shared" si="52"/>
        <v>400000</v>
      </c>
      <c r="I593" s="59" t="s">
        <v>9</v>
      </c>
      <c r="J593" s="59"/>
    </row>
    <row r="594" spans="1:10" x14ac:dyDescent="0.25">
      <c r="B594" s="39">
        <v>12</v>
      </c>
      <c r="C594" s="184" t="s">
        <v>437</v>
      </c>
      <c r="D594" s="65" t="s">
        <v>39</v>
      </c>
      <c r="E594" s="144">
        <v>1</v>
      </c>
      <c r="F594" s="148">
        <v>1450000</v>
      </c>
      <c r="G594" s="148">
        <v>45000</v>
      </c>
      <c r="H594" s="148">
        <f t="shared" si="52"/>
        <v>1495000</v>
      </c>
      <c r="I594" s="59" t="s">
        <v>438</v>
      </c>
      <c r="J594" s="59"/>
    </row>
    <row r="595" spans="1:10" ht="31.5" x14ac:dyDescent="0.25">
      <c r="B595" s="39">
        <v>13</v>
      </c>
      <c r="C595" s="184" t="s">
        <v>463</v>
      </c>
      <c r="D595" s="65" t="s">
        <v>63</v>
      </c>
      <c r="E595" s="144">
        <v>1</v>
      </c>
      <c r="F595" s="148">
        <f>((E586+E606+E613+E621+E628)/2)*55000</f>
        <v>3891250</v>
      </c>
      <c r="G595" s="148">
        <v>800000</v>
      </c>
      <c r="H595" s="148">
        <f t="shared" si="52"/>
        <v>4691250</v>
      </c>
      <c r="I595" s="59" t="s">
        <v>464</v>
      </c>
      <c r="J595" s="59"/>
    </row>
    <row r="596" spans="1:10" ht="31.5" x14ac:dyDescent="0.25">
      <c r="B596" s="39">
        <v>14</v>
      </c>
      <c r="C596" s="184" t="s">
        <v>465</v>
      </c>
      <c r="D596" s="65" t="s">
        <v>63</v>
      </c>
      <c r="E596" s="144">
        <v>1</v>
      </c>
      <c r="F596" s="148">
        <f>((E587+E614+E622+E629)/2*65000)</f>
        <v>1722500</v>
      </c>
      <c r="G596" s="148">
        <v>800000</v>
      </c>
      <c r="H596" s="148">
        <f t="shared" si="52"/>
        <v>2522500</v>
      </c>
      <c r="I596" s="59" t="s">
        <v>464</v>
      </c>
      <c r="J596" s="59"/>
    </row>
    <row r="597" spans="1:10" ht="31.5" x14ac:dyDescent="0.25">
      <c r="B597" s="39">
        <v>15</v>
      </c>
      <c r="C597" s="184" t="s">
        <v>466</v>
      </c>
      <c r="D597" s="65" t="s">
        <v>63</v>
      </c>
      <c r="E597" s="144">
        <v>1</v>
      </c>
      <c r="F597" s="148">
        <f>((E583+E588+E607+E623)/2)*85000</f>
        <v>2167500</v>
      </c>
      <c r="G597" s="148">
        <v>1000000</v>
      </c>
      <c r="H597" s="148">
        <f t="shared" si="52"/>
        <v>3167500</v>
      </c>
      <c r="I597" s="59" t="s">
        <v>464</v>
      </c>
      <c r="J597" s="59"/>
    </row>
    <row r="598" spans="1:10" ht="31.5" x14ac:dyDescent="0.25">
      <c r="B598" s="39">
        <v>16</v>
      </c>
      <c r="C598" s="184" t="s">
        <v>467</v>
      </c>
      <c r="D598" s="65" t="s">
        <v>63</v>
      </c>
      <c r="E598" s="144">
        <v>1</v>
      </c>
      <c r="F598" s="148">
        <f>((E584)/2)*125000</f>
        <v>562500</v>
      </c>
      <c r="G598" s="148">
        <v>250000</v>
      </c>
      <c r="H598" s="148">
        <f t="shared" si="52"/>
        <v>812500</v>
      </c>
      <c r="I598" s="59" t="s">
        <v>464</v>
      </c>
      <c r="J598" s="59"/>
    </row>
    <row r="599" spans="1:10" ht="31.5" x14ac:dyDescent="0.25">
      <c r="B599" s="39">
        <v>17</v>
      </c>
      <c r="C599" s="184" t="s">
        <v>468</v>
      </c>
      <c r="D599" s="65" t="s">
        <v>63</v>
      </c>
      <c r="E599" s="144">
        <v>1</v>
      </c>
      <c r="F599" s="148">
        <f>(E585/2)*145000</f>
        <v>3190000</v>
      </c>
      <c r="G599" s="148">
        <v>8000000</v>
      </c>
      <c r="H599" s="148">
        <f t="shared" si="52"/>
        <v>11190000</v>
      </c>
      <c r="I599" s="59" t="s">
        <v>464</v>
      </c>
      <c r="J599" s="59"/>
    </row>
    <row r="600" spans="1:10" x14ac:dyDescent="0.25">
      <c r="B600" s="39">
        <v>18</v>
      </c>
      <c r="C600" s="184" t="s">
        <v>473</v>
      </c>
      <c r="D600" s="65" t="s">
        <v>40</v>
      </c>
      <c r="E600" s="144">
        <v>2</v>
      </c>
      <c r="F600" s="148">
        <f>4750000</f>
        <v>4750000</v>
      </c>
      <c r="G600" s="148">
        <v>1750000</v>
      </c>
      <c r="H600" s="148">
        <f>E600*(F600+G600)</f>
        <v>13000000</v>
      </c>
      <c r="I600" s="59" t="s">
        <v>470</v>
      </c>
      <c r="J600" s="59" t="s">
        <v>472</v>
      </c>
    </row>
    <row r="601" spans="1:10" ht="31.5" x14ac:dyDescent="0.25">
      <c r="B601" s="39">
        <v>19</v>
      </c>
      <c r="C601" s="184" t="s">
        <v>474</v>
      </c>
      <c r="D601" s="65" t="s">
        <v>63</v>
      </c>
      <c r="E601" s="144">
        <v>1</v>
      </c>
      <c r="F601" s="148">
        <f>(2150000+700000)*2</f>
        <v>5700000</v>
      </c>
      <c r="G601" s="148">
        <v>1500000</v>
      </c>
      <c r="H601" s="148">
        <f t="shared" si="52"/>
        <v>7200000</v>
      </c>
      <c r="I601" s="59" t="s">
        <v>0</v>
      </c>
      <c r="J601" s="59" t="s">
        <v>472</v>
      </c>
    </row>
    <row r="602" spans="1:10" s="21" customFormat="1" x14ac:dyDescent="0.25">
      <c r="B602" s="39">
        <v>20</v>
      </c>
      <c r="C602" s="184" t="s">
        <v>62</v>
      </c>
      <c r="D602" s="152" t="s">
        <v>51</v>
      </c>
      <c r="E602" s="185">
        <v>1</v>
      </c>
      <c r="F602" s="148">
        <v>2500000</v>
      </c>
      <c r="G602" s="148">
        <v>0</v>
      </c>
      <c r="H602" s="148">
        <f t="shared" si="52"/>
        <v>2500000</v>
      </c>
      <c r="I602" s="59" t="s">
        <v>76</v>
      </c>
      <c r="J602" s="59"/>
    </row>
    <row r="603" spans="1:10" s="21" customFormat="1" x14ac:dyDescent="0.25">
      <c r="B603" s="39"/>
      <c r="C603" s="184"/>
      <c r="D603" s="152"/>
      <c r="E603" s="185"/>
      <c r="F603" s="148"/>
      <c r="G603" s="148"/>
      <c r="H603" s="148"/>
      <c r="I603" s="59"/>
      <c r="J603" s="59"/>
    </row>
    <row r="604" spans="1:10" s="21" customFormat="1" x14ac:dyDescent="0.25">
      <c r="A604" s="29"/>
      <c r="B604" s="39"/>
      <c r="C604" s="204" t="s">
        <v>440</v>
      </c>
      <c r="D604" s="65"/>
      <c r="E604" s="144"/>
      <c r="F604" s="147"/>
      <c r="G604" s="147"/>
      <c r="H604" s="147"/>
      <c r="I604" s="59"/>
      <c r="J604" s="59"/>
    </row>
    <row r="605" spans="1:10" x14ac:dyDescent="0.25">
      <c r="B605" s="39"/>
      <c r="C605" s="202" t="s">
        <v>70</v>
      </c>
      <c r="D605" s="65"/>
      <c r="E605" s="144"/>
      <c r="F605" s="147"/>
      <c r="G605" s="147"/>
      <c r="H605" s="147"/>
      <c r="I605" s="59"/>
      <c r="J605" s="59"/>
    </row>
    <row r="606" spans="1:10" x14ac:dyDescent="0.25">
      <c r="B606" s="39">
        <v>1</v>
      </c>
      <c r="C606" s="184" t="s">
        <v>71</v>
      </c>
      <c r="D606" s="65" t="s">
        <v>37</v>
      </c>
      <c r="E606" s="144">
        <f>2.5+3+5+1+2+3+3+2+3+1+1+3</f>
        <v>29.5</v>
      </c>
      <c r="F606" s="148">
        <v>50000</v>
      </c>
      <c r="G606" s="148">
        <v>15000</v>
      </c>
      <c r="H606" s="148">
        <f t="shared" ref="H606:H610" si="55">E606*(F606+G606)</f>
        <v>1917500</v>
      </c>
      <c r="I606" s="59" t="s">
        <v>78</v>
      </c>
      <c r="J606" s="59" t="s">
        <v>439</v>
      </c>
    </row>
    <row r="607" spans="1:10" x14ac:dyDescent="0.25">
      <c r="B607" s="39">
        <v>2</v>
      </c>
      <c r="C607" s="184" t="s">
        <v>58</v>
      </c>
      <c r="D607" s="65" t="s">
        <v>37</v>
      </c>
      <c r="E607" s="144">
        <v>6</v>
      </c>
      <c r="F607" s="148">
        <v>72000</v>
      </c>
      <c r="G607" s="148">
        <v>25000</v>
      </c>
      <c r="H607" s="148">
        <f t="shared" si="55"/>
        <v>582000</v>
      </c>
      <c r="I607" s="59" t="s">
        <v>78</v>
      </c>
      <c r="J607" s="59"/>
    </row>
    <row r="608" spans="1:10" x14ac:dyDescent="0.25">
      <c r="B608" s="39">
        <v>3</v>
      </c>
      <c r="C608" s="184" t="s">
        <v>60</v>
      </c>
      <c r="D608" s="65" t="s">
        <v>51</v>
      </c>
      <c r="E608" s="144">
        <v>1</v>
      </c>
      <c r="F608" s="148">
        <v>1500000</v>
      </c>
      <c r="G608" s="148">
        <v>250000</v>
      </c>
      <c r="H608" s="148">
        <f t="shared" si="55"/>
        <v>1750000</v>
      </c>
      <c r="I608" s="59" t="s">
        <v>78</v>
      </c>
      <c r="J608" s="59"/>
    </row>
    <row r="609" spans="1:10" x14ac:dyDescent="0.25">
      <c r="B609" s="39">
        <v>4</v>
      </c>
      <c r="C609" s="184" t="s">
        <v>430</v>
      </c>
      <c r="D609" s="65" t="s">
        <v>39</v>
      </c>
      <c r="E609" s="144">
        <v>1</v>
      </c>
      <c r="F609" s="148">
        <v>375000</v>
      </c>
      <c r="G609" s="148">
        <v>25000</v>
      </c>
      <c r="H609" s="148">
        <f t="shared" si="55"/>
        <v>400000</v>
      </c>
      <c r="I609" s="59" t="s">
        <v>9</v>
      </c>
      <c r="J609" s="59"/>
    </row>
    <row r="610" spans="1:10" x14ac:dyDescent="0.25">
      <c r="B610" s="39">
        <v>5</v>
      </c>
      <c r="C610" s="184" t="s">
        <v>424</v>
      </c>
      <c r="D610" s="65" t="s">
        <v>39</v>
      </c>
      <c r="E610" s="144">
        <v>1</v>
      </c>
      <c r="F610" s="148">
        <v>185000</v>
      </c>
      <c r="G610" s="148">
        <v>15000</v>
      </c>
      <c r="H610" s="148">
        <f t="shared" si="55"/>
        <v>200000</v>
      </c>
      <c r="I610" s="59" t="s">
        <v>9</v>
      </c>
      <c r="J610" s="59"/>
    </row>
    <row r="611" spans="1:10" x14ac:dyDescent="0.25">
      <c r="B611" s="39"/>
      <c r="C611" s="184"/>
      <c r="D611" s="65"/>
      <c r="E611" s="144"/>
      <c r="F611" s="148"/>
      <c r="G611" s="148"/>
      <c r="H611" s="148"/>
      <c r="I611" s="59"/>
      <c r="J611" s="59"/>
    </row>
    <row r="612" spans="1:10" x14ac:dyDescent="0.25">
      <c r="B612" s="39"/>
      <c r="C612" s="202" t="s">
        <v>423</v>
      </c>
      <c r="D612" s="65"/>
      <c r="E612" s="144"/>
      <c r="F612" s="148"/>
      <c r="G612" s="148"/>
      <c r="H612" s="148"/>
      <c r="I612" s="59"/>
      <c r="J612" s="59"/>
    </row>
    <row r="613" spans="1:10" x14ac:dyDescent="0.25">
      <c r="B613" s="39">
        <v>1</v>
      </c>
      <c r="C613" s="184" t="s">
        <v>74</v>
      </c>
      <c r="D613" s="65" t="s">
        <v>37</v>
      </c>
      <c r="E613" s="144">
        <f>3+3+3+1+2+3+1+3+3+3+1+1+3+2+1+3+1+3</f>
        <v>40</v>
      </c>
      <c r="F613" s="148">
        <v>58000</v>
      </c>
      <c r="G613" s="148">
        <v>15000</v>
      </c>
      <c r="H613" s="148">
        <f t="shared" ref="H613:H617" si="56">E613*(F613+G613)</f>
        <v>2920000</v>
      </c>
      <c r="I613" s="59" t="s">
        <v>78</v>
      </c>
      <c r="J613" s="59" t="s">
        <v>439</v>
      </c>
    </row>
    <row r="614" spans="1:10" x14ac:dyDescent="0.25">
      <c r="B614" s="39">
        <v>2</v>
      </c>
      <c r="C614" s="184" t="s">
        <v>73</v>
      </c>
      <c r="D614" s="65" t="s">
        <v>37</v>
      </c>
      <c r="E614" s="144">
        <v>6</v>
      </c>
      <c r="F614" s="148">
        <v>72000</v>
      </c>
      <c r="G614" s="148">
        <v>20000</v>
      </c>
      <c r="H614" s="148">
        <f t="shared" si="56"/>
        <v>552000</v>
      </c>
      <c r="I614" s="59" t="s">
        <v>78</v>
      </c>
      <c r="J614" s="59"/>
    </row>
    <row r="615" spans="1:10" x14ac:dyDescent="0.25">
      <c r="B615" s="39">
        <v>4</v>
      </c>
      <c r="C615" s="184" t="s">
        <v>60</v>
      </c>
      <c r="D615" s="65" t="s">
        <v>51</v>
      </c>
      <c r="E615" s="144">
        <v>1</v>
      </c>
      <c r="F615" s="148">
        <v>1875000</v>
      </c>
      <c r="G615" s="148">
        <v>250000</v>
      </c>
      <c r="H615" s="148">
        <f t="shared" si="56"/>
        <v>2125000</v>
      </c>
      <c r="I615" s="59" t="s">
        <v>78</v>
      </c>
      <c r="J615" s="59"/>
    </row>
    <row r="616" spans="1:10" x14ac:dyDescent="0.25">
      <c r="B616" s="39">
        <v>5</v>
      </c>
      <c r="C616" s="184" t="s">
        <v>424</v>
      </c>
      <c r="D616" s="65" t="s">
        <v>39</v>
      </c>
      <c r="E616" s="144">
        <v>2</v>
      </c>
      <c r="F616" s="148">
        <v>185000</v>
      </c>
      <c r="G616" s="148">
        <v>15000</v>
      </c>
      <c r="H616" s="148">
        <f t="shared" si="56"/>
        <v>400000</v>
      </c>
      <c r="I616" s="59" t="s">
        <v>9</v>
      </c>
      <c r="J616" s="59"/>
    </row>
    <row r="617" spans="1:10" x14ac:dyDescent="0.25">
      <c r="B617" s="39">
        <v>6</v>
      </c>
      <c r="C617" s="184" t="s">
        <v>437</v>
      </c>
      <c r="D617" s="65" t="s">
        <v>39</v>
      </c>
      <c r="E617" s="144">
        <v>1</v>
      </c>
      <c r="F617" s="148">
        <v>1450000</v>
      </c>
      <c r="G617" s="148">
        <v>45000</v>
      </c>
      <c r="H617" s="148">
        <f t="shared" si="56"/>
        <v>1495000</v>
      </c>
      <c r="I617" s="59" t="s">
        <v>438</v>
      </c>
      <c r="J617" s="59"/>
    </row>
    <row r="618" spans="1:10" x14ac:dyDescent="0.25">
      <c r="B618" s="39"/>
      <c r="C618" s="184"/>
      <c r="D618" s="65"/>
      <c r="E618" s="144"/>
      <c r="F618" s="148"/>
      <c r="G618" s="148"/>
      <c r="H618" s="148"/>
      <c r="I618" s="59"/>
      <c r="J618" s="59"/>
    </row>
    <row r="619" spans="1:10" s="21" customFormat="1" x14ac:dyDescent="0.25">
      <c r="A619" s="29"/>
      <c r="B619" s="39"/>
      <c r="C619" s="204" t="s">
        <v>441</v>
      </c>
      <c r="D619" s="65"/>
      <c r="E619" s="144"/>
      <c r="F619" s="147"/>
      <c r="G619" s="147"/>
      <c r="H619" s="147"/>
      <c r="I619" s="59"/>
      <c r="J619" s="59"/>
    </row>
    <row r="620" spans="1:10" x14ac:dyDescent="0.25">
      <c r="B620" s="39"/>
      <c r="C620" s="202" t="s">
        <v>70</v>
      </c>
      <c r="D620" s="65"/>
      <c r="E620" s="144"/>
      <c r="F620" s="147"/>
      <c r="G620" s="147"/>
      <c r="H620" s="147"/>
      <c r="I620" s="59"/>
      <c r="J620" s="59"/>
    </row>
    <row r="621" spans="1:10" x14ac:dyDescent="0.25">
      <c r="B621" s="39">
        <v>1</v>
      </c>
      <c r="C621" s="184" t="s">
        <v>71</v>
      </c>
      <c r="D621" s="65" t="s">
        <v>37</v>
      </c>
      <c r="E621" s="144">
        <f>1+3+1+4</f>
        <v>9</v>
      </c>
      <c r="F621" s="148">
        <v>50000</v>
      </c>
      <c r="G621" s="148">
        <v>15000</v>
      </c>
      <c r="H621" s="148">
        <f t="shared" ref="H621" si="57">E621*(F621+G621)</f>
        <v>585000</v>
      </c>
      <c r="I621" s="59" t="s">
        <v>78</v>
      </c>
      <c r="J621" s="59" t="s">
        <v>439</v>
      </c>
    </row>
    <row r="622" spans="1:10" x14ac:dyDescent="0.25">
      <c r="B622" s="39">
        <v>2</v>
      </c>
      <c r="C622" s="184" t="s">
        <v>59</v>
      </c>
      <c r="D622" s="65" t="s">
        <v>37</v>
      </c>
      <c r="E622" s="144">
        <v>2</v>
      </c>
      <c r="F622" s="148">
        <v>59000</v>
      </c>
      <c r="G622" s="148">
        <v>20000</v>
      </c>
      <c r="H622" s="148">
        <f t="shared" ref="H622" si="58">E622*(F622+G622)</f>
        <v>158000</v>
      </c>
      <c r="I622" s="59" t="s">
        <v>78</v>
      </c>
      <c r="J622" s="59"/>
    </row>
    <row r="623" spans="1:10" x14ac:dyDescent="0.25">
      <c r="B623" s="39">
        <v>3</v>
      </c>
      <c r="C623" s="184" t="s">
        <v>58</v>
      </c>
      <c r="D623" s="65" t="s">
        <v>37</v>
      </c>
      <c r="E623" s="144">
        <f>3</f>
        <v>3</v>
      </c>
      <c r="F623" s="148">
        <v>72000</v>
      </c>
      <c r="G623" s="148">
        <v>25000</v>
      </c>
      <c r="H623" s="148">
        <f t="shared" ref="H623:H625" si="59">E623*(F623+G623)</f>
        <v>291000</v>
      </c>
      <c r="I623" s="59" t="s">
        <v>78</v>
      </c>
      <c r="J623" s="59"/>
    </row>
    <row r="624" spans="1:10" x14ac:dyDescent="0.25">
      <c r="B624" s="39">
        <v>4</v>
      </c>
      <c r="C624" s="184" t="s">
        <v>60</v>
      </c>
      <c r="D624" s="65" t="s">
        <v>51</v>
      </c>
      <c r="E624" s="144">
        <v>1</v>
      </c>
      <c r="F624" s="148">
        <v>425000</v>
      </c>
      <c r="G624" s="148">
        <v>250000</v>
      </c>
      <c r="H624" s="148">
        <f t="shared" si="59"/>
        <v>675000</v>
      </c>
      <c r="I624" s="59" t="s">
        <v>78</v>
      </c>
      <c r="J624" s="59"/>
    </row>
    <row r="625" spans="1:10" x14ac:dyDescent="0.25">
      <c r="B625" s="39">
        <v>5</v>
      </c>
      <c r="C625" s="184" t="s">
        <v>430</v>
      </c>
      <c r="D625" s="65" t="s">
        <v>39</v>
      </c>
      <c r="E625" s="144">
        <v>1</v>
      </c>
      <c r="F625" s="148">
        <v>375000</v>
      </c>
      <c r="G625" s="148">
        <v>25000</v>
      </c>
      <c r="H625" s="148">
        <f t="shared" si="59"/>
        <v>400000</v>
      </c>
      <c r="I625" s="59" t="s">
        <v>9</v>
      </c>
      <c r="J625" s="59"/>
    </row>
    <row r="626" spans="1:10" x14ac:dyDescent="0.25">
      <c r="B626" s="39"/>
      <c r="C626" s="184"/>
      <c r="D626" s="65"/>
      <c r="E626" s="144"/>
      <c r="F626" s="148"/>
      <c r="G626" s="148"/>
      <c r="H626" s="148"/>
      <c r="I626" s="59"/>
      <c r="J626" s="59"/>
    </row>
    <row r="627" spans="1:10" x14ac:dyDescent="0.25">
      <c r="B627" s="39"/>
      <c r="C627" s="202" t="s">
        <v>423</v>
      </c>
      <c r="D627" s="65"/>
      <c r="E627" s="144"/>
      <c r="F627" s="148"/>
      <c r="G627" s="148"/>
      <c r="H627" s="148"/>
      <c r="I627" s="59"/>
      <c r="J627" s="59"/>
    </row>
    <row r="628" spans="1:10" x14ac:dyDescent="0.25">
      <c r="B628" s="39">
        <v>1</v>
      </c>
      <c r="C628" s="184" t="s">
        <v>74</v>
      </c>
      <c r="D628" s="65" t="s">
        <v>37</v>
      </c>
      <c r="E628" s="144">
        <v>3</v>
      </c>
      <c r="F628" s="148">
        <v>58000</v>
      </c>
      <c r="G628" s="148">
        <v>15000</v>
      </c>
      <c r="H628" s="148">
        <f t="shared" ref="H628:H632" si="60">E628*(F628+G628)</f>
        <v>219000</v>
      </c>
      <c r="I628" s="59" t="s">
        <v>78</v>
      </c>
      <c r="J628" s="59" t="s">
        <v>439</v>
      </c>
    </row>
    <row r="629" spans="1:10" x14ac:dyDescent="0.25">
      <c r="B629" s="39">
        <v>2</v>
      </c>
      <c r="C629" s="184" t="s">
        <v>73</v>
      </c>
      <c r="D629" s="65" t="s">
        <v>37</v>
      </c>
      <c r="E629" s="144">
        <f>3+1+1+3+1+1+3+2</f>
        <v>15</v>
      </c>
      <c r="F629" s="148">
        <v>72000</v>
      </c>
      <c r="G629" s="148">
        <v>20000</v>
      </c>
      <c r="H629" s="148">
        <f t="shared" si="60"/>
        <v>1380000</v>
      </c>
      <c r="I629" s="59" t="s">
        <v>78</v>
      </c>
      <c r="J629" s="59"/>
    </row>
    <row r="630" spans="1:10" x14ac:dyDescent="0.25">
      <c r="B630" s="39">
        <v>3</v>
      </c>
      <c r="C630" s="184" t="s">
        <v>60</v>
      </c>
      <c r="D630" s="65" t="s">
        <v>51</v>
      </c>
      <c r="E630" s="144">
        <v>1</v>
      </c>
      <c r="F630" s="148">
        <v>525000</v>
      </c>
      <c r="G630" s="148">
        <v>250000</v>
      </c>
      <c r="H630" s="148">
        <f t="shared" si="60"/>
        <v>775000</v>
      </c>
      <c r="I630" s="59" t="s">
        <v>78</v>
      </c>
      <c r="J630" s="59"/>
    </row>
    <row r="631" spans="1:10" x14ac:dyDescent="0.25">
      <c r="B631" s="39">
        <v>4</v>
      </c>
      <c r="C631" s="184" t="s">
        <v>424</v>
      </c>
      <c r="D631" s="65" t="s">
        <v>39</v>
      </c>
      <c r="E631" s="144">
        <v>3</v>
      </c>
      <c r="F631" s="148">
        <v>185000</v>
      </c>
      <c r="G631" s="148">
        <v>15000</v>
      </c>
      <c r="H631" s="148">
        <f t="shared" si="60"/>
        <v>600000</v>
      </c>
      <c r="I631" s="59" t="s">
        <v>9</v>
      </c>
      <c r="J631" s="59"/>
    </row>
    <row r="632" spans="1:10" x14ac:dyDescent="0.25">
      <c r="B632" s="39">
        <v>5</v>
      </c>
      <c r="C632" s="184" t="s">
        <v>437</v>
      </c>
      <c r="D632" s="65" t="s">
        <v>39</v>
      </c>
      <c r="E632" s="144">
        <v>1</v>
      </c>
      <c r="F632" s="148">
        <v>1450000</v>
      </c>
      <c r="G632" s="148">
        <v>45000</v>
      </c>
      <c r="H632" s="148">
        <f t="shared" si="60"/>
        <v>1495000</v>
      </c>
      <c r="I632" s="59" t="s">
        <v>438</v>
      </c>
      <c r="J632" s="59"/>
    </row>
    <row r="633" spans="1:10" x14ac:dyDescent="0.25">
      <c r="B633" s="39"/>
      <c r="C633" s="184"/>
      <c r="D633" s="65"/>
      <c r="E633" s="144"/>
      <c r="F633" s="148"/>
      <c r="G633" s="148"/>
      <c r="H633" s="148"/>
      <c r="I633" s="59"/>
      <c r="J633" s="59"/>
    </row>
    <row r="634" spans="1:10" s="56" customFormat="1" x14ac:dyDescent="0.25">
      <c r="A634" s="52"/>
      <c r="B634" s="53" t="str">
        <f>B581</f>
        <v>G.II</v>
      </c>
      <c r="C634" s="186" t="str">
        <f>C581</f>
        <v>GROUND FLOOR</v>
      </c>
      <c r="D634" s="344" t="s">
        <v>33</v>
      </c>
      <c r="E634" s="345"/>
      <c r="F634" s="150"/>
      <c r="G634" s="150"/>
      <c r="H634" s="150">
        <f>SUM(H583:H633)</f>
        <v>98836250</v>
      </c>
      <c r="I634" s="61"/>
      <c r="J634" s="61"/>
    </row>
    <row r="635" spans="1:10" x14ac:dyDescent="0.25">
      <c r="B635" s="39"/>
      <c r="C635" s="170"/>
      <c r="D635" s="65"/>
      <c r="E635" s="185"/>
      <c r="F635" s="147"/>
      <c r="G635" s="147"/>
      <c r="H635" s="147"/>
      <c r="I635" s="59"/>
      <c r="J635" s="59"/>
    </row>
    <row r="636" spans="1:10" s="21" customFormat="1" x14ac:dyDescent="0.25">
      <c r="A636" s="29"/>
      <c r="B636" s="41" t="s">
        <v>457</v>
      </c>
      <c r="C636" s="204" t="s">
        <v>181</v>
      </c>
      <c r="D636" s="65"/>
      <c r="E636" s="144"/>
      <c r="F636" s="147"/>
      <c r="G636" s="147"/>
      <c r="H636" s="147"/>
      <c r="I636" s="59"/>
      <c r="J636" s="59"/>
    </row>
    <row r="637" spans="1:10" s="21" customFormat="1" x14ac:dyDescent="0.25">
      <c r="A637" s="29"/>
      <c r="B637" s="39"/>
      <c r="C637" s="204"/>
      <c r="D637" s="65"/>
      <c r="E637" s="144"/>
      <c r="F637" s="147"/>
      <c r="G637" s="147"/>
      <c r="H637" s="147"/>
      <c r="I637" s="59"/>
      <c r="J637" s="59"/>
    </row>
    <row r="638" spans="1:10" s="21" customFormat="1" x14ac:dyDescent="0.25">
      <c r="A638" s="29"/>
      <c r="B638" s="39"/>
      <c r="C638" s="204" t="s">
        <v>432</v>
      </c>
      <c r="D638" s="65"/>
      <c r="E638" s="144"/>
      <c r="F638" s="147"/>
      <c r="G638" s="147"/>
      <c r="H638" s="147"/>
      <c r="I638" s="59"/>
      <c r="J638" s="59"/>
    </row>
    <row r="639" spans="1:10" x14ac:dyDescent="0.25">
      <c r="B639" s="39"/>
      <c r="C639" s="202" t="s">
        <v>70</v>
      </c>
      <c r="D639" s="65"/>
      <c r="E639" s="144"/>
      <c r="F639" s="147"/>
      <c r="G639" s="147"/>
      <c r="H639" s="147"/>
      <c r="I639" s="59"/>
      <c r="J639" s="59"/>
    </row>
    <row r="640" spans="1:10" x14ac:dyDescent="0.25">
      <c r="B640" s="39">
        <v>1</v>
      </c>
      <c r="C640" s="184" t="s">
        <v>58</v>
      </c>
      <c r="D640" s="65" t="s">
        <v>37</v>
      </c>
      <c r="E640" s="144">
        <f>3+2</f>
        <v>5</v>
      </c>
      <c r="F640" s="148">
        <v>72000</v>
      </c>
      <c r="G640" s="148">
        <v>25000</v>
      </c>
      <c r="H640" s="148">
        <f t="shared" ref="H640:H651" si="61">E640*(F640+G640)</f>
        <v>485000</v>
      </c>
      <c r="I640" s="59" t="s">
        <v>78</v>
      </c>
      <c r="J640" s="59"/>
    </row>
    <row r="641" spans="1:10" x14ac:dyDescent="0.25">
      <c r="B641" s="39">
        <v>2</v>
      </c>
      <c r="C641" s="184" t="s">
        <v>57</v>
      </c>
      <c r="D641" s="65" t="s">
        <v>37</v>
      </c>
      <c r="E641" s="144">
        <f>5+2</f>
        <v>7</v>
      </c>
      <c r="F641" s="148">
        <v>101000</v>
      </c>
      <c r="G641" s="148">
        <v>30000</v>
      </c>
      <c r="H641" s="148">
        <f t="shared" si="61"/>
        <v>917000</v>
      </c>
      <c r="I641" s="59" t="s">
        <v>78</v>
      </c>
      <c r="J641" s="59"/>
    </row>
    <row r="642" spans="1:10" x14ac:dyDescent="0.25">
      <c r="B642" s="39">
        <v>3</v>
      </c>
      <c r="C642" s="184" t="s">
        <v>56</v>
      </c>
      <c r="D642" s="65" t="s">
        <v>37</v>
      </c>
      <c r="E642" s="144">
        <f>4.5+5.5+5.5+3+2+3+2+3</f>
        <v>28.5</v>
      </c>
      <c r="F642" s="148">
        <v>165000</v>
      </c>
      <c r="G642" s="148">
        <v>50000</v>
      </c>
      <c r="H642" s="148">
        <f t="shared" si="61"/>
        <v>6127500</v>
      </c>
      <c r="I642" s="59" t="s">
        <v>78</v>
      </c>
      <c r="J642" s="59"/>
    </row>
    <row r="643" spans="1:10" x14ac:dyDescent="0.25">
      <c r="B643" s="39">
        <v>4</v>
      </c>
      <c r="C643" s="184" t="s">
        <v>74</v>
      </c>
      <c r="D643" s="65" t="s">
        <v>37</v>
      </c>
      <c r="E643" s="144">
        <f>4.5+5.5+5.5+3+2+3+2+3+5+2</f>
        <v>35.5</v>
      </c>
      <c r="F643" s="148">
        <v>58000</v>
      </c>
      <c r="G643" s="148">
        <v>15000</v>
      </c>
      <c r="H643" s="148">
        <f t="shared" si="61"/>
        <v>2591500</v>
      </c>
      <c r="I643" s="59" t="s">
        <v>78</v>
      </c>
      <c r="J643" s="59" t="s">
        <v>439</v>
      </c>
    </row>
    <row r="644" spans="1:10" x14ac:dyDescent="0.25">
      <c r="B644" s="39">
        <v>5</v>
      </c>
      <c r="C644" s="184" t="s">
        <v>73</v>
      </c>
      <c r="D644" s="65" t="s">
        <v>37</v>
      </c>
      <c r="E644" s="144">
        <f>4.5+5.5+5.5+3+2+3+2+3+5+2</f>
        <v>35.5</v>
      </c>
      <c r="F644" s="148">
        <v>72000</v>
      </c>
      <c r="G644" s="148">
        <v>20000</v>
      </c>
      <c r="H644" s="148">
        <f t="shared" si="61"/>
        <v>3266000</v>
      </c>
      <c r="I644" s="59" t="s">
        <v>78</v>
      </c>
      <c r="J644" s="59"/>
    </row>
    <row r="645" spans="1:10" x14ac:dyDescent="0.25">
      <c r="B645" s="39">
        <v>6</v>
      </c>
      <c r="C645" s="184" t="s">
        <v>72</v>
      </c>
      <c r="D645" s="65" t="s">
        <v>37</v>
      </c>
      <c r="E645" s="144">
        <f>4.5+5.5+5.5+3+2+3+2+3+5+2</f>
        <v>35.5</v>
      </c>
      <c r="F645" s="148">
        <v>97000</v>
      </c>
      <c r="G645" s="148">
        <v>20000</v>
      </c>
      <c r="H645" s="148">
        <f t="shared" si="61"/>
        <v>4153500</v>
      </c>
      <c r="I645" s="59" t="s">
        <v>78</v>
      </c>
      <c r="J645" s="59"/>
    </row>
    <row r="646" spans="1:10" x14ac:dyDescent="0.25">
      <c r="B646" s="39">
        <v>7</v>
      </c>
      <c r="C646" s="184" t="s">
        <v>60</v>
      </c>
      <c r="D646" s="65" t="s">
        <v>51</v>
      </c>
      <c r="E646" s="144">
        <v>1</v>
      </c>
      <c r="F646" s="148">
        <v>4225000</v>
      </c>
      <c r="G646" s="148">
        <v>1450000</v>
      </c>
      <c r="H646" s="148">
        <f t="shared" si="61"/>
        <v>5675000</v>
      </c>
      <c r="I646" s="59" t="s">
        <v>78</v>
      </c>
      <c r="J646" s="59"/>
    </row>
    <row r="647" spans="1:10" ht="31.5" x14ac:dyDescent="0.25">
      <c r="B647" s="39">
        <v>8</v>
      </c>
      <c r="C647" s="184" t="s">
        <v>463</v>
      </c>
      <c r="D647" s="65" t="s">
        <v>63</v>
      </c>
      <c r="E647" s="144">
        <v>1</v>
      </c>
      <c r="F647" s="148">
        <f>((E643+E658+E664+E673+E680+E688+E695)/2)*55000</f>
        <v>3313750</v>
      </c>
      <c r="G647" s="148">
        <v>2000000</v>
      </c>
      <c r="H647" s="148">
        <f t="shared" si="61"/>
        <v>5313750</v>
      </c>
      <c r="I647" s="59" t="s">
        <v>464</v>
      </c>
      <c r="J647" s="59"/>
    </row>
    <row r="648" spans="1:10" ht="31.5" x14ac:dyDescent="0.25">
      <c r="B648" s="39">
        <v>9</v>
      </c>
      <c r="C648" s="184" t="s">
        <v>465</v>
      </c>
      <c r="D648" s="65" t="s">
        <v>63</v>
      </c>
      <c r="E648" s="144">
        <v>1</v>
      </c>
      <c r="F648" s="148">
        <f>((E644+E674+E681+E689+E696)/2*65000)</f>
        <v>2161250</v>
      </c>
      <c r="G648" s="148">
        <v>1500000</v>
      </c>
      <c r="H648" s="148">
        <f t="shared" si="61"/>
        <v>3661250</v>
      </c>
      <c r="I648" s="59" t="s">
        <v>464</v>
      </c>
      <c r="J648" s="59"/>
    </row>
    <row r="649" spans="1:10" ht="31.5" x14ac:dyDescent="0.25">
      <c r="B649" s="39">
        <v>10</v>
      </c>
      <c r="C649" s="184" t="s">
        <v>466</v>
      </c>
      <c r="D649" s="65" t="s">
        <v>63</v>
      </c>
      <c r="E649" s="144">
        <v>1</v>
      </c>
      <c r="F649" s="148">
        <f>((E640+E645+E659+E675+E690)/2)*85000</f>
        <v>2273750</v>
      </c>
      <c r="G649" s="148">
        <v>1350000</v>
      </c>
      <c r="H649" s="148">
        <f t="shared" si="61"/>
        <v>3623750</v>
      </c>
      <c r="I649" s="59" t="s">
        <v>464</v>
      </c>
      <c r="J649" s="59"/>
    </row>
    <row r="650" spans="1:10" ht="31.5" x14ac:dyDescent="0.25">
      <c r="B650" s="39">
        <v>11</v>
      </c>
      <c r="C650" s="184" t="s">
        <v>467</v>
      </c>
      <c r="D650" s="65" t="s">
        <v>63</v>
      </c>
      <c r="E650" s="144">
        <v>1</v>
      </c>
      <c r="F650" s="148">
        <f>((E641)/2)*125000</f>
        <v>437500</v>
      </c>
      <c r="G650" s="148">
        <v>800000</v>
      </c>
      <c r="H650" s="148">
        <f t="shared" si="61"/>
        <v>1237500</v>
      </c>
      <c r="I650" s="59" t="s">
        <v>464</v>
      </c>
      <c r="J650" s="59"/>
    </row>
    <row r="651" spans="1:10" ht="31.5" x14ac:dyDescent="0.25">
      <c r="B651" s="39">
        <v>12</v>
      </c>
      <c r="C651" s="184" t="s">
        <v>468</v>
      </c>
      <c r="D651" s="65" t="s">
        <v>63</v>
      </c>
      <c r="E651" s="144">
        <v>1</v>
      </c>
      <c r="F651" s="148">
        <f>(E646/2)*145000</f>
        <v>72500</v>
      </c>
      <c r="G651" s="148">
        <v>150000</v>
      </c>
      <c r="H651" s="148">
        <f t="shared" si="61"/>
        <v>222500</v>
      </c>
      <c r="I651" s="59" t="s">
        <v>464</v>
      </c>
      <c r="J651" s="59"/>
    </row>
    <row r="652" spans="1:10" x14ac:dyDescent="0.25">
      <c r="B652" s="39">
        <v>13</v>
      </c>
      <c r="C652" s="184" t="s">
        <v>473</v>
      </c>
      <c r="D652" s="65" t="s">
        <v>40</v>
      </c>
      <c r="E652" s="144">
        <v>3</v>
      </c>
      <c r="F652" s="148">
        <f>4750000</f>
        <v>4750000</v>
      </c>
      <c r="G652" s="148">
        <v>1750000</v>
      </c>
      <c r="H652" s="148">
        <f>E652*(F652+G652)</f>
        <v>19500000</v>
      </c>
      <c r="I652" s="59" t="s">
        <v>470</v>
      </c>
      <c r="J652" s="59" t="s">
        <v>475</v>
      </c>
    </row>
    <row r="653" spans="1:10" ht="31.5" x14ac:dyDescent="0.25">
      <c r="B653" s="39">
        <v>14</v>
      </c>
      <c r="C653" s="184" t="s">
        <v>474</v>
      </c>
      <c r="D653" s="65" t="s">
        <v>63</v>
      </c>
      <c r="E653" s="144">
        <v>1</v>
      </c>
      <c r="F653" s="148">
        <f>(2150000+700000)*3</f>
        <v>8550000</v>
      </c>
      <c r="G653" s="148">
        <v>1500000</v>
      </c>
      <c r="H653" s="148">
        <f t="shared" ref="H653:H654" si="62">E653*(F653+G653)</f>
        <v>10050000</v>
      </c>
      <c r="I653" s="59" t="s">
        <v>0</v>
      </c>
      <c r="J653" s="59" t="s">
        <v>475</v>
      </c>
    </row>
    <row r="654" spans="1:10" s="21" customFormat="1" x14ac:dyDescent="0.25">
      <c r="B654" s="39">
        <v>15</v>
      </c>
      <c r="C654" s="184" t="s">
        <v>62</v>
      </c>
      <c r="D654" s="152" t="s">
        <v>51</v>
      </c>
      <c r="E654" s="185">
        <v>1</v>
      </c>
      <c r="F654" s="148">
        <v>2500000</v>
      </c>
      <c r="G654" s="148">
        <v>0</v>
      </c>
      <c r="H654" s="148">
        <f t="shared" si="62"/>
        <v>2500000</v>
      </c>
      <c r="I654" s="59"/>
      <c r="J654" s="59"/>
    </row>
    <row r="655" spans="1:10" s="21" customFormat="1" x14ac:dyDescent="0.25">
      <c r="B655" s="39"/>
      <c r="C655" s="184"/>
      <c r="D655" s="152"/>
      <c r="E655" s="185"/>
      <c r="F655" s="148"/>
      <c r="G655" s="148"/>
      <c r="H655" s="148"/>
      <c r="I655" s="59"/>
      <c r="J655" s="59"/>
    </row>
    <row r="656" spans="1:10" s="21" customFormat="1" x14ac:dyDescent="0.25">
      <c r="A656" s="29"/>
      <c r="B656" s="39"/>
      <c r="C656" s="204" t="s">
        <v>458</v>
      </c>
      <c r="D656" s="65"/>
      <c r="E656" s="144"/>
      <c r="F656" s="147"/>
      <c r="G656" s="147"/>
      <c r="H656" s="147"/>
      <c r="I656" s="59"/>
      <c r="J656" s="59"/>
    </row>
    <row r="657" spans="1:10" x14ac:dyDescent="0.25">
      <c r="B657" s="39"/>
      <c r="C657" s="202" t="s">
        <v>70</v>
      </c>
      <c r="D657" s="65"/>
      <c r="E657" s="144"/>
      <c r="F657" s="147"/>
      <c r="G657" s="147"/>
      <c r="H657" s="147"/>
      <c r="I657" s="59"/>
      <c r="J657" s="59"/>
    </row>
    <row r="658" spans="1:10" x14ac:dyDescent="0.25">
      <c r="B658" s="39">
        <v>1</v>
      </c>
      <c r="C658" s="184" t="s">
        <v>71</v>
      </c>
      <c r="D658" s="65" t="s">
        <v>37</v>
      </c>
      <c r="E658" s="144">
        <f>2+3+2+2+1+3+2+1+1+1.5+3.5+3.5</f>
        <v>25.5</v>
      </c>
      <c r="F658" s="148">
        <v>50000</v>
      </c>
      <c r="G658" s="148">
        <v>15000</v>
      </c>
      <c r="H658" s="148">
        <f t="shared" ref="H658:H661" si="63">E658*(F658+G658)</f>
        <v>1657500</v>
      </c>
      <c r="I658" s="59" t="s">
        <v>78</v>
      </c>
      <c r="J658" s="59" t="s">
        <v>439</v>
      </c>
    </row>
    <row r="659" spans="1:10" x14ac:dyDescent="0.25">
      <c r="B659" s="39">
        <v>2</v>
      </c>
      <c r="C659" s="184" t="s">
        <v>58</v>
      </c>
      <c r="D659" s="65" t="s">
        <v>37</v>
      </c>
      <c r="E659" s="144">
        <f>2+2</f>
        <v>4</v>
      </c>
      <c r="F659" s="148">
        <v>72000</v>
      </c>
      <c r="G659" s="148">
        <v>25000</v>
      </c>
      <c r="H659" s="148">
        <f t="shared" si="63"/>
        <v>388000</v>
      </c>
      <c r="I659" s="59" t="s">
        <v>78</v>
      </c>
      <c r="J659" s="59"/>
    </row>
    <row r="660" spans="1:10" x14ac:dyDescent="0.25">
      <c r="B660" s="39">
        <v>3</v>
      </c>
      <c r="C660" s="184" t="s">
        <v>60</v>
      </c>
      <c r="D660" s="65" t="s">
        <v>51</v>
      </c>
      <c r="E660" s="144">
        <v>1</v>
      </c>
      <c r="F660" s="148">
        <v>1000000</v>
      </c>
      <c r="G660" s="148">
        <v>250000</v>
      </c>
      <c r="H660" s="148">
        <f t="shared" si="63"/>
        <v>1250000</v>
      </c>
      <c r="I660" s="59" t="s">
        <v>78</v>
      </c>
      <c r="J660" s="59"/>
    </row>
    <row r="661" spans="1:10" x14ac:dyDescent="0.25">
      <c r="B661" s="39">
        <v>4</v>
      </c>
      <c r="C661" s="184" t="s">
        <v>430</v>
      </c>
      <c r="D661" s="65" t="s">
        <v>39</v>
      </c>
      <c r="E661" s="144">
        <v>1</v>
      </c>
      <c r="F661" s="148">
        <v>375000</v>
      </c>
      <c r="G661" s="148">
        <v>25000</v>
      </c>
      <c r="H661" s="148">
        <f t="shared" si="63"/>
        <v>400000</v>
      </c>
      <c r="I661" s="59" t="s">
        <v>9</v>
      </c>
      <c r="J661" s="59"/>
    </row>
    <row r="662" spans="1:10" x14ac:dyDescent="0.25">
      <c r="B662" s="39"/>
      <c r="C662" s="184"/>
      <c r="D662" s="65"/>
      <c r="E662" s="144"/>
      <c r="F662" s="148"/>
      <c r="G662" s="148"/>
      <c r="H662" s="148"/>
      <c r="I662" s="59"/>
      <c r="J662" s="59"/>
    </row>
    <row r="663" spans="1:10" x14ac:dyDescent="0.25">
      <c r="B663" s="39"/>
      <c r="C663" s="202" t="s">
        <v>423</v>
      </c>
      <c r="D663" s="65"/>
      <c r="E663" s="144"/>
      <c r="F663" s="148"/>
      <c r="G663" s="148"/>
      <c r="H663" s="148"/>
      <c r="I663" s="59"/>
      <c r="J663" s="59"/>
    </row>
    <row r="664" spans="1:10" x14ac:dyDescent="0.25">
      <c r="B664" s="39">
        <v>1</v>
      </c>
      <c r="C664" s="184" t="s">
        <v>74</v>
      </c>
      <c r="D664" s="65" t="s">
        <v>37</v>
      </c>
      <c r="E664" s="144">
        <f>2+2+3+3</f>
        <v>10</v>
      </c>
      <c r="F664" s="148">
        <v>58000</v>
      </c>
      <c r="G664" s="148">
        <v>15000</v>
      </c>
      <c r="H664" s="148">
        <f t="shared" ref="H664:H669" si="64">E664*(F664+G664)</f>
        <v>730000</v>
      </c>
      <c r="I664" s="59" t="s">
        <v>78</v>
      </c>
      <c r="J664" s="59" t="s">
        <v>439</v>
      </c>
    </row>
    <row r="665" spans="1:10" x14ac:dyDescent="0.25">
      <c r="B665" s="39">
        <v>2</v>
      </c>
      <c r="C665" s="184" t="s">
        <v>73</v>
      </c>
      <c r="D665" s="65" t="s">
        <v>37</v>
      </c>
      <c r="E665" s="144">
        <f>3+4+2+3+1+2+1+3</f>
        <v>19</v>
      </c>
      <c r="F665" s="148">
        <v>72000</v>
      </c>
      <c r="G665" s="148">
        <v>20000</v>
      </c>
      <c r="H665" s="148">
        <f t="shared" si="64"/>
        <v>1748000</v>
      </c>
      <c r="I665" s="59" t="s">
        <v>78</v>
      </c>
      <c r="J665" s="59"/>
    </row>
    <row r="666" spans="1:10" x14ac:dyDescent="0.25">
      <c r="B666" s="39">
        <v>4</v>
      </c>
      <c r="C666" s="184" t="s">
        <v>60</v>
      </c>
      <c r="D666" s="65" t="s">
        <v>51</v>
      </c>
      <c r="E666" s="144">
        <v>1</v>
      </c>
      <c r="F666" s="148">
        <v>1500000</v>
      </c>
      <c r="G666" s="148">
        <v>350000</v>
      </c>
      <c r="H666" s="148">
        <f t="shared" si="64"/>
        <v>1850000</v>
      </c>
      <c r="I666" s="59" t="s">
        <v>78</v>
      </c>
      <c r="J666" s="59"/>
    </row>
    <row r="667" spans="1:10" x14ac:dyDescent="0.25">
      <c r="B667" s="39">
        <v>5</v>
      </c>
      <c r="C667" s="184" t="s">
        <v>424</v>
      </c>
      <c r="D667" s="65" t="s">
        <v>39</v>
      </c>
      <c r="E667" s="144">
        <v>2</v>
      </c>
      <c r="F667" s="148">
        <v>185000</v>
      </c>
      <c r="G667" s="148">
        <v>15000</v>
      </c>
      <c r="H667" s="148">
        <f t="shared" si="64"/>
        <v>400000</v>
      </c>
      <c r="I667" s="59" t="s">
        <v>9</v>
      </c>
      <c r="J667" s="59"/>
    </row>
    <row r="668" spans="1:10" x14ac:dyDescent="0.25">
      <c r="B668" s="39">
        <v>5</v>
      </c>
      <c r="C668" s="184" t="s">
        <v>431</v>
      </c>
      <c r="D668" s="65" t="s">
        <v>39</v>
      </c>
      <c r="E668" s="144">
        <v>1</v>
      </c>
      <c r="F668" s="148">
        <v>275000</v>
      </c>
      <c r="G668" s="148">
        <v>20000</v>
      </c>
      <c r="H668" s="148">
        <f t="shared" si="64"/>
        <v>295000</v>
      </c>
      <c r="I668" s="59" t="s">
        <v>9</v>
      </c>
      <c r="J668" s="59"/>
    </row>
    <row r="669" spans="1:10" x14ac:dyDescent="0.25">
      <c r="B669" s="39">
        <v>6</v>
      </c>
      <c r="C669" s="184" t="s">
        <v>437</v>
      </c>
      <c r="D669" s="65" t="s">
        <v>39</v>
      </c>
      <c r="E669" s="144">
        <v>1</v>
      </c>
      <c r="F669" s="148">
        <v>1450000</v>
      </c>
      <c r="G669" s="148">
        <v>45000</v>
      </c>
      <c r="H669" s="148">
        <f t="shared" si="64"/>
        <v>1495000</v>
      </c>
      <c r="I669" s="59" t="s">
        <v>438</v>
      </c>
      <c r="J669" s="59"/>
    </row>
    <row r="670" spans="1:10" x14ac:dyDescent="0.25">
      <c r="B670" s="39"/>
      <c r="C670" s="184"/>
      <c r="D670" s="65"/>
      <c r="E670" s="144"/>
      <c r="F670" s="148"/>
      <c r="G670" s="148"/>
      <c r="H670" s="148"/>
      <c r="I670" s="59"/>
      <c r="J670" s="59"/>
    </row>
    <row r="671" spans="1:10" s="21" customFormat="1" x14ac:dyDescent="0.25">
      <c r="A671" s="29"/>
      <c r="B671" s="39"/>
      <c r="C671" s="204" t="s">
        <v>459</v>
      </c>
      <c r="D671" s="65"/>
      <c r="E671" s="144"/>
      <c r="F671" s="147"/>
      <c r="G671" s="147"/>
      <c r="H671" s="147"/>
      <c r="I671" s="59"/>
      <c r="J671" s="59"/>
    </row>
    <row r="672" spans="1:10" x14ac:dyDescent="0.25">
      <c r="B672" s="39"/>
      <c r="C672" s="202" t="s">
        <v>70</v>
      </c>
      <c r="D672" s="65"/>
      <c r="E672" s="144"/>
      <c r="F672" s="147"/>
      <c r="G672" s="147"/>
      <c r="H672" s="147"/>
      <c r="I672" s="59"/>
      <c r="J672" s="59"/>
    </row>
    <row r="673" spans="1:10" x14ac:dyDescent="0.25">
      <c r="B673" s="39">
        <v>1</v>
      </c>
      <c r="C673" s="184" t="s">
        <v>71</v>
      </c>
      <c r="D673" s="65" t="s">
        <v>37</v>
      </c>
      <c r="E673" s="144">
        <f>3+3+3+2</f>
        <v>11</v>
      </c>
      <c r="F673" s="148">
        <v>50000</v>
      </c>
      <c r="G673" s="148">
        <v>15000</v>
      </c>
      <c r="H673" s="148">
        <f t="shared" ref="H673:H677" si="65">E673*(F673+G673)</f>
        <v>715000</v>
      </c>
      <c r="I673" s="59" t="s">
        <v>78</v>
      </c>
      <c r="J673" s="59" t="s">
        <v>439</v>
      </c>
    </row>
    <row r="674" spans="1:10" x14ac:dyDescent="0.25">
      <c r="B674" s="39">
        <v>2</v>
      </c>
      <c r="C674" s="184" t="s">
        <v>59</v>
      </c>
      <c r="D674" s="65" t="s">
        <v>37</v>
      </c>
      <c r="E674" s="144">
        <f>2+2+1+2</f>
        <v>7</v>
      </c>
      <c r="F674" s="148">
        <v>59000</v>
      </c>
      <c r="G674" s="148">
        <v>20000</v>
      </c>
      <c r="H674" s="148">
        <f t="shared" si="65"/>
        <v>553000</v>
      </c>
      <c r="I674" s="59" t="s">
        <v>78</v>
      </c>
      <c r="J674" s="59"/>
    </row>
    <row r="675" spans="1:10" x14ac:dyDescent="0.25">
      <c r="B675" s="39">
        <v>3</v>
      </c>
      <c r="C675" s="184" t="s">
        <v>58</v>
      </c>
      <c r="D675" s="65" t="s">
        <v>37</v>
      </c>
      <c r="E675" s="144">
        <f>3</f>
        <v>3</v>
      </c>
      <c r="F675" s="148">
        <v>72000</v>
      </c>
      <c r="G675" s="148">
        <v>25000</v>
      </c>
      <c r="H675" s="148">
        <f t="shared" si="65"/>
        <v>291000</v>
      </c>
      <c r="I675" s="59" t="s">
        <v>78</v>
      </c>
      <c r="J675" s="59"/>
    </row>
    <row r="676" spans="1:10" x14ac:dyDescent="0.25">
      <c r="B676" s="39">
        <v>4</v>
      </c>
      <c r="C676" s="184" t="s">
        <v>60</v>
      </c>
      <c r="D676" s="65" t="s">
        <v>51</v>
      </c>
      <c r="E676" s="144">
        <v>1</v>
      </c>
      <c r="F676" s="148">
        <v>875000</v>
      </c>
      <c r="G676" s="148">
        <v>250000</v>
      </c>
      <c r="H676" s="148">
        <f t="shared" si="65"/>
        <v>1125000</v>
      </c>
      <c r="I676" s="59" t="s">
        <v>78</v>
      </c>
      <c r="J676" s="59"/>
    </row>
    <row r="677" spans="1:10" x14ac:dyDescent="0.25">
      <c r="B677" s="39">
        <v>5</v>
      </c>
      <c r="C677" s="184" t="s">
        <v>430</v>
      </c>
      <c r="D677" s="65" t="s">
        <v>39</v>
      </c>
      <c r="E677" s="144">
        <v>1</v>
      </c>
      <c r="F677" s="148">
        <v>375000</v>
      </c>
      <c r="G677" s="148">
        <v>25000</v>
      </c>
      <c r="H677" s="148">
        <f t="shared" si="65"/>
        <v>400000</v>
      </c>
      <c r="I677" s="59" t="s">
        <v>9</v>
      </c>
      <c r="J677" s="59"/>
    </row>
    <row r="678" spans="1:10" x14ac:dyDescent="0.25">
      <c r="B678" s="39"/>
      <c r="C678" s="184"/>
      <c r="D678" s="65"/>
      <c r="E678" s="144"/>
      <c r="F678" s="148"/>
      <c r="G678" s="148"/>
      <c r="H678" s="148"/>
      <c r="I678" s="59"/>
      <c r="J678" s="59"/>
    </row>
    <row r="679" spans="1:10" x14ac:dyDescent="0.25">
      <c r="B679" s="39"/>
      <c r="C679" s="202" t="s">
        <v>423</v>
      </c>
      <c r="D679" s="65"/>
      <c r="E679" s="144"/>
      <c r="F679" s="148"/>
      <c r="G679" s="148"/>
      <c r="H679" s="148"/>
      <c r="I679" s="59"/>
      <c r="J679" s="59"/>
    </row>
    <row r="680" spans="1:10" x14ac:dyDescent="0.25">
      <c r="B680" s="39">
        <v>1</v>
      </c>
      <c r="C680" s="184" t="s">
        <v>74</v>
      </c>
      <c r="D680" s="65" t="s">
        <v>37</v>
      </c>
      <c r="E680" s="144">
        <f>3+1+2.5+2+2</f>
        <v>10.5</v>
      </c>
      <c r="F680" s="148">
        <v>58000</v>
      </c>
      <c r="G680" s="148">
        <v>15000</v>
      </c>
      <c r="H680" s="148">
        <f t="shared" ref="H680:H684" si="66">E680*(F680+G680)</f>
        <v>766500</v>
      </c>
      <c r="I680" s="59" t="s">
        <v>78</v>
      </c>
      <c r="J680" s="59" t="s">
        <v>439</v>
      </c>
    </row>
    <row r="681" spans="1:10" x14ac:dyDescent="0.25">
      <c r="B681" s="39">
        <v>2</v>
      </c>
      <c r="C681" s="184" t="s">
        <v>73</v>
      </c>
      <c r="D681" s="65" t="s">
        <v>37</v>
      </c>
      <c r="E681" s="144">
        <f>3+2+3</f>
        <v>8</v>
      </c>
      <c r="F681" s="148">
        <v>72000</v>
      </c>
      <c r="G681" s="148">
        <v>20000</v>
      </c>
      <c r="H681" s="148">
        <f t="shared" si="66"/>
        <v>736000</v>
      </c>
      <c r="I681" s="59" t="s">
        <v>78</v>
      </c>
      <c r="J681" s="59"/>
    </row>
    <row r="682" spans="1:10" x14ac:dyDescent="0.25">
      <c r="B682" s="39">
        <v>3</v>
      </c>
      <c r="C682" s="184" t="s">
        <v>60</v>
      </c>
      <c r="D682" s="65" t="s">
        <v>51</v>
      </c>
      <c r="E682" s="144">
        <v>1</v>
      </c>
      <c r="F682" s="148">
        <v>875000</v>
      </c>
      <c r="G682" s="148">
        <v>250000</v>
      </c>
      <c r="H682" s="148">
        <f t="shared" si="66"/>
        <v>1125000</v>
      </c>
      <c r="I682" s="59" t="s">
        <v>78</v>
      </c>
      <c r="J682" s="59"/>
    </row>
    <row r="683" spans="1:10" x14ac:dyDescent="0.25">
      <c r="B683" s="39">
        <v>4</v>
      </c>
      <c r="C683" s="184" t="s">
        <v>424</v>
      </c>
      <c r="D683" s="65" t="s">
        <v>39</v>
      </c>
      <c r="E683" s="144">
        <v>3</v>
      </c>
      <c r="F683" s="148">
        <v>185000</v>
      </c>
      <c r="G683" s="148">
        <v>15000</v>
      </c>
      <c r="H683" s="148">
        <f t="shared" si="66"/>
        <v>600000</v>
      </c>
      <c r="I683" s="59" t="s">
        <v>9</v>
      </c>
      <c r="J683" s="59"/>
    </row>
    <row r="684" spans="1:10" x14ac:dyDescent="0.25">
      <c r="B684" s="39">
        <v>5</v>
      </c>
      <c r="C684" s="184" t="s">
        <v>437</v>
      </c>
      <c r="D684" s="65" t="s">
        <v>39</v>
      </c>
      <c r="E684" s="144">
        <v>1</v>
      </c>
      <c r="F684" s="148">
        <v>1450000</v>
      </c>
      <c r="G684" s="148">
        <v>45000</v>
      </c>
      <c r="H684" s="148">
        <f t="shared" si="66"/>
        <v>1495000</v>
      </c>
      <c r="I684" s="59" t="s">
        <v>438</v>
      </c>
      <c r="J684" s="59"/>
    </row>
    <row r="685" spans="1:10" x14ac:dyDescent="0.25">
      <c r="B685" s="39"/>
      <c r="C685" s="184"/>
      <c r="D685" s="65"/>
      <c r="E685" s="144"/>
      <c r="F685" s="148"/>
      <c r="G685" s="148"/>
      <c r="H685" s="148"/>
      <c r="I685" s="59"/>
      <c r="J685" s="59"/>
    </row>
    <row r="686" spans="1:10" s="21" customFormat="1" x14ac:dyDescent="0.25">
      <c r="A686" s="29"/>
      <c r="B686" s="39"/>
      <c r="C686" s="204" t="s">
        <v>460</v>
      </c>
      <c r="D686" s="65"/>
      <c r="E686" s="144"/>
      <c r="F686" s="147"/>
      <c r="G686" s="147"/>
      <c r="H686" s="147"/>
      <c r="I686" s="59"/>
      <c r="J686" s="59"/>
    </row>
    <row r="687" spans="1:10" x14ac:dyDescent="0.25">
      <c r="B687" s="39"/>
      <c r="C687" s="202" t="s">
        <v>70</v>
      </c>
      <c r="D687" s="65"/>
      <c r="E687" s="144"/>
      <c r="F687" s="147"/>
      <c r="G687" s="147"/>
      <c r="H687" s="147"/>
      <c r="I687" s="59"/>
      <c r="J687" s="59"/>
    </row>
    <row r="688" spans="1:10" x14ac:dyDescent="0.25">
      <c r="B688" s="39">
        <v>1</v>
      </c>
      <c r="C688" s="184" t="s">
        <v>71</v>
      </c>
      <c r="D688" s="151" t="s">
        <v>37</v>
      </c>
      <c r="E688" s="144">
        <f>3+3+3</f>
        <v>9</v>
      </c>
      <c r="F688" s="148">
        <v>50000</v>
      </c>
      <c r="G688" s="148">
        <v>15000</v>
      </c>
      <c r="H688" s="148">
        <f t="shared" ref="H688:H692" si="67">E688*(F688+G688)</f>
        <v>585000</v>
      </c>
      <c r="I688" s="59" t="s">
        <v>78</v>
      </c>
      <c r="J688" s="59" t="s">
        <v>439</v>
      </c>
    </row>
    <row r="689" spans="1:10" x14ac:dyDescent="0.25">
      <c r="B689" s="39">
        <v>2</v>
      </c>
      <c r="C689" s="184" t="s">
        <v>59</v>
      </c>
      <c r="D689" s="151" t="s">
        <v>37</v>
      </c>
      <c r="E689" s="144">
        <f>1+1.5+3+2</f>
        <v>7.5</v>
      </c>
      <c r="F689" s="148">
        <v>59000</v>
      </c>
      <c r="G689" s="148">
        <v>20000</v>
      </c>
      <c r="H689" s="148">
        <f t="shared" si="67"/>
        <v>592500</v>
      </c>
      <c r="I689" s="59" t="s">
        <v>78</v>
      </c>
      <c r="J689" s="59"/>
    </row>
    <row r="690" spans="1:10" x14ac:dyDescent="0.25">
      <c r="B690" s="39">
        <v>3</v>
      </c>
      <c r="C690" s="184" t="s">
        <v>58</v>
      </c>
      <c r="D690" s="151" t="s">
        <v>37</v>
      </c>
      <c r="E690" s="144">
        <f>4+2</f>
        <v>6</v>
      </c>
      <c r="F690" s="148">
        <v>72000</v>
      </c>
      <c r="G690" s="148">
        <v>25000</v>
      </c>
      <c r="H690" s="148">
        <f t="shared" si="67"/>
        <v>582000</v>
      </c>
      <c r="I690" s="59" t="s">
        <v>78</v>
      </c>
      <c r="J690" s="59"/>
    </row>
    <row r="691" spans="1:10" x14ac:dyDescent="0.25">
      <c r="B691" s="39">
        <v>4</v>
      </c>
      <c r="C691" s="184" t="s">
        <v>60</v>
      </c>
      <c r="D691" s="151" t="s">
        <v>51</v>
      </c>
      <c r="E691" s="144">
        <v>1</v>
      </c>
      <c r="F691" s="148">
        <v>700000</v>
      </c>
      <c r="G691" s="148">
        <v>250000</v>
      </c>
      <c r="H691" s="148">
        <f t="shared" si="67"/>
        <v>950000</v>
      </c>
      <c r="I691" s="59" t="s">
        <v>78</v>
      </c>
      <c r="J691" s="59"/>
    </row>
    <row r="692" spans="1:10" x14ac:dyDescent="0.25">
      <c r="B692" s="39">
        <v>5</v>
      </c>
      <c r="C692" s="184" t="s">
        <v>430</v>
      </c>
      <c r="D692" s="151" t="s">
        <v>39</v>
      </c>
      <c r="E692" s="144">
        <v>1</v>
      </c>
      <c r="F692" s="148">
        <v>375000</v>
      </c>
      <c r="G692" s="148">
        <v>25000</v>
      </c>
      <c r="H692" s="148">
        <f t="shared" si="67"/>
        <v>400000</v>
      </c>
      <c r="I692" s="59" t="s">
        <v>9</v>
      </c>
      <c r="J692" s="59"/>
    </row>
    <row r="693" spans="1:10" x14ac:dyDescent="0.25">
      <c r="B693" s="39"/>
      <c r="C693" s="184"/>
      <c r="D693" s="151"/>
      <c r="E693" s="144"/>
      <c r="F693" s="148"/>
      <c r="G693" s="148"/>
      <c r="H693" s="148"/>
      <c r="I693" s="59"/>
      <c r="J693" s="59"/>
    </row>
    <row r="694" spans="1:10" x14ac:dyDescent="0.25">
      <c r="B694" s="39"/>
      <c r="C694" s="202" t="s">
        <v>423</v>
      </c>
      <c r="D694" s="151"/>
      <c r="E694" s="144"/>
      <c r="F694" s="148"/>
      <c r="G694" s="148"/>
      <c r="H694" s="148"/>
      <c r="I694" s="59"/>
      <c r="J694" s="59"/>
    </row>
    <row r="695" spans="1:10" x14ac:dyDescent="0.25">
      <c r="B695" s="39">
        <v>1</v>
      </c>
      <c r="C695" s="184" t="s">
        <v>74</v>
      </c>
      <c r="D695" s="151" t="s">
        <v>37</v>
      </c>
      <c r="E695" s="144">
        <f>3+3+3+2+2+2+4</f>
        <v>19</v>
      </c>
      <c r="F695" s="148">
        <v>58000</v>
      </c>
      <c r="G695" s="148">
        <v>15000</v>
      </c>
      <c r="H695" s="148">
        <f t="shared" ref="H695:H699" si="68">E695*(F695+G695)</f>
        <v>1387000</v>
      </c>
      <c r="I695" s="59" t="s">
        <v>78</v>
      </c>
      <c r="J695" s="59" t="s">
        <v>439</v>
      </c>
    </row>
    <row r="696" spans="1:10" x14ac:dyDescent="0.25">
      <c r="B696" s="39">
        <v>2</v>
      </c>
      <c r="C696" s="184" t="s">
        <v>73</v>
      </c>
      <c r="D696" s="151" t="s">
        <v>37</v>
      </c>
      <c r="E696" s="144">
        <f>2+2+1.5+3</f>
        <v>8.5</v>
      </c>
      <c r="F696" s="148">
        <v>72000</v>
      </c>
      <c r="G696" s="148">
        <v>20000</v>
      </c>
      <c r="H696" s="148">
        <f t="shared" si="68"/>
        <v>782000</v>
      </c>
      <c r="I696" s="59" t="s">
        <v>78</v>
      </c>
      <c r="J696" s="59"/>
    </row>
    <row r="697" spans="1:10" x14ac:dyDescent="0.25">
      <c r="B697" s="39">
        <v>3</v>
      </c>
      <c r="C697" s="184" t="s">
        <v>60</v>
      </c>
      <c r="D697" s="151" t="s">
        <v>51</v>
      </c>
      <c r="E697" s="144">
        <v>1</v>
      </c>
      <c r="F697" s="148">
        <v>750000</v>
      </c>
      <c r="G697" s="148">
        <v>250000</v>
      </c>
      <c r="H697" s="148">
        <f t="shared" si="68"/>
        <v>1000000</v>
      </c>
      <c r="I697" s="59" t="s">
        <v>78</v>
      </c>
      <c r="J697" s="59"/>
    </row>
    <row r="698" spans="1:10" x14ac:dyDescent="0.25">
      <c r="B698" s="39">
        <v>4</v>
      </c>
      <c r="C698" s="184" t="s">
        <v>424</v>
      </c>
      <c r="D698" s="151" t="s">
        <v>39</v>
      </c>
      <c r="E698" s="144">
        <v>3</v>
      </c>
      <c r="F698" s="148">
        <v>185000</v>
      </c>
      <c r="G698" s="148">
        <v>15000</v>
      </c>
      <c r="H698" s="148">
        <f t="shared" si="68"/>
        <v>600000</v>
      </c>
      <c r="I698" s="59" t="s">
        <v>9</v>
      </c>
      <c r="J698" s="59"/>
    </row>
    <row r="699" spans="1:10" x14ac:dyDescent="0.25">
      <c r="B699" s="39">
        <v>5</v>
      </c>
      <c r="C699" s="184" t="s">
        <v>437</v>
      </c>
      <c r="D699" s="151" t="s">
        <v>39</v>
      </c>
      <c r="E699" s="144">
        <v>1</v>
      </c>
      <c r="F699" s="148">
        <v>1450000</v>
      </c>
      <c r="G699" s="148">
        <v>45000</v>
      </c>
      <c r="H699" s="148">
        <f t="shared" si="68"/>
        <v>1495000</v>
      </c>
      <c r="I699" s="59" t="s">
        <v>438</v>
      </c>
      <c r="J699" s="59"/>
    </row>
    <row r="700" spans="1:10" x14ac:dyDescent="0.25">
      <c r="B700" s="39"/>
      <c r="C700" s="184"/>
      <c r="D700" s="151"/>
      <c r="E700" s="145"/>
      <c r="F700" s="148"/>
      <c r="G700" s="148"/>
      <c r="H700" s="148"/>
      <c r="I700" s="59"/>
      <c r="J700" s="59"/>
    </row>
    <row r="701" spans="1:10" s="56" customFormat="1" x14ac:dyDescent="0.25">
      <c r="A701" s="52"/>
      <c r="B701" s="53" t="str">
        <f>B636</f>
        <v>G.III</v>
      </c>
      <c r="C701" s="186" t="str">
        <f>C636</f>
        <v>UPPER FLOOR</v>
      </c>
      <c r="D701" s="344" t="s">
        <v>33</v>
      </c>
      <c r="E701" s="345"/>
      <c r="F701" s="150"/>
      <c r="G701" s="150"/>
      <c r="H701" s="150">
        <f>SUM(H640:H699)</f>
        <v>95717750</v>
      </c>
      <c r="I701" s="61"/>
      <c r="J701" s="61"/>
    </row>
    <row r="702" spans="1:10" x14ac:dyDescent="0.25">
      <c r="B702" s="39"/>
      <c r="C702" s="170"/>
      <c r="D702" s="151"/>
      <c r="E702" s="210"/>
      <c r="F702" s="147"/>
      <c r="G702" s="147"/>
      <c r="H702" s="147"/>
      <c r="I702" s="59"/>
      <c r="J702" s="59"/>
    </row>
    <row r="703" spans="1:10" s="95" customFormat="1" ht="18.75" x14ac:dyDescent="0.25">
      <c r="B703" s="96" t="str">
        <f>B473</f>
        <v>G</v>
      </c>
      <c r="C703" s="192" t="str">
        <f>C473</f>
        <v>PLUMBING CW/HW INSTALLATION</v>
      </c>
      <c r="D703" s="350" t="s">
        <v>33</v>
      </c>
      <c r="E703" s="351"/>
      <c r="F703" s="193"/>
      <c r="G703" s="193"/>
      <c r="H703" s="193">
        <f>H701+H634+H579+H493</f>
        <v>415757250</v>
      </c>
      <c r="I703" s="97"/>
      <c r="J703" s="97"/>
    </row>
    <row r="704" spans="1:10" x14ac:dyDescent="0.25">
      <c r="B704" s="39"/>
      <c r="C704" s="170"/>
      <c r="D704" s="65"/>
      <c r="E704" s="185"/>
      <c r="F704" s="147"/>
      <c r="G704" s="147"/>
      <c r="H704" s="147"/>
      <c r="I704" s="59"/>
      <c r="J704" s="59"/>
    </row>
    <row r="705" spans="1:10" s="21" customFormat="1" x14ac:dyDescent="0.25">
      <c r="A705" s="29"/>
      <c r="B705" s="92" t="s">
        <v>462</v>
      </c>
      <c r="C705" s="203" t="s">
        <v>478</v>
      </c>
      <c r="D705" s="65"/>
      <c r="E705" s="144"/>
      <c r="F705" s="147"/>
      <c r="G705" s="147"/>
      <c r="H705" s="147"/>
      <c r="I705" s="59"/>
      <c r="J705" s="59"/>
    </row>
    <row r="706" spans="1:10" s="21" customFormat="1" ht="78.75" x14ac:dyDescent="0.25">
      <c r="A706" s="29"/>
      <c r="B706" s="39"/>
      <c r="C706" s="157" t="s">
        <v>46</v>
      </c>
      <c r="D706" s="65"/>
      <c r="E706" s="144"/>
      <c r="F706" s="147"/>
      <c r="G706" s="147"/>
      <c r="H706" s="147"/>
      <c r="I706" s="59"/>
      <c r="J706" s="59"/>
    </row>
    <row r="707" spans="1:10" s="21" customFormat="1" x14ac:dyDescent="0.25">
      <c r="A707" s="29"/>
      <c r="B707" s="41" t="s">
        <v>479</v>
      </c>
      <c r="C707" s="159" t="s">
        <v>480</v>
      </c>
      <c r="D707" s="65"/>
      <c r="E707" s="144"/>
      <c r="F707" s="147"/>
      <c r="G707" s="147"/>
      <c r="H707" s="147"/>
      <c r="I707" s="59"/>
      <c r="J707" s="59"/>
    </row>
    <row r="708" spans="1:10" s="21" customFormat="1" x14ac:dyDescent="0.25">
      <c r="A708" s="29"/>
      <c r="B708" s="39">
        <v>1</v>
      </c>
      <c r="C708" s="184" t="s">
        <v>61</v>
      </c>
      <c r="D708" s="152" t="s">
        <v>37</v>
      </c>
      <c r="E708" s="185">
        <f>(3+3+2+3+5+5+3+5)+(6+6)+(5.4+3.25+3.25)+(6+7+5.5+2+5.5+3+3)+(3+5+5+3+3)+(3+5+5+3+3+6+2+2)+(3+3+5+5+3)+(3.5*10)+(5+5+3+2)</f>
        <v>201.9</v>
      </c>
      <c r="F708" s="148">
        <v>180000</v>
      </c>
      <c r="G708" s="148">
        <v>60000</v>
      </c>
      <c r="H708" s="148">
        <f t="shared" ref="H708:H715" si="69">E708*(F708+G708)</f>
        <v>48456000</v>
      </c>
      <c r="I708" s="59" t="s">
        <v>7</v>
      </c>
      <c r="J708" s="59"/>
    </row>
    <row r="709" spans="1:10" s="21" customFormat="1" x14ac:dyDescent="0.25">
      <c r="A709" s="29"/>
      <c r="B709" s="39">
        <v>2</v>
      </c>
      <c r="C709" s="184" t="s">
        <v>476</v>
      </c>
      <c r="D709" s="152" t="s">
        <v>37</v>
      </c>
      <c r="E709" s="185">
        <f>(3+3+2+3+5+5+3+5)+(3+3+5+5+3)+(5+5+3+2)</f>
        <v>63</v>
      </c>
      <c r="F709" s="148">
        <v>140000</v>
      </c>
      <c r="G709" s="148">
        <v>50000</v>
      </c>
      <c r="H709" s="148">
        <f t="shared" si="69"/>
        <v>11970000</v>
      </c>
      <c r="I709" s="59" t="s">
        <v>7</v>
      </c>
      <c r="J709" s="59"/>
    </row>
    <row r="710" spans="1:10" s="21" customFormat="1" x14ac:dyDescent="0.25">
      <c r="A710" s="29"/>
      <c r="B710" s="39">
        <v>3</v>
      </c>
      <c r="C710" s="184" t="s">
        <v>75</v>
      </c>
      <c r="D710" s="65" t="s">
        <v>37</v>
      </c>
      <c r="E710" s="144">
        <f>((3+3+3+2+3+5+5+3+5)*2)+(3+5+5+3+2+3+3+5.5+5.5+2+7+4+8)+(3+3+5+5+3+4)+(5+3)+(3.5*2)</f>
        <v>158</v>
      </c>
      <c r="F710" s="148">
        <v>87100</v>
      </c>
      <c r="G710" s="148">
        <v>40000</v>
      </c>
      <c r="H710" s="148">
        <f>E710*(F710+G710)</f>
        <v>20081800</v>
      </c>
      <c r="I710" s="59" t="s">
        <v>7</v>
      </c>
      <c r="J710" s="59"/>
    </row>
    <row r="711" spans="1:10" s="21" customFormat="1" x14ac:dyDescent="0.25">
      <c r="A711" s="29"/>
      <c r="B711" s="39">
        <v>4</v>
      </c>
      <c r="C711" s="184" t="s">
        <v>489</v>
      </c>
      <c r="D711" s="152" t="s">
        <v>51</v>
      </c>
      <c r="E711" s="185">
        <v>1</v>
      </c>
      <c r="F711" s="148">
        <v>15000000</v>
      </c>
      <c r="G711" s="148">
        <v>1500000</v>
      </c>
      <c r="H711" s="148">
        <f t="shared" si="69"/>
        <v>16500000</v>
      </c>
      <c r="I711" s="59" t="s">
        <v>7</v>
      </c>
      <c r="J711" s="59"/>
    </row>
    <row r="712" spans="1:10" x14ac:dyDescent="0.25">
      <c r="B712" s="39">
        <v>5</v>
      </c>
      <c r="C712" s="184" t="s">
        <v>490</v>
      </c>
      <c r="D712" s="152" t="s">
        <v>51</v>
      </c>
      <c r="E712" s="185">
        <v>4</v>
      </c>
      <c r="F712" s="148">
        <v>375000</v>
      </c>
      <c r="G712" s="148">
        <v>100000</v>
      </c>
      <c r="H712" s="148">
        <f t="shared" si="69"/>
        <v>1900000</v>
      </c>
      <c r="I712" s="59" t="s">
        <v>483</v>
      </c>
      <c r="J712" s="59"/>
    </row>
    <row r="713" spans="1:10" x14ac:dyDescent="0.25">
      <c r="B713" s="39">
        <v>6</v>
      </c>
      <c r="C713" s="184" t="s">
        <v>491</v>
      </c>
      <c r="D713" s="177" t="s">
        <v>51</v>
      </c>
      <c r="E713" s="185">
        <v>2</v>
      </c>
      <c r="F713" s="148">
        <v>285000</v>
      </c>
      <c r="G713" s="148">
        <v>100000</v>
      </c>
      <c r="H713" s="148">
        <f t="shared" si="69"/>
        <v>770000</v>
      </c>
      <c r="I713" s="59" t="s">
        <v>483</v>
      </c>
      <c r="J713" s="59"/>
    </row>
    <row r="714" spans="1:10" x14ac:dyDescent="0.25">
      <c r="B714" s="39">
        <v>7</v>
      </c>
      <c r="C714" s="184" t="s">
        <v>492</v>
      </c>
      <c r="D714" s="177" t="s">
        <v>51</v>
      </c>
      <c r="E714" s="185">
        <v>1</v>
      </c>
      <c r="F714" s="148">
        <v>650000</v>
      </c>
      <c r="G714" s="148">
        <v>0</v>
      </c>
      <c r="H714" s="148">
        <f t="shared" si="69"/>
        <v>650000</v>
      </c>
      <c r="I714" s="59" t="s">
        <v>52</v>
      </c>
      <c r="J714" s="59"/>
    </row>
    <row r="715" spans="1:10" ht="31.5" x14ac:dyDescent="0.25">
      <c r="B715" s="39">
        <v>8</v>
      </c>
      <c r="C715" s="184" t="s">
        <v>493</v>
      </c>
      <c r="D715" s="177" t="s">
        <v>51</v>
      </c>
      <c r="E715" s="185">
        <v>1</v>
      </c>
      <c r="F715" s="148">
        <f>(200000*4)+(300000*5)+650000</f>
        <v>2950000</v>
      </c>
      <c r="G715" s="148">
        <v>0</v>
      </c>
      <c r="H715" s="148">
        <f t="shared" si="69"/>
        <v>2950000</v>
      </c>
      <c r="I715" s="59" t="s">
        <v>52</v>
      </c>
      <c r="J715" s="59"/>
    </row>
    <row r="716" spans="1:10" x14ac:dyDescent="0.25">
      <c r="B716" s="39"/>
      <c r="C716" s="184"/>
      <c r="D716" s="177"/>
      <c r="E716" s="143"/>
      <c r="F716" s="148"/>
      <c r="G716" s="148"/>
      <c r="H716" s="147"/>
      <c r="I716" s="59"/>
      <c r="J716" s="59"/>
    </row>
    <row r="717" spans="1:10" s="56" customFormat="1" x14ac:dyDescent="0.25">
      <c r="A717" s="52"/>
      <c r="B717" s="53" t="str">
        <f>B707</f>
        <v>H.I</v>
      </c>
      <c r="C717" s="186" t="str">
        <f>C707</f>
        <v xml:space="preserve">MAIN LINE SEWAGE &amp; WASTE WATER </v>
      </c>
      <c r="D717" s="344" t="s">
        <v>33</v>
      </c>
      <c r="E717" s="345"/>
      <c r="F717" s="150"/>
      <c r="G717" s="150"/>
      <c r="H717" s="150">
        <f>SUM(H708:H715)</f>
        <v>103277800</v>
      </c>
      <c r="I717" s="61"/>
      <c r="J717" s="61"/>
    </row>
    <row r="718" spans="1:10" s="81" customFormat="1" x14ac:dyDescent="0.25">
      <c r="A718" s="51"/>
      <c r="B718" s="93"/>
      <c r="C718" s="187"/>
      <c r="D718" s="188"/>
      <c r="E718" s="211"/>
      <c r="F718" s="190"/>
      <c r="G718" s="190"/>
      <c r="H718" s="190"/>
      <c r="I718" s="94"/>
      <c r="J718" s="94"/>
    </row>
    <row r="719" spans="1:10" s="21" customFormat="1" x14ac:dyDescent="0.25">
      <c r="A719" s="29"/>
      <c r="B719" s="41" t="s">
        <v>481</v>
      </c>
      <c r="C719" s="204" t="s">
        <v>117</v>
      </c>
      <c r="D719" s="65"/>
      <c r="E719" s="144"/>
      <c r="F719" s="147"/>
      <c r="G719" s="147"/>
      <c r="H719" s="147"/>
      <c r="I719" s="59"/>
      <c r="J719" s="59" t="s">
        <v>499</v>
      </c>
    </row>
    <row r="720" spans="1:10" x14ac:dyDescent="0.25">
      <c r="B720" s="39"/>
      <c r="C720" s="204" t="s">
        <v>484</v>
      </c>
      <c r="D720" s="65"/>
      <c r="E720" s="185"/>
      <c r="F720" s="147"/>
      <c r="G720" s="147"/>
      <c r="H720" s="147"/>
      <c r="I720" s="59"/>
      <c r="J720" s="59"/>
    </row>
    <row r="721" spans="2:10" x14ac:dyDescent="0.25">
      <c r="B721" s="39">
        <v>1</v>
      </c>
      <c r="C721" s="184" t="s">
        <v>61</v>
      </c>
      <c r="D721" s="152" t="s">
        <v>37</v>
      </c>
      <c r="E721" s="185">
        <f>4.5</f>
        <v>4.5</v>
      </c>
      <c r="F721" s="148">
        <v>180000</v>
      </c>
      <c r="G721" s="148">
        <v>60000</v>
      </c>
      <c r="H721" s="148">
        <f t="shared" ref="H721:H728" si="70">E721*(F721+G721)</f>
        <v>1080000</v>
      </c>
      <c r="I721" s="59" t="s">
        <v>7</v>
      </c>
      <c r="J721" s="59"/>
    </row>
    <row r="722" spans="2:10" x14ac:dyDescent="0.25">
      <c r="B722" s="39">
        <v>2</v>
      </c>
      <c r="C722" s="184" t="s">
        <v>476</v>
      </c>
      <c r="D722" s="152" t="s">
        <v>37</v>
      </c>
      <c r="E722" s="185">
        <v>3</v>
      </c>
      <c r="F722" s="148">
        <v>140000</v>
      </c>
      <c r="G722" s="148">
        <v>50000</v>
      </c>
      <c r="H722" s="148">
        <f t="shared" si="70"/>
        <v>570000</v>
      </c>
      <c r="I722" s="59" t="s">
        <v>7</v>
      </c>
      <c r="J722" s="59"/>
    </row>
    <row r="723" spans="2:10" x14ac:dyDescent="0.25">
      <c r="B723" s="39">
        <v>3</v>
      </c>
      <c r="C723" s="184" t="s">
        <v>477</v>
      </c>
      <c r="D723" s="152" t="s">
        <v>37</v>
      </c>
      <c r="E723" s="144">
        <f>1+2.5+5.5</f>
        <v>9</v>
      </c>
      <c r="F723" s="148">
        <v>110000</v>
      </c>
      <c r="G723" s="148">
        <v>45000</v>
      </c>
      <c r="H723" s="148">
        <f t="shared" si="70"/>
        <v>1395000</v>
      </c>
      <c r="I723" s="59" t="s">
        <v>7</v>
      </c>
      <c r="J723" s="59"/>
    </row>
    <row r="724" spans="2:10" x14ac:dyDescent="0.25">
      <c r="B724" s="39">
        <v>4</v>
      </c>
      <c r="C724" s="184" t="s">
        <v>75</v>
      </c>
      <c r="D724" s="65" t="s">
        <v>37</v>
      </c>
      <c r="E724" s="144">
        <v>9</v>
      </c>
      <c r="F724" s="148">
        <v>87100</v>
      </c>
      <c r="G724" s="148">
        <v>40000</v>
      </c>
      <c r="H724" s="148">
        <f t="shared" si="70"/>
        <v>1143900</v>
      </c>
      <c r="I724" s="59" t="s">
        <v>7</v>
      </c>
      <c r="J724" s="59"/>
    </row>
    <row r="725" spans="2:10" x14ac:dyDescent="0.25">
      <c r="B725" s="39">
        <v>5</v>
      </c>
      <c r="C725" s="184" t="s">
        <v>77</v>
      </c>
      <c r="D725" s="65" t="s">
        <v>37</v>
      </c>
      <c r="E725" s="185">
        <v>1</v>
      </c>
      <c r="F725" s="148">
        <v>87100</v>
      </c>
      <c r="G725" s="148">
        <v>40000</v>
      </c>
      <c r="H725" s="148">
        <f t="shared" ref="H725:H726" si="71">E725*(F725+G725)</f>
        <v>127100</v>
      </c>
      <c r="I725" s="59" t="s">
        <v>7</v>
      </c>
      <c r="J725" s="59"/>
    </row>
    <row r="726" spans="2:10" x14ac:dyDescent="0.25">
      <c r="B726" s="39">
        <v>6</v>
      </c>
      <c r="C726" s="184" t="s">
        <v>486</v>
      </c>
      <c r="D726" s="65" t="s">
        <v>37</v>
      </c>
      <c r="E726" s="185">
        <v>1</v>
      </c>
      <c r="F726" s="148">
        <v>72000</v>
      </c>
      <c r="G726" s="148">
        <v>40000</v>
      </c>
      <c r="H726" s="148">
        <f t="shared" si="71"/>
        <v>112000</v>
      </c>
      <c r="I726" s="59" t="s">
        <v>7</v>
      </c>
      <c r="J726" s="59"/>
    </row>
    <row r="727" spans="2:10" x14ac:dyDescent="0.25">
      <c r="B727" s="39">
        <v>7</v>
      </c>
      <c r="C727" s="184" t="s">
        <v>489</v>
      </c>
      <c r="D727" s="152" t="s">
        <v>51</v>
      </c>
      <c r="E727" s="185">
        <v>1</v>
      </c>
      <c r="F727" s="148">
        <v>1000000</v>
      </c>
      <c r="G727" s="148">
        <v>350000</v>
      </c>
      <c r="H727" s="147">
        <f t="shared" si="70"/>
        <v>1350000</v>
      </c>
      <c r="I727" s="59" t="s">
        <v>7</v>
      </c>
      <c r="J727" s="59"/>
    </row>
    <row r="728" spans="2:10" x14ac:dyDescent="0.25">
      <c r="B728" s="39">
        <v>8</v>
      </c>
      <c r="C728" s="184" t="s">
        <v>491</v>
      </c>
      <c r="D728" s="177" t="s">
        <v>51</v>
      </c>
      <c r="E728" s="185">
        <v>1</v>
      </c>
      <c r="F728" s="148">
        <v>285000</v>
      </c>
      <c r="G728" s="148">
        <v>100000</v>
      </c>
      <c r="H728" s="148">
        <f t="shared" si="70"/>
        <v>385000</v>
      </c>
      <c r="I728" s="59" t="s">
        <v>483</v>
      </c>
      <c r="J728" s="59"/>
    </row>
    <row r="729" spans="2:10" x14ac:dyDescent="0.25">
      <c r="B729" s="39"/>
      <c r="C729" s="184"/>
      <c r="D729" s="152"/>
      <c r="E729" s="185"/>
      <c r="F729" s="148"/>
      <c r="G729" s="148"/>
      <c r="H729" s="147"/>
      <c r="I729" s="59"/>
      <c r="J729" s="59"/>
    </row>
    <row r="730" spans="2:10" x14ac:dyDescent="0.25">
      <c r="B730" s="39"/>
      <c r="C730" s="204" t="s">
        <v>485</v>
      </c>
      <c r="D730" s="65"/>
      <c r="E730" s="185"/>
      <c r="F730" s="147"/>
      <c r="G730" s="147"/>
      <c r="H730" s="147"/>
      <c r="I730" s="59"/>
      <c r="J730" s="59"/>
    </row>
    <row r="731" spans="2:10" x14ac:dyDescent="0.25">
      <c r="B731" s="39">
        <v>1</v>
      </c>
      <c r="C731" s="184" t="s">
        <v>61</v>
      </c>
      <c r="D731" s="152" t="s">
        <v>37</v>
      </c>
      <c r="E731" s="185">
        <f>4.5</f>
        <v>4.5</v>
      </c>
      <c r="F731" s="148">
        <v>180000</v>
      </c>
      <c r="G731" s="148">
        <v>60000</v>
      </c>
      <c r="H731" s="148">
        <f t="shared" ref="H731:H736" si="72">E731*(F731+G731)</f>
        <v>1080000</v>
      </c>
      <c r="I731" s="59" t="s">
        <v>7</v>
      </c>
      <c r="J731" s="59"/>
    </row>
    <row r="732" spans="2:10" x14ac:dyDescent="0.25">
      <c r="B732" s="39">
        <v>2</v>
      </c>
      <c r="C732" s="184" t="s">
        <v>476</v>
      </c>
      <c r="D732" s="152" t="s">
        <v>37</v>
      </c>
      <c r="E732" s="185">
        <v>3</v>
      </c>
      <c r="F732" s="148">
        <v>140000</v>
      </c>
      <c r="G732" s="148">
        <v>50000</v>
      </c>
      <c r="H732" s="148">
        <f t="shared" si="72"/>
        <v>570000</v>
      </c>
      <c r="I732" s="59" t="s">
        <v>7</v>
      </c>
      <c r="J732" s="59"/>
    </row>
    <row r="733" spans="2:10" x14ac:dyDescent="0.25">
      <c r="B733" s="39">
        <v>3</v>
      </c>
      <c r="C733" s="184" t="s">
        <v>75</v>
      </c>
      <c r="D733" s="65" t="s">
        <v>37</v>
      </c>
      <c r="E733" s="144">
        <f>1+2.5+5.5</f>
        <v>9</v>
      </c>
      <c r="F733" s="148">
        <v>87100</v>
      </c>
      <c r="G733" s="148">
        <v>40000</v>
      </c>
      <c r="H733" s="148">
        <f t="shared" si="72"/>
        <v>1143900</v>
      </c>
      <c r="I733" s="59" t="s">
        <v>7</v>
      </c>
      <c r="J733" s="59"/>
    </row>
    <row r="734" spans="2:10" x14ac:dyDescent="0.25">
      <c r="B734" s="39">
        <v>4</v>
      </c>
      <c r="C734" s="184" t="s">
        <v>486</v>
      </c>
      <c r="D734" s="65" t="s">
        <v>37</v>
      </c>
      <c r="E734" s="144">
        <v>9</v>
      </c>
      <c r="F734" s="148">
        <v>72000</v>
      </c>
      <c r="G734" s="148">
        <v>40000</v>
      </c>
      <c r="H734" s="148">
        <f t="shared" ref="H734" si="73">E734*(F734+G734)</f>
        <v>1008000</v>
      </c>
      <c r="I734" s="59" t="s">
        <v>7</v>
      </c>
      <c r="J734" s="59"/>
    </row>
    <row r="735" spans="2:10" x14ac:dyDescent="0.25">
      <c r="B735" s="39">
        <v>5</v>
      </c>
      <c r="C735" s="184" t="s">
        <v>489</v>
      </c>
      <c r="D735" s="152" t="s">
        <v>51</v>
      </c>
      <c r="E735" s="185">
        <v>1</v>
      </c>
      <c r="F735" s="148">
        <v>1000000</v>
      </c>
      <c r="G735" s="148">
        <v>350000</v>
      </c>
      <c r="H735" s="147">
        <f t="shared" si="72"/>
        <v>1350000</v>
      </c>
      <c r="I735" s="59" t="s">
        <v>7</v>
      </c>
      <c r="J735" s="59"/>
    </row>
    <row r="736" spans="2:10" x14ac:dyDescent="0.25">
      <c r="B736" s="39">
        <v>6</v>
      </c>
      <c r="C736" s="184" t="s">
        <v>491</v>
      </c>
      <c r="D736" s="177" t="s">
        <v>51</v>
      </c>
      <c r="E736" s="185">
        <v>1</v>
      </c>
      <c r="F736" s="148">
        <v>285000</v>
      </c>
      <c r="G736" s="148">
        <v>100000</v>
      </c>
      <c r="H736" s="148">
        <f t="shared" si="72"/>
        <v>385000</v>
      </c>
      <c r="I736" s="59" t="s">
        <v>483</v>
      </c>
      <c r="J736" s="59"/>
    </row>
    <row r="737" spans="2:10" x14ac:dyDescent="0.25">
      <c r="B737" s="39"/>
      <c r="C737" s="184"/>
      <c r="D737" s="152"/>
      <c r="E737" s="185"/>
      <c r="F737" s="148"/>
      <c r="G737" s="148"/>
      <c r="H737" s="147"/>
      <c r="I737" s="59"/>
      <c r="J737" s="59"/>
    </row>
    <row r="738" spans="2:10" x14ac:dyDescent="0.25">
      <c r="B738" s="39"/>
      <c r="C738" s="204" t="s">
        <v>487</v>
      </c>
      <c r="D738" s="65"/>
      <c r="E738" s="185"/>
      <c r="F738" s="147"/>
      <c r="G738" s="147"/>
      <c r="H738" s="147"/>
      <c r="I738" s="59"/>
      <c r="J738" s="59"/>
    </row>
    <row r="739" spans="2:10" x14ac:dyDescent="0.25">
      <c r="B739" s="39">
        <v>1</v>
      </c>
      <c r="C739" s="184" t="s">
        <v>61</v>
      </c>
      <c r="D739" s="152" t="s">
        <v>37</v>
      </c>
      <c r="E739" s="185">
        <v>3</v>
      </c>
      <c r="F739" s="148">
        <v>180000</v>
      </c>
      <c r="G739" s="148">
        <v>60000</v>
      </c>
      <c r="H739" s="148">
        <f t="shared" ref="H739:H745" si="74">E739*(F739+G739)</f>
        <v>720000</v>
      </c>
      <c r="I739" s="59" t="s">
        <v>7</v>
      </c>
      <c r="J739" s="59"/>
    </row>
    <row r="740" spans="2:10" x14ac:dyDescent="0.25">
      <c r="B740" s="39">
        <v>2</v>
      </c>
      <c r="C740" s="184" t="s">
        <v>476</v>
      </c>
      <c r="D740" s="152" t="s">
        <v>37</v>
      </c>
      <c r="E740" s="185">
        <v>2.5</v>
      </c>
      <c r="F740" s="148">
        <v>140000</v>
      </c>
      <c r="G740" s="148">
        <v>50000</v>
      </c>
      <c r="H740" s="148">
        <f t="shared" si="74"/>
        <v>475000</v>
      </c>
      <c r="I740" s="59" t="s">
        <v>7</v>
      </c>
      <c r="J740" s="59"/>
    </row>
    <row r="741" spans="2:10" x14ac:dyDescent="0.25">
      <c r="B741" s="39">
        <v>3</v>
      </c>
      <c r="C741" s="184" t="s">
        <v>75</v>
      </c>
      <c r="D741" s="65" t="s">
        <v>37</v>
      </c>
      <c r="E741" s="144">
        <f>2.5+3+1</f>
        <v>6.5</v>
      </c>
      <c r="F741" s="148">
        <v>87100</v>
      </c>
      <c r="G741" s="148">
        <v>40000</v>
      </c>
      <c r="H741" s="148">
        <f t="shared" si="74"/>
        <v>826150</v>
      </c>
      <c r="I741" s="59" t="s">
        <v>7</v>
      </c>
      <c r="J741" s="59"/>
    </row>
    <row r="742" spans="2:10" x14ac:dyDescent="0.25">
      <c r="B742" s="39">
        <v>4</v>
      </c>
      <c r="C742" s="184" t="s">
        <v>77</v>
      </c>
      <c r="D742" s="65" t="s">
        <v>37</v>
      </c>
      <c r="E742" s="144">
        <v>3</v>
      </c>
      <c r="F742" s="148">
        <v>87100</v>
      </c>
      <c r="G742" s="148">
        <v>40000</v>
      </c>
      <c r="H742" s="148">
        <f t="shared" si="74"/>
        <v>381300</v>
      </c>
      <c r="I742" s="59" t="s">
        <v>7</v>
      </c>
      <c r="J742" s="59"/>
    </row>
    <row r="743" spans="2:10" x14ac:dyDescent="0.25">
      <c r="B743" s="39">
        <v>5</v>
      </c>
      <c r="C743" s="184" t="s">
        <v>486</v>
      </c>
      <c r="D743" s="65" t="s">
        <v>37</v>
      </c>
      <c r="E743" s="144">
        <f>3+2+3+2+4</f>
        <v>14</v>
      </c>
      <c r="F743" s="148">
        <v>72000</v>
      </c>
      <c r="G743" s="148">
        <v>40000</v>
      </c>
      <c r="H743" s="148">
        <f t="shared" si="74"/>
        <v>1568000</v>
      </c>
      <c r="I743" s="59" t="s">
        <v>7</v>
      </c>
      <c r="J743" s="59"/>
    </row>
    <row r="744" spans="2:10" x14ac:dyDescent="0.25">
      <c r="B744" s="39">
        <v>6</v>
      </c>
      <c r="C744" s="184" t="s">
        <v>489</v>
      </c>
      <c r="D744" s="152" t="s">
        <v>51</v>
      </c>
      <c r="E744" s="185">
        <v>1</v>
      </c>
      <c r="F744" s="148">
        <v>1000000</v>
      </c>
      <c r="G744" s="148">
        <v>300000</v>
      </c>
      <c r="H744" s="147">
        <f t="shared" si="74"/>
        <v>1300000</v>
      </c>
      <c r="I744" s="59" t="s">
        <v>7</v>
      </c>
      <c r="J744" s="59"/>
    </row>
    <row r="745" spans="2:10" x14ac:dyDescent="0.25">
      <c r="B745" s="39">
        <v>7</v>
      </c>
      <c r="C745" s="184" t="s">
        <v>491</v>
      </c>
      <c r="D745" s="177" t="s">
        <v>51</v>
      </c>
      <c r="E745" s="185">
        <v>1</v>
      </c>
      <c r="F745" s="148">
        <v>285000</v>
      </c>
      <c r="G745" s="148">
        <v>100000</v>
      </c>
      <c r="H745" s="148">
        <f t="shared" si="74"/>
        <v>385000</v>
      </c>
      <c r="I745" s="59" t="s">
        <v>483</v>
      </c>
      <c r="J745" s="59"/>
    </row>
    <row r="746" spans="2:10" x14ac:dyDescent="0.25">
      <c r="B746" s="39"/>
      <c r="C746" s="184"/>
      <c r="D746" s="152"/>
      <c r="E746" s="185"/>
      <c r="F746" s="148"/>
      <c r="G746" s="148"/>
      <c r="H746" s="147"/>
      <c r="I746" s="59"/>
      <c r="J746" s="59"/>
    </row>
    <row r="747" spans="2:10" x14ac:dyDescent="0.25">
      <c r="B747" s="39"/>
      <c r="C747" s="204" t="s">
        <v>488</v>
      </c>
      <c r="D747" s="65"/>
      <c r="E747" s="185"/>
      <c r="F747" s="147"/>
      <c r="G747" s="147"/>
      <c r="H747" s="147"/>
      <c r="I747" s="59"/>
      <c r="J747" s="59"/>
    </row>
    <row r="748" spans="2:10" x14ac:dyDescent="0.25">
      <c r="B748" s="39">
        <v>1</v>
      </c>
      <c r="C748" s="184" t="s">
        <v>61</v>
      </c>
      <c r="D748" s="152" t="s">
        <v>37</v>
      </c>
      <c r="E748" s="185">
        <f>4+1+3+2</f>
        <v>10</v>
      </c>
      <c r="F748" s="148">
        <v>180000</v>
      </c>
      <c r="G748" s="148">
        <v>60000</v>
      </c>
      <c r="H748" s="148">
        <f t="shared" ref="H748:H754" si="75">E748*(F748+G748)</f>
        <v>2400000</v>
      </c>
      <c r="I748" s="59" t="s">
        <v>7</v>
      </c>
      <c r="J748" s="59"/>
    </row>
    <row r="749" spans="2:10" x14ac:dyDescent="0.25">
      <c r="B749" s="39">
        <v>2</v>
      </c>
      <c r="C749" s="184" t="s">
        <v>476</v>
      </c>
      <c r="D749" s="152" t="s">
        <v>37</v>
      </c>
      <c r="E749" s="185">
        <v>6</v>
      </c>
      <c r="F749" s="148">
        <v>140000</v>
      </c>
      <c r="G749" s="148">
        <v>50000</v>
      </c>
      <c r="H749" s="148">
        <f t="shared" si="75"/>
        <v>1140000</v>
      </c>
      <c r="I749" s="59" t="s">
        <v>7</v>
      </c>
      <c r="J749" s="59"/>
    </row>
    <row r="750" spans="2:10" x14ac:dyDescent="0.25">
      <c r="B750" s="39">
        <v>3</v>
      </c>
      <c r="C750" s="184" t="s">
        <v>75</v>
      </c>
      <c r="D750" s="65" t="s">
        <v>37</v>
      </c>
      <c r="E750" s="144">
        <f>1+4+2+3</f>
        <v>10</v>
      </c>
      <c r="F750" s="148">
        <v>87100</v>
      </c>
      <c r="G750" s="148">
        <v>40000</v>
      </c>
      <c r="H750" s="148">
        <f t="shared" si="75"/>
        <v>1271000</v>
      </c>
      <c r="I750" s="59" t="s">
        <v>7</v>
      </c>
      <c r="J750" s="59"/>
    </row>
    <row r="751" spans="2:10" x14ac:dyDescent="0.25">
      <c r="B751" s="39">
        <v>4</v>
      </c>
      <c r="C751" s="184" t="s">
        <v>77</v>
      </c>
      <c r="D751" s="65" t="s">
        <v>37</v>
      </c>
      <c r="E751" s="144">
        <f>3+3</f>
        <v>6</v>
      </c>
      <c r="F751" s="148">
        <v>87100</v>
      </c>
      <c r="G751" s="148">
        <v>40000</v>
      </c>
      <c r="H751" s="148">
        <f t="shared" si="75"/>
        <v>762600</v>
      </c>
      <c r="I751" s="59" t="s">
        <v>7</v>
      </c>
      <c r="J751" s="59"/>
    </row>
    <row r="752" spans="2:10" x14ac:dyDescent="0.25">
      <c r="B752" s="39">
        <v>5</v>
      </c>
      <c r="C752" s="184" t="s">
        <v>486</v>
      </c>
      <c r="D752" s="65" t="s">
        <v>37</v>
      </c>
      <c r="E752" s="144">
        <f>3+3+3+3+2</f>
        <v>14</v>
      </c>
      <c r="F752" s="148">
        <v>72000</v>
      </c>
      <c r="G752" s="148">
        <v>40000</v>
      </c>
      <c r="H752" s="148">
        <f t="shared" si="75"/>
        <v>1568000</v>
      </c>
      <c r="I752" s="59" t="s">
        <v>7</v>
      </c>
      <c r="J752" s="59"/>
    </row>
    <row r="753" spans="1:10" x14ac:dyDescent="0.25">
      <c r="B753" s="39">
        <v>6</v>
      </c>
      <c r="C753" s="184" t="s">
        <v>489</v>
      </c>
      <c r="D753" s="152" t="s">
        <v>51</v>
      </c>
      <c r="E753" s="185">
        <v>1</v>
      </c>
      <c r="F753" s="148">
        <v>1000000</v>
      </c>
      <c r="G753" s="148">
        <v>300000</v>
      </c>
      <c r="H753" s="147">
        <f t="shared" si="75"/>
        <v>1300000</v>
      </c>
      <c r="I753" s="59" t="s">
        <v>7</v>
      </c>
      <c r="J753" s="59"/>
    </row>
    <row r="754" spans="1:10" x14ac:dyDescent="0.25">
      <c r="B754" s="39">
        <v>7</v>
      </c>
      <c r="C754" s="184" t="s">
        <v>482</v>
      </c>
      <c r="D754" s="152" t="s">
        <v>51</v>
      </c>
      <c r="E754" s="185">
        <v>1</v>
      </c>
      <c r="F754" s="148">
        <v>375000</v>
      </c>
      <c r="G754" s="148">
        <v>100000</v>
      </c>
      <c r="H754" s="147">
        <f t="shared" si="75"/>
        <v>475000</v>
      </c>
      <c r="I754" s="59" t="s">
        <v>483</v>
      </c>
      <c r="J754" s="59"/>
    </row>
    <row r="755" spans="1:10" x14ac:dyDescent="0.25">
      <c r="B755" s="39"/>
      <c r="C755" s="170"/>
      <c r="D755" s="65"/>
      <c r="E755" s="185"/>
      <c r="F755" s="147"/>
      <c r="G755" s="147"/>
      <c r="H755" s="147"/>
      <c r="I755" s="59"/>
      <c r="J755" s="59"/>
    </row>
    <row r="756" spans="1:10" s="56" customFormat="1" x14ac:dyDescent="0.25">
      <c r="A756" s="52"/>
      <c r="B756" s="53" t="str">
        <f>B719</f>
        <v>H.II</v>
      </c>
      <c r="C756" s="186" t="str">
        <f>C719</f>
        <v>BASEMENT</v>
      </c>
      <c r="D756" s="344" t="s">
        <v>33</v>
      </c>
      <c r="E756" s="345"/>
      <c r="F756" s="150"/>
      <c r="G756" s="150"/>
      <c r="H756" s="150">
        <f>SUM(H721:H754)</f>
        <v>26271950</v>
      </c>
      <c r="I756" s="61"/>
      <c r="J756" s="61"/>
    </row>
    <row r="757" spans="1:10" s="81" customFormat="1" x14ac:dyDescent="0.25">
      <c r="A757" s="51"/>
      <c r="B757" s="93"/>
      <c r="C757" s="187"/>
      <c r="D757" s="188"/>
      <c r="E757" s="211"/>
      <c r="F757" s="190"/>
      <c r="G757" s="190"/>
      <c r="H757" s="190"/>
      <c r="I757" s="94"/>
      <c r="J757" s="94"/>
    </row>
    <row r="758" spans="1:10" s="21" customFormat="1" x14ac:dyDescent="0.25">
      <c r="A758" s="29"/>
      <c r="B758" s="41" t="s">
        <v>494</v>
      </c>
      <c r="C758" s="204" t="s">
        <v>147</v>
      </c>
      <c r="D758" s="65"/>
      <c r="E758" s="144"/>
      <c r="F758" s="147"/>
      <c r="G758" s="147"/>
      <c r="H758" s="147"/>
      <c r="I758" s="59"/>
      <c r="J758" s="59" t="s">
        <v>498</v>
      </c>
    </row>
    <row r="759" spans="1:10" s="21" customFormat="1" x14ac:dyDescent="0.25">
      <c r="A759" s="29"/>
      <c r="B759" s="41"/>
      <c r="C759" s="204"/>
      <c r="D759" s="65"/>
      <c r="E759" s="144"/>
      <c r="F759" s="147"/>
      <c r="G759" s="147"/>
      <c r="H759" s="147"/>
      <c r="I759" s="59"/>
      <c r="J759" s="59"/>
    </row>
    <row r="760" spans="1:10" x14ac:dyDescent="0.25">
      <c r="B760" s="39"/>
      <c r="C760" s="204" t="s">
        <v>436</v>
      </c>
      <c r="D760" s="65"/>
      <c r="E760" s="185"/>
      <c r="F760" s="147"/>
      <c r="G760" s="147"/>
      <c r="H760" s="147"/>
      <c r="I760" s="59"/>
      <c r="J760" s="59"/>
    </row>
    <row r="761" spans="1:10" x14ac:dyDescent="0.25">
      <c r="B761" s="39">
        <v>1</v>
      </c>
      <c r="C761" s="184" t="s">
        <v>61</v>
      </c>
      <c r="D761" s="152" t="s">
        <v>37</v>
      </c>
      <c r="E761" s="185">
        <v>2</v>
      </c>
      <c r="F761" s="148">
        <v>180000</v>
      </c>
      <c r="G761" s="148">
        <v>60000</v>
      </c>
      <c r="H761" s="148">
        <f t="shared" ref="H761:H768" si="76">E761*(F761+G761)</f>
        <v>480000</v>
      </c>
      <c r="I761" s="59" t="s">
        <v>7</v>
      </c>
      <c r="J761" s="59"/>
    </row>
    <row r="762" spans="1:10" x14ac:dyDescent="0.25">
      <c r="B762" s="39">
        <v>2</v>
      </c>
      <c r="C762" s="184" t="s">
        <v>476</v>
      </c>
      <c r="D762" s="152" t="s">
        <v>37</v>
      </c>
      <c r="E762" s="185">
        <v>5.5</v>
      </c>
      <c r="F762" s="148">
        <v>140000</v>
      </c>
      <c r="G762" s="148">
        <v>50000</v>
      </c>
      <c r="H762" s="148">
        <f t="shared" si="76"/>
        <v>1045000</v>
      </c>
      <c r="I762" s="59" t="s">
        <v>7</v>
      </c>
      <c r="J762" s="59"/>
    </row>
    <row r="763" spans="1:10" x14ac:dyDescent="0.25">
      <c r="B763" s="39">
        <v>3</v>
      </c>
      <c r="C763" s="184" t="s">
        <v>477</v>
      </c>
      <c r="D763" s="152" t="s">
        <v>37</v>
      </c>
      <c r="E763" s="144">
        <v>1.5</v>
      </c>
      <c r="F763" s="148">
        <v>110000</v>
      </c>
      <c r="G763" s="148">
        <v>45000</v>
      </c>
      <c r="H763" s="148">
        <f t="shared" si="76"/>
        <v>232500</v>
      </c>
      <c r="I763" s="59" t="s">
        <v>7</v>
      </c>
      <c r="J763" s="59"/>
    </row>
    <row r="764" spans="1:10" x14ac:dyDescent="0.25">
      <c r="B764" s="39">
        <v>4</v>
      </c>
      <c r="C764" s="184" t="s">
        <v>75</v>
      </c>
      <c r="D764" s="65" t="s">
        <v>37</v>
      </c>
      <c r="E764" s="144">
        <v>2.5</v>
      </c>
      <c r="F764" s="148">
        <v>87100</v>
      </c>
      <c r="G764" s="148">
        <v>40000</v>
      </c>
      <c r="H764" s="148">
        <f t="shared" si="76"/>
        <v>317750</v>
      </c>
      <c r="I764" s="59" t="s">
        <v>7</v>
      </c>
      <c r="J764" s="59"/>
    </row>
    <row r="765" spans="1:10" x14ac:dyDescent="0.25">
      <c r="B765" s="39">
        <v>5</v>
      </c>
      <c r="C765" s="184" t="s">
        <v>77</v>
      </c>
      <c r="D765" s="65" t="s">
        <v>37</v>
      </c>
      <c r="E765" s="185">
        <v>5</v>
      </c>
      <c r="F765" s="148">
        <v>87100</v>
      </c>
      <c r="G765" s="148">
        <v>40000</v>
      </c>
      <c r="H765" s="148">
        <f t="shared" si="76"/>
        <v>635500</v>
      </c>
      <c r="I765" s="59" t="s">
        <v>7</v>
      </c>
      <c r="J765" s="59"/>
    </row>
    <row r="766" spans="1:10" x14ac:dyDescent="0.25">
      <c r="B766" s="39">
        <v>6</v>
      </c>
      <c r="C766" s="184" t="s">
        <v>486</v>
      </c>
      <c r="D766" s="65" t="s">
        <v>37</v>
      </c>
      <c r="E766" s="185">
        <f>3+9</f>
        <v>12</v>
      </c>
      <c r="F766" s="148">
        <v>72000</v>
      </c>
      <c r="G766" s="148">
        <v>40000</v>
      </c>
      <c r="H766" s="148">
        <f t="shared" si="76"/>
        <v>1344000</v>
      </c>
      <c r="I766" s="59" t="s">
        <v>7</v>
      </c>
      <c r="J766" s="59"/>
    </row>
    <row r="767" spans="1:10" x14ac:dyDescent="0.25">
      <c r="B767" s="39">
        <v>7</v>
      </c>
      <c r="C767" s="184" t="s">
        <v>489</v>
      </c>
      <c r="D767" s="152" t="s">
        <v>51</v>
      </c>
      <c r="E767" s="185">
        <v>1</v>
      </c>
      <c r="F767" s="148">
        <v>1000000</v>
      </c>
      <c r="G767" s="148">
        <v>350000</v>
      </c>
      <c r="H767" s="147">
        <f t="shared" si="76"/>
        <v>1350000</v>
      </c>
      <c r="I767" s="59" t="s">
        <v>7</v>
      </c>
      <c r="J767" s="59"/>
    </row>
    <row r="768" spans="1:10" x14ac:dyDescent="0.25">
      <c r="B768" s="39">
        <v>8</v>
      </c>
      <c r="C768" s="184" t="s">
        <v>491</v>
      </c>
      <c r="D768" s="177" t="s">
        <v>51</v>
      </c>
      <c r="E768" s="185">
        <v>1</v>
      </c>
      <c r="F768" s="148">
        <v>285000</v>
      </c>
      <c r="G768" s="148">
        <v>100000</v>
      </c>
      <c r="H768" s="148">
        <f t="shared" si="76"/>
        <v>385000</v>
      </c>
      <c r="I768" s="59" t="s">
        <v>483</v>
      </c>
      <c r="J768" s="59"/>
    </row>
    <row r="769" spans="1:10" s="81" customFormat="1" x14ac:dyDescent="0.25">
      <c r="A769" s="51"/>
      <c r="B769" s="93"/>
      <c r="C769" s="187"/>
      <c r="D769" s="188"/>
      <c r="E769" s="212"/>
      <c r="F769" s="190"/>
      <c r="G769" s="190"/>
      <c r="H769" s="190"/>
      <c r="I769" s="94"/>
      <c r="J769" s="94"/>
    </row>
    <row r="770" spans="1:10" x14ac:dyDescent="0.25">
      <c r="B770" s="39"/>
      <c r="C770" s="204" t="s">
        <v>441</v>
      </c>
      <c r="D770" s="65"/>
      <c r="E770" s="185"/>
      <c r="F770" s="147"/>
      <c r="G770" s="147"/>
      <c r="H770" s="147"/>
      <c r="I770" s="59"/>
      <c r="J770" s="59"/>
    </row>
    <row r="771" spans="1:10" x14ac:dyDescent="0.25">
      <c r="B771" s="39">
        <v>1</v>
      </c>
      <c r="C771" s="184" t="s">
        <v>61</v>
      </c>
      <c r="D771" s="152" t="s">
        <v>37</v>
      </c>
      <c r="E771" s="185">
        <v>4</v>
      </c>
      <c r="F771" s="148">
        <v>180000</v>
      </c>
      <c r="G771" s="148">
        <v>60000</v>
      </c>
      <c r="H771" s="148">
        <f t="shared" ref="H771:H777" si="77">E771*(F771+G771)</f>
        <v>960000</v>
      </c>
      <c r="I771" s="59" t="s">
        <v>7</v>
      </c>
      <c r="J771" s="59"/>
    </row>
    <row r="772" spans="1:10" x14ac:dyDescent="0.25">
      <c r="B772" s="39">
        <v>2</v>
      </c>
      <c r="C772" s="184" t="s">
        <v>476</v>
      </c>
      <c r="D772" s="152" t="s">
        <v>37</v>
      </c>
      <c r="E772" s="185">
        <v>4</v>
      </c>
      <c r="F772" s="148">
        <v>140000</v>
      </c>
      <c r="G772" s="148">
        <v>50000</v>
      </c>
      <c r="H772" s="148">
        <f t="shared" si="77"/>
        <v>760000</v>
      </c>
      <c r="I772" s="59" t="s">
        <v>7</v>
      </c>
      <c r="J772" s="59"/>
    </row>
    <row r="773" spans="1:10" x14ac:dyDescent="0.25">
      <c r="B773" s="39">
        <v>3</v>
      </c>
      <c r="C773" s="184" t="s">
        <v>75</v>
      </c>
      <c r="D773" s="65" t="s">
        <v>37</v>
      </c>
      <c r="E773" s="144">
        <v>3</v>
      </c>
      <c r="F773" s="148">
        <v>87100</v>
      </c>
      <c r="G773" s="148">
        <v>40000</v>
      </c>
      <c r="H773" s="148">
        <f t="shared" si="77"/>
        <v>381300</v>
      </c>
      <c r="I773" s="59" t="s">
        <v>7</v>
      </c>
      <c r="J773" s="59"/>
    </row>
    <row r="774" spans="1:10" x14ac:dyDescent="0.25">
      <c r="B774" s="39">
        <v>4</v>
      </c>
      <c r="C774" s="184" t="s">
        <v>77</v>
      </c>
      <c r="D774" s="65" t="s">
        <v>37</v>
      </c>
      <c r="E774" s="185">
        <v>5</v>
      </c>
      <c r="F774" s="148">
        <v>87100</v>
      </c>
      <c r="G774" s="148">
        <v>40000</v>
      </c>
      <c r="H774" s="148">
        <f t="shared" si="77"/>
        <v>635500</v>
      </c>
      <c r="I774" s="59" t="s">
        <v>7</v>
      </c>
      <c r="J774" s="59"/>
    </row>
    <row r="775" spans="1:10" x14ac:dyDescent="0.25">
      <c r="B775" s="39">
        <v>5</v>
      </c>
      <c r="C775" s="184" t="s">
        <v>486</v>
      </c>
      <c r="D775" s="65" t="s">
        <v>37</v>
      </c>
      <c r="E775" s="185">
        <v>4</v>
      </c>
      <c r="F775" s="148">
        <v>72000</v>
      </c>
      <c r="G775" s="148">
        <v>40000</v>
      </c>
      <c r="H775" s="148">
        <f t="shared" si="77"/>
        <v>448000</v>
      </c>
      <c r="I775" s="59" t="s">
        <v>7</v>
      </c>
      <c r="J775" s="59"/>
    </row>
    <row r="776" spans="1:10" x14ac:dyDescent="0.25">
      <c r="B776" s="39">
        <v>6</v>
      </c>
      <c r="C776" s="184" t="s">
        <v>489</v>
      </c>
      <c r="D776" s="152" t="s">
        <v>51</v>
      </c>
      <c r="E776" s="185">
        <v>1</v>
      </c>
      <c r="F776" s="148">
        <v>800000</v>
      </c>
      <c r="G776" s="148">
        <v>350000</v>
      </c>
      <c r="H776" s="147">
        <f t="shared" si="77"/>
        <v>1150000</v>
      </c>
      <c r="I776" s="59" t="s">
        <v>7</v>
      </c>
      <c r="J776" s="59"/>
    </row>
    <row r="777" spans="1:10" x14ac:dyDescent="0.25">
      <c r="B777" s="39">
        <v>7</v>
      </c>
      <c r="C777" s="184" t="s">
        <v>491</v>
      </c>
      <c r="D777" s="177" t="s">
        <v>51</v>
      </c>
      <c r="E777" s="185">
        <v>1</v>
      </c>
      <c r="F777" s="148">
        <v>285000</v>
      </c>
      <c r="G777" s="148">
        <v>100000</v>
      </c>
      <c r="H777" s="148">
        <f t="shared" si="77"/>
        <v>385000</v>
      </c>
      <c r="I777" s="59" t="s">
        <v>483</v>
      </c>
      <c r="J777" s="59"/>
    </row>
    <row r="778" spans="1:10" s="81" customFormat="1" x14ac:dyDescent="0.25">
      <c r="A778" s="51"/>
      <c r="B778" s="93"/>
      <c r="C778" s="187"/>
      <c r="D778" s="188"/>
      <c r="E778" s="212"/>
      <c r="F778" s="190"/>
      <c r="G778" s="190"/>
      <c r="H778" s="190"/>
      <c r="I778" s="94"/>
      <c r="J778" s="94"/>
    </row>
    <row r="779" spans="1:10" s="56" customFormat="1" x14ac:dyDescent="0.25">
      <c r="A779" s="52"/>
      <c r="B779" s="53" t="str">
        <f>B758</f>
        <v>H.III</v>
      </c>
      <c r="C779" s="186" t="str">
        <f>C758</f>
        <v>GROUND FLOOR</v>
      </c>
      <c r="D779" s="344" t="s">
        <v>33</v>
      </c>
      <c r="E779" s="345"/>
      <c r="F779" s="150"/>
      <c r="G779" s="150"/>
      <c r="H779" s="150">
        <f>SUM(H761:H777)</f>
        <v>10509550</v>
      </c>
      <c r="I779" s="61"/>
      <c r="J779" s="61"/>
    </row>
    <row r="780" spans="1:10" s="81" customFormat="1" x14ac:dyDescent="0.25">
      <c r="A780" s="51"/>
      <c r="B780" s="93"/>
      <c r="C780" s="187"/>
      <c r="D780" s="188"/>
      <c r="E780" s="212"/>
      <c r="F780" s="190"/>
      <c r="G780" s="190"/>
      <c r="H780" s="190"/>
      <c r="I780" s="94"/>
      <c r="J780" s="94"/>
    </row>
    <row r="781" spans="1:10" s="21" customFormat="1" x14ac:dyDescent="0.25">
      <c r="A781" s="29"/>
      <c r="B781" s="41" t="s">
        <v>496</v>
      </c>
      <c r="C781" s="204" t="s">
        <v>181</v>
      </c>
      <c r="D781" s="65"/>
      <c r="E781" s="144"/>
      <c r="F781" s="147"/>
      <c r="G781" s="147"/>
      <c r="H781" s="147"/>
      <c r="I781" s="59"/>
      <c r="J781" s="59" t="s">
        <v>497</v>
      </c>
    </row>
    <row r="782" spans="1:10" x14ac:dyDescent="0.25">
      <c r="B782" s="39"/>
      <c r="C782" s="204" t="s">
        <v>458</v>
      </c>
      <c r="D782" s="65"/>
      <c r="E782" s="185"/>
      <c r="F782" s="147"/>
      <c r="G782" s="147"/>
      <c r="H782" s="147"/>
      <c r="I782" s="59"/>
      <c r="J782" s="59"/>
    </row>
    <row r="783" spans="1:10" x14ac:dyDescent="0.25">
      <c r="B783" s="39">
        <v>1</v>
      </c>
      <c r="C783" s="184" t="s">
        <v>61</v>
      </c>
      <c r="D783" s="152" t="s">
        <v>37</v>
      </c>
      <c r="E783" s="185">
        <v>5</v>
      </c>
      <c r="F783" s="148">
        <v>180000</v>
      </c>
      <c r="G783" s="148">
        <v>60000</v>
      </c>
      <c r="H783" s="148">
        <f t="shared" ref="H783:H791" si="78">E783*(F783+G783)</f>
        <v>1200000</v>
      </c>
      <c r="I783" s="59" t="s">
        <v>7</v>
      </c>
      <c r="J783" s="59"/>
    </row>
    <row r="784" spans="1:10" x14ac:dyDescent="0.25">
      <c r="B784" s="39">
        <v>2</v>
      </c>
      <c r="C784" s="184" t="s">
        <v>476</v>
      </c>
      <c r="D784" s="152" t="s">
        <v>37</v>
      </c>
      <c r="E784" s="185">
        <v>4.5</v>
      </c>
      <c r="F784" s="148">
        <v>140000</v>
      </c>
      <c r="G784" s="148">
        <v>50000</v>
      </c>
      <c r="H784" s="148">
        <f t="shared" si="78"/>
        <v>855000</v>
      </c>
      <c r="I784" s="59" t="s">
        <v>7</v>
      </c>
      <c r="J784" s="59"/>
    </row>
    <row r="785" spans="1:10" x14ac:dyDescent="0.25">
      <c r="B785" s="39">
        <v>3</v>
      </c>
      <c r="C785" s="184" t="s">
        <v>477</v>
      </c>
      <c r="D785" s="152" t="s">
        <v>37</v>
      </c>
      <c r="E785" s="144">
        <f>2+2</f>
        <v>4</v>
      </c>
      <c r="F785" s="148">
        <v>110000</v>
      </c>
      <c r="G785" s="148">
        <v>45000</v>
      </c>
      <c r="H785" s="148">
        <f t="shared" si="78"/>
        <v>620000</v>
      </c>
      <c r="I785" s="59" t="s">
        <v>7</v>
      </c>
      <c r="J785" s="59"/>
    </row>
    <row r="786" spans="1:10" x14ac:dyDescent="0.25">
      <c r="B786" s="39">
        <v>4</v>
      </c>
      <c r="C786" s="184" t="s">
        <v>500</v>
      </c>
      <c r="D786" s="152" t="s">
        <v>37</v>
      </c>
      <c r="E786" s="144">
        <f>2+3+6</f>
        <v>11</v>
      </c>
      <c r="F786" s="148">
        <v>110000</v>
      </c>
      <c r="G786" s="148">
        <v>45000</v>
      </c>
      <c r="H786" s="148">
        <f t="shared" ref="H786" si="79">E786*(F786+G786)</f>
        <v>1705000</v>
      </c>
      <c r="I786" s="59" t="s">
        <v>7</v>
      </c>
      <c r="J786" s="59"/>
    </row>
    <row r="787" spans="1:10" x14ac:dyDescent="0.25">
      <c r="B787" s="39">
        <v>5</v>
      </c>
      <c r="C787" s="184" t="s">
        <v>75</v>
      </c>
      <c r="D787" s="65" t="s">
        <v>37</v>
      </c>
      <c r="E787" s="144">
        <v>3</v>
      </c>
      <c r="F787" s="148">
        <v>87100</v>
      </c>
      <c r="G787" s="148">
        <v>40000</v>
      </c>
      <c r="H787" s="148">
        <f t="shared" si="78"/>
        <v>381300</v>
      </c>
      <c r="I787" s="59" t="s">
        <v>7</v>
      </c>
      <c r="J787" s="59"/>
    </row>
    <row r="788" spans="1:10" x14ac:dyDescent="0.25">
      <c r="B788" s="39">
        <v>6</v>
      </c>
      <c r="C788" s="184" t="s">
        <v>77</v>
      </c>
      <c r="D788" s="65" t="s">
        <v>37</v>
      </c>
      <c r="E788" s="185">
        <f>2.5+3</f>
        <v>5.5</v>
      </c>
      <c r="F788" s="148">
        <v>87100</v>
      </c>
      <c r="G788" s="148">
        <v>40000</v>
      </c>
      <c r="H788" s="148">
        <f t="shared" si="78"/>
        <v>699050</v>
      </c>
      <c r="I788" s="59" t="s">
        <v>7</v>
      </c>
      <c r="J788" s="59"/>
    </row>
    <row r="789" spans="1:10" x14ac:dyDescent="0.25">
      <c r="B789" s="39">
        <v>7</v>
      </c>
      <c r="C789" s="184" t="s">
        <v>486</v>
      </c>
      <c r="D789" s="65" t="s">
        <v>37</v>
      </c>
      <c r="E789" s="185">
        <f>3*3</f>
        <v>9</v>
      </c>
      <c r="F789" s="148">
        <v>72000</v>
      </c>
      <c r="G789" s="148">
        <v>40000</v>
      </c>
      <c r="H789" s="148">
        <f t="shared" si="78"/>
        <v>1008000</v>
      </c>
      <c r="I789" s="59" t="s">
        <v>7</v>
      </c>
      <c r="J789" s="59"/>
    </row>
    <row r="790" spans="1:10" x14ac:dyDescent="0.25">
      <c r="B790" s="39">
        <v>8</v>
      </c>
      <c r="C790" s="184" t="s">
        <v>489</v>
      </c>
      <c r="D790" s="152" t="s">
        <v>51</v>
      </c>
      <c r="E790" s="185">
        <v>1</v>
      </c>
      <c r="F790" s="148">
        <v>1000000</v>
      </c>
      <c r="G790" s="148">
        <v>350000</v>
      </c>
      <c r="H790" s="147">
        <f t="shared" si="78"/>
        <v>1350000</v>
      </c>
      <c r="I790" s="59" t="s">
        <v>7</v>
      </c>
      <c r="J790" s="59"/>
    </row>
    <row r="791" spans="1:10" x14ac:dyDescent="0.25">
      <c r="B791" s="39">
        <v>9</v>
      </c>
      <c r="C791" s="184" t="s">
        <v>491</v>
      </c>
      <c r="D791" s="177" t="s">
        <v>51</v>
      </c>
      <c r="E791" s="185">
        <v>2</v>
      </c>
      <c r="F791" s="148">
        <v>285000</v>
      </c>
      <c r="G791" s="148">
        <v>100000</v>
      </c>
      <c r="H791" s="148">
        <f t="shared" si="78"/>
        <v>770000</v>
      </c>
      <c r="I791" s="59" t="s">
        <v>483</v>
      </c>
      <c r="J791" s="59"/>
    </row>
    <row r="792" spans="1:10" s="81" customFormat="1" x14ac:dyDescent="0.25">
      <c r="A792" s="51"/>
      <c r="B792" s="93"/>
      <c r="C792" s="187"/>
      <c r="D792" s="188"/>
      <c r="E792" s="212"/>
      <c r="F792" s="190"/>
      <c r="G792" s="190"/>
      <c r="H792" s="190"/>
      <c r="I792" s="94"/>
      <c r="J792" s="94"/>
    </row>
    <row r="793" spans="1:10" x14ac:dyDescent="0.25">
      <c r="B793" s="39"/>
      <c r="C793" s="204" t="s">
        <v>501</v>
      </c>
      <c r="D793" s="65"/>
      <c r="E793" s="185"/>
      <c r="F793" s="147"/>
      <c r="G793" s="147"/>
      <c r="H793" s="147"/>
      <c r="I793" s="59"/>
      <c r="J793" s="59"/>
    </row>
    <row r="794" spans="1:10" x14ac:dyDescent="0.25">
      <c r="B794" s="39">
        <v>1</v>
      </c>
      <c r="C794" s="184" t="s">
        <v>61</v>
      </c>
      <c r="D794" s="152" t="s">
        <v>37</v>
      </c>
      <c r="E794" s="185">
        <v>3</v>
      </c>
      <c r="F794" s="148">
        <v>180000</v>
      </c>
      <c r="G794" s="148">
        <v>60000</v>
      </c>
      <c r="H794" s="148">
        <f t="shared" ref="H794:H800" si="80">E794*(F794+G794)</f>
        <v>720000</v>
      </c>
      <c r="I794" s="59" t="s">
        <v>7</v>
      </c>
      <c r="J794" s="59"/>
    </row>
    <row r="795" spans="1:10" x14ac:dyDescent="0.25">
      <c r="B795" s="39">
        <v>2</v>
      </c>
      <c r="C795" s="184" t="s">
        <v>476</v>
      </c>
      <c r="D795" s="152" t="s">
        <v>37</v>
      </c>
      <c r="E795" s="185">
        <v>3</v>
      </c>
      <c r="F795" s="148">
        <v>140000</v>
      </c>
      <c r="G795" s="148">
        <v>50000</v>
      </c>
      <c r="H795" s="148">
        <f t="shared" si="80"/>
        <v>570000</v>
      </c>
      <c r="I795" s="59" t="s">
        <v>7</v>
      </c>
      <c r="J795" s="59"/>
    </row>
    <row r="796" spans="1:10" x14ac:dyDescent="0.25">
      <c r="B796" s="39">
        <v>3</v>
      </c>
      <c r="C796" s="184" t="s">
        <v>75</v>
      </c>
      <c r="D796" s="65" t="s">
        <v>37</v>
      </c>
      <c r="E796" s="144">
        <v>4</v>
      </c>
      <c r="F796" s="148">
        <v>87100</v>
      </c>
      <c r="G796" s="148">
        <v>40000</v>
      </c>
      <c r="H796" s="148">
        <f t="shared" si="80"/>
        <v>508400</v>
      </c>
      <c r="I796" s="59" t="s">
        <v>7</v>
      </c>
      <c r="J796" s="59"/>
    </row>
    <row r="797" spans="1:10" x14ac:dyDescent="0.25">
      <c r="B797" s="39">
        <v>4</v>
      </c>
      <c r="C797" s="184" t="s">
        <v>500</v>
      </c>
      <c r="D797" s="152" t="s">
        <v>37</v>
      </c>
      <c r="E797" s="144">
        <v>5</v>
      </c>
      <c r="F797" s="148">
        <v>110000</v>
      </c>
      <c r="G797" s="148">
        <v>45000</v>
      </c>
      <c r="H797" s="148">
        <f t="shared" si="80"/>
        <v>775000</v>
      </c>
      <c r="I797" s="59" t="s">
        <v>7</v>
      </c>
      <c r="J797" s="59"/>
    </row>
    <row r="798" spans="1:10" x14ac:dyDescent="0.25">
      <c r="B798" s="39">
        <v>5</v>
      </c>
      <c r="C798" s="184" t="s">
        <v>77</v>
      </c>
      <c r="D798" s="65" t="s">
        <v>37</v>
      </c>
      <c r="E798" s="185">
        <v>5</v>
      </c>
      <c r="F798" s="148">
        <v>87100</v>
      </c>
      <c r="G798" s="148">
        <v>40000</v>
      </c>
      <c r="H798" s="148">
        <f t="shared" si="80"/>
        <v>635500</v>
      </c>
      <c r="I798" s="59" t="s">
        <v>7</v>
      </c>
      <c r="J798" s="59"/>
    </row>
    <row r="799" spans="1:10" x14ac:dyDescent="0.25">
      <c r="B799" s="39">
        <v>6</v>
      </c>
      <c r="C799" s="184" t="s">
        <v>486</v>
      </c>
      <c r="D799" s="65" t="s">
        <v>37</v>
      </c>
      <c r="E799" s="185">
        <v>4</v>
      </c>
      <c r="F799" s="148">
        <v>72000</v>
      </c>
      <c r="G799" s="148">
        <v>40000</v>
      </c>
      <c r="H799" s="148">
        <f t="shared" si="80"/>
        <v>448000</v>
      </c>
      <c r="I799" s="59" t="s">
        <v>7</v>
      </c>
      <c r="J799" s="59"/>
    </row>
    <row r="800" spans="1:10" x14ac:dyDescent="0.25">
      <c r="B800" s="39">
        <v>7</v>
      </c>
      <c r="C800" s="184" t="s">
        <v>489</v>
      </c>
      <c r="D800" s="152" t="s">
        <v>51</v>
      </c>
      <c r="E800" s="185">
        <v>1</v>
      </c>
      <c r="F800" s="148">
        <v>800000</v>
      </c>
      <c r="G800" s="148">
        <v>350000</v>
      </c>
      <c r="H800" s="147">
        <f t="shared" si="80"/>
        <v>1150000</v>
      </c>
      <c r="I800" s="59" t="s">
        <v>7</v>
      </c>
      <c r="J800" s="59"/>
    </row>
    <row r="801" spans="1:10" s="81" customFormat="1" x14ac:dyDescent="0.25">
      <c r="A801" s="51"/>
      <c r="B801" s="93"/>
      <c r="C801" s="187"/>
      <c r="D801" s="188"/>
      <c r="E801" s="212"/>
      <c r="F801" s="190"/>
      <c r="G801" s="190"/>
      <c r="H801" s="190"/>
      <c r="I801" s="94"/>
      <c r="J801" s="94"/>
    </row>
    <row r="802" spans="1:10" x14ac:dyDescent="0.25">
      <c r="B802" s="39"/>
      <c r="C802" s="204" t="s">
        <v>502</v>
      </c>
      <c r="D802" s="65"/>
      <c r="E802" s="185"/>
      <c r="F802" s="147"/>
      <c r="G802" s="147"/>
      <c r="H802" s="147"/>
      <c r="I802" s="59"/>
      <c r="J802" s="59"/>
    </row>
    <row r="803" spans="1:10" x14ac:dyDescent="0.25">
      <c r="B803" s="39">
        <v>1</v>
      </c>
      <c r="C803" s="184" t="s">
        <v>61</v>
      </c>
      <c r="D803" s="152" t="s">
        <v>37</v>
      </c>
      <c r="E803" s="185">
        <f>4+4+2</f>
        <v>10</v>
      </c>
      <c r="F803" s="148">
        <v>180000</v>
      </c>
      <c r="G803" s="148">
        <v>60000</v>
      </c>
      <c r="H803" s="148">
        <f t="shared" ref="H803:H810" si="81">E803*(F803+G803)</f>
        <v>2400000</v>
      </c>
      <c r="I803" s="59" t="s">
        <v>7</v>
      </c>
      <c r="J803" s="59"/>
    </row>
    <row r="804" spans="1:10" x14ac:dyDescent="0.25">
      <c r="B804" s="39">
        <v>2</v>
      </c>
      <c r="C804" s="184" t="s">
        <v>476</v>
      </c>
      <c r="D804" s="152" t="s">
        <v>37</v>
      </c>
      <c r="E804" s="185">
        <f>4+4+2</f>
        <v>10</v>
      </c>
      <c r="F804" s="148">
        <v>140000</v>
      </c>
      <c r="G804" s="148">
        <v>50000</v>
      </c>
      <c r="H804" s="148">
        <f t="shared" si="81"/>
        <v>1900000</v>
      </c>
      <c r="I804" s="59" t="s">
        <v>7</v>
      </c>
      <c r="J804" s="59"/>
    </row>
    <row r="805" spans="1:10" x14ac:dyDescent="0.25">
      <c r="B805" s="39">
        <v>3</v>
      </c>
      <c r="C805" s="184" t="s">
        <v>75</v>
      </c>
      <c r="D805" s="65" t="s">
        <v>37</v>
      </c>
      <c r="E805" s="144">
        <v>4</v>
      </c>
      <c r="F805" s="148">
        <v>87100</v>
      </c>
      <c r="G805" s="148">
        <v>40000</v>
      </c>
      <c r="H805" s="148">
        <f t="shared" si="81"/>
        <v>508400</v>
      </c>
      <c r="I805" s="59" t="s">
        <v>7</v>
      </c>
      <c r="J805" s="59"/>
    </row>
    <row r="806" spans="1:10" x14ac:dyDescent="0.25">
      <c r="B806" s="39">
        <v>5</v>
      </c>
      <c r="C806" s="184" t="s">
        <v>77</v>
      </c>
      <c r="D806" s="65" t="s">
        <v>37</v>
      </c>
      <c r="E806" s="185">
        <v>5</v>
      </c>
      <c r="F806" s="148">
        <v>87100</v>
      </c>
      <c r="G806" s="148">
        <v>40000</v>
      </c>
      <c r="H806" s="148">
        <f t="shared" si="81"/>
        <v>635500</v>
      </c>
      <c r="I806" s="59" t="s">
        <v>7</v>
      </c>
      <c r="J806" s="59"/>
    </row>
    <row r="807" spans="1:10" x14ac:dyDescent="0.25">
      <c r="B807" s="39">
        <v>6</v>
      </c>
      <c r="C807" s="184" t="s">
        <v>486</v>
      </c>
      <c r="D807" s="65" t="s">
        <v>37</v>
      </c>
      <c r="E807" s="185">
        <f>3*3+2</f>
        <v>11</v>
      </c>
      <c r="F807" s="148">
        <v>72000</v>
      </c>
      <c r="G807" s="148">
        <v>40000</v>
      </c>
      <c r="H807" s="148">
        <f t="shared" si="81"/>
        <v>1232000</v>
      </c>
      <c r="I807" s="59" t="s">
        <v>7</v>
      </c>
      <c r="J807" s="59"/>
    </row>
    <row r="808" spans="1:10" x14ac:dyDescent="0.25">
      <c r="B808" s="39">
        <v>7</v>
      </c>
      <c r="C808" s="184" t="s">
        <v>489</v>
      </c>
      <c r="D808" s="152" t="s">
        <v>51</v>
      </c>
      <c r="E808" s="185">
        <v>1</v>
      </c>
      <c r="F808" s="148">
        <v>1000000</v>
      </c>
      <c r="G808" s="148">
        <v>350000</v>
      </c>
      <c r="H808" s="147">
        <f t="shared" si="81"/>
        <v>1350000</v>
      </c>
      <c r="I808" s="59" t="s">
        <v>7</v>
      </c>
      <c r="J808" s="59"/>
    </row>
    <row r="809" spans="1:10" x14ac:dyDescent="0.25">
      <c r="B809" s="39">
        <v>8</v>
      </c>
      <c r="C809" s="184" t="s">
        <v>490</v>
      </c>
      <c r="D809" s="152" t="s">
        <v>51</v>
      </c>
      <c r="E809" s="185">
        <v>1</v>
      </c>
      <c r="F809" s="148">
        <v>375000</v>
      </c>
      <c r="G809" s="148">
        <v>100000</v>
      </c>
      <c r="H809" s="148">
        <f t="shared" si="81"/>
        <v>475000</v>
      </c>
      <c r="I809" s="59" t="s">
        <v>483</v>
      </c>
      <c r="J809" s="59"/>
    </row>
    <row r="810" spans="1:10" x14ac:dyDescent="0.25">
      <c r="B810" s="39">
        <v>9</v>
      </c>
      <c r="C810" s="184" t="s">
        <v>491</v>
      </c>
      <c r="D810" s="177" t="s">
        <v>51</v>
      </c>
      <c r="E810" s="185">
        <v>1</v>
      </c>
      <c r="F810" s="148">
        <v>285000</v>
      </c>
      <c r="G810" s="148">
        <v>100000</v>
      </c>
      <c r="H810" s="148">
        <f t="shared" si="81"/>
        <v>385000</v>
      </c>
      <c r="I810" s="59" t="s">
        <v>483</v>
      </c>
      <c r="J810" s="59"/>
    </row>
    <row r="811" spans="1:10" s="81" customFormat="1" x14ac:dyDescent="0.25">
      <c r="A811" s="51"/>
      <c r="B811" s="93"/>
      <c r="C811" s="187"/>
      <c r="D811" s="188"/>
      <c r="E811" s="213"/>
      <c r="F811" s="190"/>
      <c r="G811" s="190"/>
      <c r="H811" s="190"/>
      <c r="I811" s="94"/>
      <c r="J811" s="94"/>
    </row>
    <row r="812" spans="1:10" s="56" customFormat="1" x14ac:dyDescent="0.25">
      <c r="A812" s="52"/>
      <c r="B812" s="53" t="str">
        <f>B781</f>
        <v>H.IV</v>
      </c>
      <c r="C812" s="186" t="str">
        <f>C781</f>
        <v>UPPER FLOOR</v>
      </c>
      <c r="D812" s="344" t="s">
        <v>33</v>
      </c>
      <c r="E812" s="345"/>
      <c r="F812" s="150"/>
      <c r="G812" s="150"/>
      <c r="H812" s="150">
        <f>SUM(H783:H810)</f>
        <v>22281150</v>
      </c>
      <c r="I812" s="61"/>
      <c r="J812" s="61"/>
    </row>
    <row r="813" spans="1:10" s="81" customFormat="1" x14ac:dyDescent="0.25">
      <c r="A813" s="51"/>
      <c r="B813" s="93"/>
      <c r="C813" s="187"/>
      <c r="D813" s="188"/>
      <c r="E813" s="212"/>
      <c r="F813" s="190"/>
      <c r="G813" s="190"/>
      <c r="H813" s="190"/>
      <c r="I813" s="94"/>
      <c r="J813" s="94"/>
    </row>
    <row r="814" spans="1:10" s="21" customFormat="1" x14ac:dyDescent="0.25">
      <c r="A814" s="29"/>
      <c r="B814" s="41" t="s">
        <v>503</v>
      </c>
      <c r="C814" s="204" t="s">
        <v>504</v>
      </c>
      <c r="D814" s="65"/>
      <c r="E814" s="144"/>
      <c r="F814" s="147"/>
      <c r="G814" s="147"/>
      <c r="H814" s="147"/>
      <c r="I814" s="59"/>
      <c r="J814" s="59" t="s">
        <v>497</v>
      </c>
    </row>
    <row r="815" spans="1:10" s="21" customFormat="1" x14ac:dyDescent="0.25">
      <c r="A815" s="29"/>
      <c r="B815" s="41"/>
      <c r="C815" s="214"/>
      <c r="D815" s="65"/>
      <c r="E815" s="144"/>
      <c r="F815" s="147"/>
      <c r="G815" s="147"/>
      <c r="H815" s="147"/>
      <c r="I815" s="59"/>
      <c r="J815" s="59"/>
    </row>
    <row r="816" spans="1:10" x14ac:dyDescent="0.25">
      <c r="B816" s="39">
        <v>1</v>
      </c>
      <c r="C816" s="184" t="s">
        <v>505</v>
      </c>
      <c r="D816" s="152" t="s">
        <v>37</v>
      </c>
      <c r="E816" s="185">
        <f>5.5+4+(10)</f>
        <v>19.5</v>
      </c>
      <c r="F816" s="148">
        <v>265000</v>
      </c>
      <c r="G816" s="148">
        <v>120000</v>
      </c>
      <c r="H816" s="148">
        <f t="shared" ref="H816:H817" si="82">E816*(F816+G816)</f>
        <v>7507500</v>
      </c>
      <c r="I816" s="59" t="s">
        <v>7</v>
      </c>
      <c r="J816" s="59"/>
    </row>
    <row r="817" spans="1:10" x14ac:dyDescent="0.25">
      <c r="B817" s="39">
        <v>2</v>
      </c>
      <c r="C817" s="184" t="s">
        <v>506</v>
      </c>
      <c r="D817" s="152" t="s">
        <v>37</v>
      </c>
      <c r="E817" s="185">
        <f>5+3+2+3+3+4</f>
        <v>20</v>
      </c>
      <c r="F817" s="148">
        <v>215000</v>
      </c>
      <c r="G817" s="148">
        <v>80000</v>
      </c>
      <c r="H817" s="148">
        <f t="shared" si="82"/>
        <v>5900000</v>
      </c>
      <c r="I817" s="59" t="s">
        <v>7</v>
      </c>
      <c r="J817" s="59"/>
    </row>
    <row r="818" spans="1:10" x14ac:dyDescent="0.25">
      <c r="B818" s="39">
        <v>3</v>
      </c>
      <c r="C818" s="184" t="s">
        <v>61</v>
      </c>
      <c r="D818" s="152" t="s">
        <v>37</v>
      </c>
      <c r="E818" s="185">
        <f>5+3+5+3+5+3+(10*3)+(8*2)+((7+6.5+5.5)*2)+((6.5+5.5)*2)+(8*8)</f>
        <v>196</v>
      </c>
      <c r="F818" s="148">
        <v>180000</v>
      </c>
      <c r="G818" s="148">
        <v>60000</v>
      </c>
      <c r="H818" s="148">
        <f t="shared" ref="H818:H822" si="83">E818*(F818+G818)</f>
        <v>47040000</v>
      </c>
      <c r="I818" s="59" t="s">
        <v>7</v>
      </c>
      <c r="J818" s="59"/>
    </row>
    <row r="819" spans="1:10" x14ac:dyDescent="0.25">
      <c r="B819" s="39">
        <v>4</v>
      </c>
      <c r="C819" s="184" t="s">
        <v>486</v>
      </c>
      <c r="D819" s="65" t="s">
        <v>37</v>
      </c>
      <c r="E819" s="185">
        <v>10</v>
      </c>
      <c r="F819" s="148">
        <v>72000</v>
      </c>
      <c r="G819" s="148">
        <v>40000</v>
      </c>
      <c r="H819" s="148">
        <f t="shared" si="83"/>
        <v>1120000</v>
      </c>
      <c r="I819" s="59" t="s">
        <v>7</v>
      </c>
      <c r="J819" s="59"/>
    </row>
    <row r="820" spans="1:10" x14ac:dyDescent="0.25">
      <c r="B820" s="39">
        <v>5</v>
      </c>
      <c r="C820" s="184" t="s">
        <v>489</v>
      </c>
      <c r="D820" s="152" t="s">
        <v>51</v>
      </c>
      <c r="E820" s="185">
        <v>1</v>
      </c>
      <c r="F820" s="148">
        <v>3500000</v>
      </c>
      <c r="G820" s="148">
        <v>350000</v>
      </c>
      <c r="H820" s="147">
        <f t="shared" si="83"/>
        <v>3850000</v>
      </c>
      <c r="I820" s="59" t="s">
        <v>7</v>
      </c>
      <c r="J820" s="59"/>
    </row>
    <row r="821" spans="1:10" ht="31.5" x14ac:dyDescent="0.25">
      <c r="B821" s="39">
        <v>6</v>
      </c>
      <c r="C821" s="184" t="s">
        <v>507</v>
      </c>
      <c r="D821" s="177" t="s">
        <v>51</v>
      </c>
      <c r="E821" s="185">
        <v>9</v>
      </c>
      <c r="F821" s="148">
        <v>375000</v>
      </c>
      <c r="G821" s="148">
        <v>50000</v>
      </c>
      <c r="H821" s="147">
        <f t="shared" si="83"/>
        <v>3825000</v>
      </c>
      <c r="I821" s="59"/>
      <c r="J821" s="59"/>
    </row>
    <row r="822" spans="1:10" x14ac:dyDescent="0.25">
      <c r="B822" s="39">
        <v>7</v>
      </c>
      <c r="C822" s="184" t="s">
        <v>508</v>
      </c>
      <c r="D822" s="177" t="s">
        <v>51</v>
      </c>
      <c r="E822" s="185">
        <v>8</v>
      </c>
      <c r="F822" s="148">
        <v>525000</v>
      </c>
      <c r="G822" s="148">
        <v>50000</v>
      </c>
      <c r="H822" s="147">
        <f t="shared" si="83"/>
        <v>4600000</v>
      </c>
      <c r="I822" s="59"/>
      <c r="J822" s="59"/>
    </row>
    <row r="823" spans="1:10" s="81" customFormat="1" x14ac:dyDescent="0.25">
      <c r="A823" s="51"/>
      <c r="B823" s="93"/>
      <c r="C823" s="187"/>
      <c r="D823" s="188"/>
      <c r="E823" s="212"/>
      <c r="F823" s="190"/>
      <c r="G823" s="190"/>
      <c r="H823" s="190"/>
      <c r="I823" s="94"/>
      <c r="J823" s="94"/>
    </row>
    <row r="824" spans="1:10" s="56" customFormat="1" x14ac:dyDescent="0.25">
      <c r="A824" s="52"/>
      <c r="B824" s="53" t="str">
        <f>B814</f>
        <v>H.V</v>
      </c>
      <c r="C824" s="186" t="str">
        <f>C814</f>
        <v>RAIN WATER INSTALATION</v>
      </c>
      <c r="D824" s="344" t="s">
        <v>33</v>
      </c>
      <c r="E824" s="345"/>
      <c r="F824" s="150"/>
      <c r="G824" s="150"/>
      <c r="H824" s="150">
        <f>SUM(H816:H823)</f>
        <v>73842500</v>
      </c>
      <c r="I824" s="61"/>
      <c r="J824" s="61"/>
    </row>
    <row r="825" spans="1:10" s="81" customFormat="1" x14ac:dyDescent="0.25">
      <c r="A825" s="51"/>
      <c r="B825" s="93"/>
      <c r="C825" s="187"/>
      <c r="D825" s="188"/>
      <c r="E825" s="213"/>
      <c r="F825" s="190"/>
      <c r="G825" s="190"/>
      <c r="H825" s="190"/>
      <c r="I825" s="94"/>
      <c r="J825" s="94"/>
    </row>
    <row r="826" spans="1:10" s="105" customFormat="1" ht="18.75" x14ac:dyDescent="0.25">
      <c r="B826" s="106" t="str">
        <f>B705</f>
        <v>H</v>
      </c>
      <c r="C826" s="215" t="str">
        <f>C705</f>
        <v>PLUMBING S/W INSTALLATION</v>
      </c>
      <c r="D826" s="346" t="s">
        <v>33</v>
      </c>
      <c r="E826" s="347"/>
      <c r="F826" s="216"/>
      <c r="G826" s="216"/>
      <c r="H826" s="216">
        <f>H717+H756+H779+H812+H824</f>
        <v>236182950</v>
      </c>
      <c r="I826" s="107"/>
      <c r="J826" s="107"/>
    </row>
    <row r="827" spans="1:10" s="102" customFormat="1" x14ac:dyDescent="0.25">
      <c r="B827" s="103"/>
      <c r="C827" s="217"/>
      <c r="D827" s="206"/>
      <c r="E827" s="218"/>
      <c r="F827" s="219"/>
      <c r="G827" s="219"/>
      <c r="H827" s="219"/>
      <c r="I827" s="104"/>
      <c r="J827" s="104"/>
    </row>
    <row r="828" spans="1:10" s="21" customFormat="1" x14ac:dyDescent="0.25">
      <c r="A828" s="29"/>
      <c r="B828" s="92" t="s">
        <v>529</v>
      </c>
      <c r="C828" s="203" t="s">
        <v>528</v>
      </c>
      <c r="D828" s="65"/>
      <c r="E828" s="144"/>
      <c r="F828" s="147"/>
      <c r="G828" s="147"/>
      <c r="H828" s="147"/>
      <c r="I828" s="59"/>
      <c r="J828" s="59"/>
    </row>
    <row r="829" spans="1:10" s="21" customFormat="1" ht="78.75" x14ac:dyDescent="0.25">
      <c r="A829" s="29"/>
      <c r="B829" s="39"/>
      <c r="C829" s="157" t="s">
        <v>46</v>
      </c>
      <c r="D829" s="65"/>
      <c r="E829" s="144"/>
      <c r="F829" s="147"/>
      <c r="G829" s="147"/>
      <c r="H829" s="147"/>
      <c r="I829" s="59"/>
      <c r="J829" s="59"/>
    </row>
    <row r="830" spans="1:10" s="21" customFormat="1" x14ac:dyDescent="0.25">
      <c r="A830" s="29"/>
      <c r="B830" s="41" t="s">
        <v>530</v>
      </c>
      <c r="C830" s="159" t="s">
        <v>531</v>
      </c>
      <c r="D830" s="65"/>
      <c r="E830" s="144"/>
      <c r="F830" s="147"/>
      <c r="G830" s="147"/>
      <c r="H830" s="147"/>
      <c r="I830" s="59"/>
      <c r="J830" s="59"/>
    </row>
    <row r="831" spans="1:10" s="21" customFormat="1" x14ac:dyDescent="0.25">
      <c r="A831" s="29"/>
      <c r="B831" s="41"/>
      <c r="C831" s="220" t="s">
        <v>117</v>
      </c>
      <c r="D831" s="65"/>
      <c r="E831" s="144"/>
      <c r="F831" s="147"/>
      <c r="G831" s="147"/>
      <c r="H831" s="147"/>
      <c r="I831" s="59"/>
      <c r="J831" s="59"/>
    </row>
    <row r="832" spans="1:10" x14ac:dyDescent="0.25">
      <c r="B832" s="39">
        <v>1</v>
      </c>
      <c r="C832" s="184" t="s">
        <v>71</v>
      </c>
      <c r="D832" s="151" t="s">
        <v>37</v>
      </c>
      <c r="E832" s="144">
        <f>3+2+3+3+5+4+3</f>
        <v>23</v>
      </c>
      <c r="F832" s="148">
        <v>50000</v>
      </c>
      <c r="G832" s="148">
        <v>15000</v>
      </c>
      <c r="H832" s="148">
        <f t="shared" ref="H832:H833" si="84">E832*(F832+G832)</f>
        <v>1495000</v>
      </c>
      <c r="I832" s="59" t="s">
        <v>78</v>
      </c>
      <c r="J832" s="59" t="s">
        <v>537</v>
      </c>
    </row>
    <row r="833" spans="2:10" x14ac:dyDescent="0.25">
      <c r="B833" s="39">
        <v>2</v>
      </c>
      <c r="C833" s="184" t="s">
        <v>59</v>
      </c>
      <c r="D833" s="151" t="s">
        <v>37</v>
      </c>
      <c r="E833" s="144">
        <f>2+3+2+4</f>
        <v>11</v>
      </c>
      <c r="F833" s="148">
        <v>59000</v>
      </c>
      <c r="G833" s="148">
        <v>20000</v>
      </c>
      <c r="H833" s="148">
        <f t="shared" si="84"/>
        <v>869000</v>
      </c>
      <c r="I833" s="59" t="s">
        <v>78</v>
      </c>
      <c r="J833" s="59"/>
    </row>
    <row r="834" spans="2:10" x14ac:dyDescent="0.25">
      <c r="B834" s="39">
        <v>3</v>
      </c>
      <c r="C834" s="184" t="s">
        <v>58</v>
      </c>
      <c r="D834" s="65" t="s">
        <v>37</v>
      </c>
      <c r="E834" s="144">
        <v>6</v>
      </c>
      <c r="F834" s="148">
        <v>72000</v>
      </c>
      <c r="G834" s="148">
        <v>25000</v>
      </c>
      <c r="H834" s="148">
        <f t="shared" ref="H834" si="85">E834*(F834+G834)</f>
        <v>582000</v>
      </c>
      <c r="I834" s="59" t="s">
        <v>78</v>
      </c>
      <c r="J834" s="59"/>
    </row>
    <row r="835" spans="2:10" s="102" customFormat="1" x14ac:dyDescent="0.25">
      <c r="B835" s="39">
        <v>4</v>
      </c>
      <c r="C835" s="184" t="s">
        <v>57</v>
      </c>
      <c r="D835" s="65" t="s">
        <v>37</v>
      </c>
      <c r="E835" s="144">
        <f>(3+5+5+3+2+3+1+0.5+3+5.5+5.5+4)+(6+1)+12</f>
        <v>59.5</v>
      </c>
      <c r="F835" s="148">
        <v>101000</v>
      </c>
      <c r="G835" s="148">
        <v>30000</v>
      </c>
      <c r="H835" s="148">
        <f t="shared" ref="H835:H840" si="86">E835*(F835+G835)</f>
        <v>7794500</v>
      </c>
      <c r="I835" s="59" t="s">
        <v>78</v>
      </c>
      <c r="J835" s="104"/>
    </row>
    <row r="836" spans="2:10" x14ac:dyDescent="0.25">
      <c r="B836" s="39">
        <v>6</v>
      </c>
      <c r="C836" s="184" t="s">
        <v>60</v>
      </c>
      <c r="D836" s="151" t="s">
        <v>51</v>
      </c>
      <c r="E836" s="144">
        <v>1</v>
      </c>
      <c r="F836" s="148">
        <v>2000000</v>
      </c>
      <c r="G836" s="148">
        <v>750000</v>
      </c>
      <c r="H836" s="148">
        <f t="shared" si="86"/>
        <v>2750000</v>
      </c>
      <c r="I836" s="59" t="s">
        <v>78</v>
      </c>
      <c r="J836" s="59"/>
    </row>
    <row r="837" spans="2:10" x14ac:dyDescent="0.25">
      <c r="B837" s="39">
        <v>7</v>
      </c>
      <c r="C837" s="170" t="s">
        <v>532</v>
      </c>
      <c r="D837" s="65" t="s">
        <v>40</v>
      </c>
      <c r="E837" s="185">
        <v>4</v>
      </c>
      <c r="F837" s="147">
        <v>750000</v>
      </c>
      <c r="G837" s="147">
        <v>250000</v>
      </c>
      <c r="H837" s="148">
        <f t="shared" si="86"/>
        <v>4000000</v>
      </c>
      <c r="I837" s="59"/>
      <c r="J837" s="59"/>
    </row>
    <row r="838" spans="2:10" x14ac:dyDescent="0.25">
      <c r="B838" s="39">
        <v>8</v>
      </c>
      <c r="C838" s="170" t="s">
        <v>538</v>
      </c>
      <c r="D838" s="65" t="s">
        <v>40</v>
      </c>
      <c r="E838" s="185">
        <v>25</v>
      </c>
      <c r="F838" s="147">
        <v>250000</v>
      </c>
      <c r="G838" s="147">
        <v>50000</v>
      </c>
      <c r="H838" s="148">
        <f t="shared" si="86"/>
        <v>7500000</v>
      </c>
      <c r="I838" s="59"/>
      <c r="J838" s="59"/>
    </row>
    <row r="839" spans="2:10" x14ac:dyDescent="0.25">
      <c r="B839" s="39">
        <v>9</v>
      </c>
      <c r="C839" s="170" t="s">
        <v>534</v>
      </c>
      <c r="D839" s="65" t="s">
        <v>51</v>
      </c>
      <c r="E839" s="185">
        <v>1</v>
      </c>
      <c r="F839" s="147">
        <f>(60*15000)+600000</f>
        <v>1500000</v>
      </c>
      <c r="G839" s="147">
        <v>500000</v>
      </c>
      <c r="H839" s="148">
        <f t="shared" si="86"/>
        <v>2000000</v>
      </c>
      <c r="I839" s="59" t="s">
        <v>536</v>
      </c>
      <c r="J839" s="59"/>
    </row>
    <row r="840" spans="2:10" x14ac:dyDescent="0.25">
      <c r="B840" s="39">
        <v>10</v>
      </c>
      <c r="C840" s="184" t="s">
        <v>535</v>
      </c>
      <c r="D840" s="152" t="s">
        <v>51</v>
      </c>
      <c r="E840" s="185">
        <v>1</v>
      </c>
      <c r="F840" s="148">
        <f>450000*3+500000</f>
        <v>1850000</v>
      </c>
      <c r="G840" s="148">
        <v>600000</v>
      </c>
      <c r="H840" s="148">
        <f t="shared" si="86"/>
        <v>2450000</v>
      </c>
      <c r="I840" s="59" t="s">
        <v>7</v>
      </c>
      <c r="J840" s="59"/>
    </row>
    <row r="841" spans="2:10" x14ac:dyDescent="0.25">
      <c r="B841" s="39">
        <v>11</v>
      </c>
      <c r="C841" s="184" t="s">
        <v>473</v>
      </c>
      <c r="D841" s="65" t="s">
        <v>40</v>
      </c>
      <c r="E841" s="144">
        <v>1</v>
      </c>
      <c r="F841" s="148">
        <f>4750000</f>
        <v>4750000</v>
      </c>
      <c r="G841" s="148">
        <v>1750000</v>
      </c>
      <c r="H841" s="148">
        <f>E841*(F841+G841)</f>
        <v>6500000</v>
      </c>
      <c r="I841" s="59" t="s">
        <v>470</v>
      </c>
      <c r="J841" s="59"/>
    </row>
    <row r="842" spans="2:10" x14ac:dyDescent="0.25">
      <c r="B842" s="39"/>
      <c r="C842" s="170"/>
      <c r="D842" s="65"/>
      <c r="E842" s="185"/>
      <c r="F842" s="147"/>
      <c r="G842" s="147"/>
      <c r="H842" s="148"/>
      <c r="I842" s="59"/>
      <c r="J842" s="59"/>
    </row>
    <row r="843" spans="2:10" x14ac:dyDescent="0.25">
      <c r="B843" s="39"/>
      <c r="C843" s="204" t="s">
        <v>147</v>
      </c>
      <c r="D843" s="65"/>
      <c r="E843" s="185"/>
      <c r="F843" s="147"/>
      <c r="G843" s="147"/>
      <c r="H843" s="147"/>
      <c r="I843" s="59"/>
      <c r="J843" s="59"/>
    </row>
    <row r="844" spans="2:10" s="102" customFormat="1" x14ac:dyDescent="0.25">
      <c r="B844" s="39">
        <v>1</v>
      </c>
      <c r="C844" s="184" t="s">
        <v>57</v>
      </c>
      <c r="D844" s="65" t="s">
        <v>37</v>
      </c>
      <c r="E844" s="144">
        <f>((1.5+3+5.5+5.5+7)*2)+15</f>
        <v>60</v>
      </c>
      <c r="F844" s="148">
        <v>101000</v>
      </c>
      <c r="G844" s="148">
        <v>30000</v>
      </c>
      <c r="H844" s="148">
        <f t="shared" ref="H844:H850" si="87">E844*(F844+G844)</f>
        <v>7860000</v>
      </c>
      <c r="I844" s="59" t="s">
        <v>78</v>
      </c>
      <c r="J844" s="104"/>
    </row>
    <row r="845" spans="2:10" x14ac:dyDescent="0.25">
      <c r="B845" s="39">
        <v>2</v>
      </c>
      <c r="C845" s="184" t="s">
        <v>60</v>
      </c>
      <c r="D845" s="151" t="s">
        <v>51</v>
      </c>
      <c r="E845" s="144">
        <v>1</v>
      </c>
      <c r="F845" s="148">
        <v>1500000</v>
      </c>
      <c r="G845" s="148">
        <v>700000</v>
      </c>
      <c r="H845" s="148">
        <f t="shared" si="87"/>
        <v>2200000</v>
      </c>
      <c r="I845" s="59" t="s">
        <v>78</v>
      </c>
      <c r="J845" s="59"/>
    </row>
    <row r="846" spans="2:10" x14ac:dyDescent="0.25">
      <c r="B846" s="39">
        <v>3</v>
      </c>
      <c r="C846" s="170" t="s">
        <v>532</v>
      </c>
      <c r="D846" s="65" t="s">
        <v>40</v>
      </c>
      <c r="E846" s="185">
        <v>1</v>
      </c>
      <c r="F846" s="147">
        <v>750000</v>
      </c>
      <c r="G846" s="147">
        <v>250000</v>
      </c>
      <c r="H846" s="148">
        <f t="shared" si="87"/>
        <v>1000000</v>
      </c>
      <c r="I846" s="59"/>
      <c r="J846" s="59"/>
    </row>
    <row r="847" spans="2:10" x14ac:dyDescent="0.25">
      <c r="B847" s="39">
        <v>4</v>
      </c>
      <c r="C847" s="170" t="s">
        <v>538</v>
      </c>
      <c r="D847" s="65" t="s">
        <v>40</v>
      </c>
      <c r="E847" s="185">
        <v>12</v>
      </c>
      <c r="F847" s="147">
        <v>250000</v>
      </c>
      <c r="G847" s="147">
        <v>50000</v>
      </c>
      <c r="H847" s="148">
        <f t="shared" si="87"/>
        <v>3600000</v>
      </c>
      <c r="I847" s="59"/>
      <c r="J847" s="59"/>
    </row>
    <row r="848" spans="2:10" x14ac:dyDescent="0.25">
      <c r="B848" s="39">
        <v>5</v>
      </c>
      <c r="C848" s="170" t="s">
        <v>533</v>
      </c>
      <c r="D848" s="65" t="s">
        <v>40</v>
      </c>
      <c r="E848" s="185">
        <v>10</v>
      </c>
      <c r="F848" s="147">
        <v>250000</v>
      </c>
      <c r="G848" s="147">
        <v>50000</v>
      </c>
      <c r="H848" s="148">
        <f t="shared" ref="H848" si="88">E848*(F848+G848)</f>
        <v>3000000</v>
      </c>
      <c r="I848" s="59"/>
      <c r="J848" s="59"/>
    </row>
    <row r="849" spans="1:10" x14ac:dyDescent="0.25">
      <c r="B849" s="39">
        <v>6</v>
      </c>
      <c r="C849" s="170" t="s">
        <v>534</v>
      </c>
      <c r="D849" s="65" t="s">
        <v>51</v>
      </c>
      <c r="E849" s="185">
        <v>1</v>
      </c>
      <c r="F849" s="147">
        <f>(60*15000)+600000</f>
        <v>1500000</v>
      </c>
      <c r="G849" s="147">
        <v>500000</v>
      </c>
      <c r="H849" s="148">
        <f t="shared" si="87"/>
        <v>2000000</v>
      </c>
      <c r="I849" s="59" t="s">
        <v>536</v>
      </c>
      <c r="J849" s="59"/>
    </row>
    <row r="850" spans="1:10" x14ac:dyDescent="0.25">
      <c r="B850" s="39">
        <v>7</v>
      </c>
      <c r="C850" s="184" t="s">
        <v>535</v>
      </c>
      <c r="D850" s="152" t="s">
        <v>51</v>
      </c>
      <c r="E850" s="185">
        <v>1</v>
      </c>
      <c r="F850" s="148">
        <f>450000*1+500000</f>
        <v>950000</v>
      </c>
      <c r="G850" s="148">
        <v>400000</v>
      </c>
      <c r="H850" s="148">
        <f t="shared" si="87"/>
        <v>1350000</v>
      </c>
      <c r="I850" s="59" t="s">
        <v>7</v>
      </c>
      <c r="J850" s="59"/>
    </row>
    <row r="851" spans="1:10" x14ac:dyDescent="0.25">
      <c r="B851" s="39">
        <v>8</v>
      </c>
      <c r="C851" s="184" t="s">
        <v>473</v>
      </c>
      <c r="D851" s="65" t="s">
        <v>40</v>
      </c>
      <c r="E851" s="144">
        <v>1</v>
      </c>
      <c r="F851" s="148">
        <f>4750000</f>
        <v>4750000</v>
      </c>
      <c r="G851" s="148">
        <v>1750000</v>
      </c>
      <c r="H851" s="148">
        <f>E851*(F851+G851)</f>
        <v>6500000</v>
      </c>
      <c r="I851" s="59" t="s">
        <v>470</v>
      </c>
      <c r="J851" s="59"/>
    </row>
    <row r="852" spans="1:10" x14ac:dyDescent="0.25">
      <c r="B852" s="39"/>
      <c r="C852" s="170"/>
      <c r="D852" s="65"/>
      <c r="E852" s="185"/>
      <c r="F852" s="147"/>
      <c r="G852" s="147"/>
      <c r="H852" s="147"/>
      <c r="I852" s="59"/>
      <c r="J852" s="59"/>
    </row>
    <row r="853" spans="1:10" s="105" customFormat="1" ht="37.5" x14ac:dyDescent="0.25">
      <c r="B853" s="106" t="str">
        <f>B828</f>
        <v>I</v>
      </c>
      <c r="C853" s="215" t="str">
        <f>C828</f>
        <v>PLUMBING IRRIGATION INSTALLATION</v>
      </c>
      <c r="D853" s="346" t="s">
        <v>33</v>
      </c>
      <c r="E853" s="347"/>
      <c r="F853" s="216"/>
      <c r="G853" s="216"/>
      <c r="H853" s="216">
        <f>SUM(H832:H851)</f>
        <v>63450500</v>
      </c>
      <c r="I853" s="107"/>
      <c r="J853" s="107"/>
    </row>
    <row r="854" spans="1:10" s="108" customFormat="1" x14ac:dyDescent="0.25">
      <c r="A854" s="102"/>
      <c r="B854" s="103"/>
      <c r="C854" s="217"/>
      <c r="D854" s="206"/>
      <c r="E854" s="218"/>
      <c r="F854" s="219"/>
      <c r="G854" s="219"/>
      <c r="H854" s="219"/>
      <c r="I854" s="104"/>
      <c r="J854" s="104"/>
    </row>
    <row r="855" spans="1:10" s="108" customFormat="1" x14ac:dyDescent="0.25">
      <c r="A855" s="102"/>
      <c r="B855" s="109" t="str">
        <f>B473</f>
        <v>G</v>
      </c>
      <c r="C855" s="221" t="str">
        <f>C473</f>
        <v>PLUMBING CW/HW INSTALLATION</v>
      </c>
      <c r="D855" s="348" t="s">
        <v>33</v>
      </c>
      <c r="E855" s="349"/>
      <c r="F855" s="222"/>
      <c r="G855" s="222"/>
      <c r="H855" s="222">
        <f>SUM(H474:H854)</f>
        <v>2082721600</v>
      </c>
      <c r="I855" s="110"/>
      <c r="J855" s="110"/>
    </row>
    <row r="856" spans="1:10" s="108" customFormat="1" x14ac:dyDescent="0.25">
      <c r="B856" s="103"/>
      <c r="C856" s="223"/>
      <c r="D856" s="224"/>
      <c r="E856" s="207"/>
      <c r="F856" s="219"/>
      <c r="G856" s="219"/>
      <c r="H856" s="219"/>
      <c r="I856" s="104"/>
      <c r="J856" s="104"/>
    </row>
    <row r="857" spans="1:10" s="108" customFormat="1" x14ac:dyDescent="0.25">
      <c r="B857" s="103"/>
      <c r="C857" s="225" t="s">
        <v>36</v>
      </c>
      <c r="D857" s="224"/>
      <c r="E857" s="207"/>
      <c r="F857" s="219"/>
      <c r="G857" s="219"/>
      <c r="H857" s="219"/>
      <c r="I857" s="104"/>
      <c r="J857" s="104"/>
    </row>
    <row r="858" spans="1:10" s="108" customFormat="1" x14ac:dyDescent="0.25">
      <c r="B858" s="103"/>
      <c r="C858" s="223"/>
      <c r="D858" s="224"/>
      <c r="E858" s="207"/>
      <c r="F858" s="219"/>
      <c r="G858" s="219"/>
      <c r="H858" s="219"/>
      <c r="I858" s="104"/>
      <c r="J858" s="104"/>
    </row>
    <row r="859" spans="1:10" s="108" customFormat="1" x14ac:dyDescent="0.25">
      <c r="B859" s="103" t="s">
        <v>11</v>
      </c>
      <c r="C859" s="217" t="str">
        <f>C327</f>
        <v>ELECTRICAL INSTALLATION</v>
      </c>
      <c r="D859" s="224"/>
      <c r="E859" s="207"/>
      <c r="F859" s="219"/>
      <c r="G859" s="219"/>
      <c r="H859" s="219">
        <f>H327</f>
        <v>767480000</v>
      </c>
      <c r="I859" s="104"/>
      <c r="J859" s="104"/>
    </row>
    <row r="860" spans="1:10" s="108" customFormat="1" x14ac:dyDescent="0.25">
      <c r="B860" s="103" t="s">
        <v>1</v>
      </c>
      <c r="C860" s="217" t="str">
        <f>C345</f>
        <v>ELECTRICAL TRAY INSTALLATION</v>
      </c>
      <c r="D860" s="224"/>
      <c r="E860" s="207"/>
      <c r="F860" s="219"/>
      <c r="G860" s="219"/>
      <c r="H860" s="219">
        <f>H345</f>
        <v>57425000</v>
      </c>
      <c r="I860" s="104"/>
      <c r="J860" s="104"/>
    </row>
    <row r="861" spans="1:10" s="108" customFormat="1" x14ac:dyDescent="0.25">
      <c r="B861" s="103" t="s">
        <v>6</v>
      </c>
      <c r="C861" s="217" t="str">
        <f>C359</f>
        <v>GENSET INSTALLATION</v>
      </c>
      <c r="D861" s="224"/>
      <c r="E861" s="207"/>
      <c r="F861" s="219"/>
      <c r="G861" s="219"/>
      <c r="H861" s="219">
        <f>H359</f>
        <v>503250000</v>
      </c>
      <c r="I861" s="104"/>
      <c r="J861" s="104"/>
    </row>
    <row r="862" spans="1:10" s="108" customFormat="1" x14ac:dyDescent="0.25">
      <c r="B862" s="103" t="s">
        <v>8</v>
      </c>
      <c r="C862" s="217" t="str">
        <f>C361</f>
        <v>ELECTRICAL PANEL INSTALLATION</v>
      </c>
      <c r="D862" s="224"/>
      <c r="E862" s="207"/>
      <c r="F862" s="219"/>
      <c r="G862" s="219"/>
      <c r="H862" s="219">
        <f>H403</f>
        <v>1184100000</v>
      </c>
      <c r="I862" s="104"/>
      <c r="J862" s="104"/>
    </row>
    <row r="863" spans="1:10" s="108" customFormat="1" x14ac:dyDescent="0.25">
      <c r="B863" s="103" t="s">
        <v>34</v>
      </c>
      <c r="C863" s="217" t="str">
        <f>C446</f>
        <v>ELECTRICAL FEEDER CABLE INSTALLATION</v>
      </c>
      <c r="D863" s="224"/>
      <c r="E863" s="207"/>
      <c r="F863" s="219"/>
      <c r="G863" s="219"/>
      <c r="H863" s="219">
        <f>H446</f>
        <v>285831000</v>
      </c>
      <c r="I863" s="104"/>
      <c r="J863" s="104"/>
    </row>
    <row r="864" spans="1:10" s="108" customFormat="1" x14ac:dyDescent="0.25">
      <c r="B864" s="103" t="s">
        <v>35</v>
      </c>
      <c r="C864" s="217" t="str">
        <f>C471</f>
        <v>LIGHTNING PROTECTION INSTALLATION</v>
      </c>
      <c r="D864" s="224"/>
      <c r="E864" s="207"/>
      <c r="F864" s="219"/>
      <c r="G864" s="219"/>
      <c r="H864" s="219">
        <f>H471</f>
        <v>211830000</v>
      </c>
      <c r="I864" s="104"/>
      <c r="J864" s="104"/>
    </row>
    <row r="865" spans="2:10" s="108" customFormat="1" x14ac:dyDescent="0.25">
      <c r="B865" s="103" t="s">
        <v>38</v>
      </c>
      <c r="C865" s="217" t="str">
        <f>C703</f>
        <v>PLUMBING CW/HW INSTALLATION</v>
      </c>
      <c r="D865" s="224"/>
      <c r="E865" s="207"/>
      <c r="F865" s="219"/>
      <c r="G865" s="219"/>
      <c r="H865" s="219">
        <f>H703</f>
        <v>415757250</v>
      </c>
      <c r="I865" s="104"/>
      <c r="J865" s="104"/>
    </row>
    <row r="866" spans="2:10" s="108" customFormat="1" x14ac:dyDescent="0.25">
      <c r="B866" s="103" t="s">
        <v>462</v>
      </c>
      <c r="C866" s="217" t="str">
        <f>C705</f>
        <v>PLUMBING S/W INSTALLATION</v>
      </c>
      <c r="D866" s="224"/>
      <c r="E866" s="207"/>
      <c r="F866" s="219"/>
      <c r="G866" s="219"/>
      <c r="H866" s="219">
        <f>H826</f>
        <v>236182950</v>
      </c>
      <c r="I866" s="104"/>
      <c r="J866" s="104"/>
    </row>
    <row r="867" spans="2:10" s="108" customFormat="1" x14ac:dyDescent="0.25">
      <c r="B867" s="103" t="s">
        <v>529</v>
      </c>
      <c r="C867" s="217" t="str">
        <f>C828</f>
        <v>PLUMBING IRRIGATION INSTALLATION</v>
      </c>
      <c r="D867" s="224"/>
      <c r="E867" s="207"/>
      <c r="F867" s="219"/>
      <c r="G867" s="219"/>
      <c r="H867" s="219">
        <f>H853</f>
        <v>63450500</v>
      </c>
      <c r="I867" s="104"/>
      <c r="J867" s="104"/>
    </row>
    <row r="868" spans="2:10" s="108" customFormat="1" x14ac:dyDescent="0.25">
      <c r="B868" s="103"/>
      <c r="C868" s="217"/>
      <c r="D868" s="224"/>
      <c r="E868" s="207"/>
      <c r="F868" s="219"/>
      <c r="G868" s="219"/>
      <c r="H868" s="219"/>
      <c r="I868" s="104"/>
      <c r="J868" s="104"/>
    </row>
    <row r="869" spans="2:10" s="21" customFormat="1" x14ac:dyDescent="0.25">
      <c r="B869" s="32"/>
      <c r="C869" s="226"/>
      <c r="D869" s="227"/>
      <c r="E869" s="228"/>
      <c r="F869" s="229"/>
      <c r="G869" s="229"/>
      <c r="H869" s="229">
        <f>SUM(H859:H868)</f>
        <v>3725306700</v>
      </c>
      <c r="I869" s="62"/>
      <c r="J869" s="62"/>
    </row>
    <row r="871" spans="2:10" x14ac:dyDescent="0.25">
      <c r="I871" s="63"/>
      <c r="J871" s="63"/>
    </row>
  </sheetData>
  <mergeCells count="34">
    <mergeCell ref="D493:E493"/>
    <mergeCell ref="J6:J7"/>
    <mergeCell ref="D469:E469"/>
    <mergeCell ref="D357:E357"/>
    <mergeCell ref="D401:E401"/>
    <mergeCell ref="D444:E444"/>
    <mergeCell ref="I6:I7"/>
    <mergeCell ref="D327:E327"/>
    <mergeCell ref="D345:E345"/>
    <mergeCell ref="D359:E359"/>
    <mergeCell ref="D403:E403"/>
    <mergeCell ref="D446:E446"/>
    <mergeCell ref="D29:E29"/>
    <mergeCell ref="D826:E826"/>
    <mergeCell ref="D779:E779"/>
    <mergeCell ref="D855:E855"/>
    <mergeCell ref="D153:E153"/>
    <mergeCell ref="D259:E259"/>
    <mergeCell ref="D325:E325"/>
    <mergeCell ref="D579:E579"/>
    <mergeCell ref="D634:E634"/>
    <mergeCell ref="D471:E471"/>
    <mergeCell ref="D703:E703"/>
    <mergeCell ref="D701:E701"/>
    <mergeCell ref="D717:E717"/>
    <mergeCell ref="D756:E756"/>
    <mergeCell ref="D812:E812"/>
    <mergeCell ref="D824:E824"/>
    <mergeCell ref="D853:E853"/>
    <mergeCell ref="B6:B7"/>
    <mergeCell ref="C6:C7"/>
    <mergeCell ref="D6:D7"/>
    <mergeCell ref="E6:E7"/>
    <mergeCell ref="D343:E343"/>
  </mergeCells>
  <pageMargins left="0.70866141732283472" right="0.70866141732283472" top="0.74803149606299213" bottom="0.74803149606299213" header="0.31496062992125984" footer="0.31496062992125984"/>
  <pageSetup scale="51" fitToHeight="0" orientation="portrait" horizontalDpi="360" verticalDpi="360" r:id="rId1"/>
  <headerFooter>
    <oddFooter>&amp;L&amp;P&amp;R&amp;A</oddFooter>
  </headerFooter>
  <rowBreaks count="3" manualBreakCount="3">
    <brk id="433" min="1" max="9" man="1"/>
    <brk id="471" min="1" max="9" man="1"/>
    <brk id="806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N119"/>
  <sheetViews>
    <sheetView view="pageBreakPreview" zoomScale="85" zoomScaleNormal="100" zoomScaleSheetLayoutView="85" workbookViewId="0">
      <pane xSplit="6" ySplit="7" topLeftCell="G89" activePane="bottomRight" state="frozen"/>
      <selection pane="topRight" activeCell="G1" sqref="G1"/>
      <selection pane="bottomLeft" activeCell="A8" sqref="A8"/>
      <selection pane="bottomRight" activeCell="I117" sqref="I117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153" customWidth="1"/>
    <col min="4" max="4" width="5.5703125" style="58" customWidth="1"/>
    <col min="5" max="5" width="9.5703125" style="142" customWidth="1"/>
    <col min="6" max="7" width="17.85546875" style="137" customWidth="1"/>
    <col min="8" max="9" width="20.5703125" style="137" customWidth="1"/>
    <col min="10" max="10" width="34" style="58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153"/>
      <c r="D2" s="58"/>
      <c r="E2" s="142"/>
      <c r="F2" s="128"/>
      <c r="G2" s="128"/>
      <c r="H2" s="128"/>
      <c r="I2" s="128"/>
      <c r="J2" s="58"/>
      <c r="K2" s="58"/>
    </row>
    <row r="3" spans="2:11" s="21" customFormat="1" x14ac:dyDescent="0.25">
      <c r="B3" s="33" t="s">
        <v>25</v>
      </c>
      <c r="C3" s="153"/>
      <c r="D3" s="58"/>
      <c r="E3" s="142"/>
      <c r="F3" s="128"/>
      <c r="G3" s="128"/>
      <c r="H3" s="128"/>
      <c r="I3" s="128"/>
      <c r="J3" s="58"/>
      <c r="K3" s="58"/>
    </row>
    <row r="4" spans="2:11" s="21" customFormat="1" x14ac:dyDescent="0.25">
      <c r="B4" s="33" t="s">
        <v>408</v>
      </c>
      <c r="C4" s="153"/>
      <c r="D4" s="58"/>
      <c r="E4" s="142"/>
      <c r="F4" s="128"/>
      <c r="G4" s="128"/>
      <c r="H4" s="128"/>
      <c r="I4" s="128"/>
      <c r="J4" s="58"/>
      <c r="K4" s="58"/>
    </row>
    <row r="5" spans="2:11" x14ac:dyDescent="0.25">
      <c r="F5" s="128"/>
      <c r="G5" s="128"/>
      <c r="H5" s="128"/>
      <c r="I5" s="128"/>
    </row>
    <row r="6" spans="2:11" s="21" customFormat="1" x14ac:dyDescent="0.25">
      <c r="B6" s="355" t="s">
        <v>24</v>
      </c>
      <c r="C6" s="338" t="s">
        <v>14</v>
      </c>
      <c r="D6" s="340" t="s">
        <v>26</v>
      </c>
      <c r="E6" s="342" t="s">
        <v>27</v>
      </c>
      <c r="F6" s="146" t="s">
        <v>15</v>
      </c>
      <c r="G6" s="146" t="s">
        <v>240</v>
      </c>
      <c r="H6" s="146" t="s">
        <v>41</v>
      </c>
      <c r="I6" s="129" t="s">
        <v>19</v>
      </c>
      <c r="J6" s="352" t="s">
        <v>42</v>
      </c>
      <c r="K6" s="352" t="s">
        <v>89</v>
      </c>
    </row>
    <row r="7" spans="2:11" s="21" customFormat="1" x14ac:dyDescent="0.25">
      <c r="B7" s="356"/>
      <c r="C7" s="339"/>
      <c r="D7" s="341"/>
      <c r="E7" s="343"/>
      <c r="F7" s="130" t="s">
        <v>16</v>
      </c>
      <c r="G7" s="130" t="s">
        <v>16</v>
      </c>
      <c r="H7" s="130" t="s">
        <v>16</v>
      </c>
      <c r="I7" s="130" t="s">
        <v>16</v>
      </c>
      <c r="J7" s="353"/>
      <c r="K7" s="353"/>
    </row>
    <row r="8" spans="2:11" s="21" customFormat="1" x14ac:dyDescent="0.25">
      <c r="B8" s="22"/>
      <c r="C8" s="154"/>
      <c r="D8" s="65"/>
      <c r="E8" s="144"/>
      <c r="F8" s="147"/>
      <c r="G8" s="147"/>
      <c r="H8" s="147"/>
      <c r="I8" s="131"/>
      <c r="J8" s="59"/>
      <c r="K8" s="59"/>
    </row>
    <row r="9" spans="2:11" s="21" customFormat="1" x14ac:dyDescent="0.25">
      <c r="B9" s="66"/>
      <c r="C9" s="155" t="s">
        <v>28</v>
      </c>
      <c r="D9" s="65"/>
      <c r="E9" s="144"/>
      <c r="F9" s="147"/>
      <c r="G9" s="147"/>
      <c r="H9" s="147"/>
      <c r="I9" s="131"/>
      <c r="J9" s="59"/>
      <c r="K9" s="59"/>
    </row>
    <row r="10" spans="2:11" s="21" customFormat="1" x14ac:dyDescent="0.25">
      <c r="B10" s="22"/>
      <c r="C10" s="154"/>
      <c r="D10" s="65"/>
      <c r="E10" s="144"/>
      <c r="F10" s="147"/>
      <c r="G10" s="147"/>
      <c r="H10" s="147"/>
      <c r="I10" s="131"/>
      <c r="J10" s="59"/>
      <c r="K10" s="59"/>
    </row>
    <row r="11" spans="2:11" s="21" customFormat="1" ht="78.75" x14ac:dyDescent="0.25">
      <c r="B11" s="22"/>
      <c r="C11" s="154" t="s">
        <v>29</v>
      </c>
      <c r="D11" s="65"/>
      <c r="E11" s="144"/>
      <c r="F11" s="147"/>
      <c r="G11" s="147"/>
      <c r="H11" s="147"/>
      <c r="I11" s="131"/>
      <c r="J11" s="59"/>
      <c r="K11" s="59"/>
    </row>
    <row r="12" spans="2:11" s="21" customFormat="1" x14ac:dyDescent="0.25">
      <c r="B12" s="22"/>
      <c r="C12" s="154"/>
      <c r="D12" s="65"/>
      <c r="E12" s="144"/>
      <c r="F12" s="147"/>
      <c r="G12" s="147"/>
      <c r="H12" s="147"/>
      <c r="I12" s="131"/>
      <c r="J12" s="59"/>
      <c r="K12" s="59"/>
    </row>
    <row r="13" spans="2:11" s="21" customFormat="1" ht="47.25" x14ac:dyDescent="0.25">
      <c r="B13" s="22"/>
      <c r="C13" s="154" t="s">
        <v>30</v>
      </c>
      <c r="D13" s="65"/>
      <c r="E13" s="144"/>
      <c r="F13" s="147"/>
      <c r="G13" s="147"/>
      <c r="H13" s="147"/>
      <c r="I13" s="131"/>
      <c r="J13" s="59"/>
      <c r="K13" s="59"/>
    </row>
    <row r="14" spans="2:11" s="21" customFormat="1" x14ac:dyDescent="0.25">
      <c r="B14" s="22"/>
      <c r="C14" s="154"/>
      <c r="D14" s="65"/>
      <c r="E14" s="144"/>
      <c r="F14" s="147"/>
      <c r="G14" s="147"/>
      <c r="H14" s="147"/>
      <c r="I14" s="131"/>
      <c r="J14" s="59"/>
      <c r="K14" s="59"/>
    </row>
    <row r="15" spans="2:11" s="21" customFormat="1" ht="63" x14ac:dyDescent="0.25">
      <c r="B15" s="22"/>
      <c r="C15" s="154" t="s">
        <v>31</v>
      </c>
      <c r="D15" s="65"/>
      <c r="E15" s="144"/>
      <c r="F15" s="147"/>
      <c r="G15" s="147"/>
      <c r="H15" s="147"/>
      <c r="I15" s="131"/>
      <c r="J15" s="59"/>
      <c r="K15" s="59"/>
    </row>
    <row r="16" spans="2:11" s="21" customFormat="1" x14ac:dyDescent="0.25">
      <c r="B16" s="22"/>
      <c r="C16" s="154"/>
      <c r="D16" s="65"/>
      <c r="E16" s="144"/>
      <c r="F16" s="147"/>
      <c r="G16" s="147"/>
      <c r="H16" s="147"/>
      <c r="I16" s="131"/>
      <c r="J16" s="59"/>
      <c r="K16" s="59"/>
    </row>
    <row r="17" spans="2:11" s="21" customFormat="1" ht="63" x14ac:dyDescent="0.25">
      <c r="B17" s="22"/>
      <c r="C17" s="154" t="s">
        <v>32</v>
      </c>
      <c r="D17" s="65"/>
      <c r="E17" s="144"/>
      <c r="F17" s="147"/>
      <c r="G17" s="147"/>
      <c r="H17" s="147"/>
      <c r="I17" s="131"/>
      <c r="J17" s="59"/>
      <c r="K17" s="59"/>
    </row>
    <row r="18" spans="2:11" s="21" customFormat="1" x14ac:dyDescent="0.25">
      <c r="B18" s="22"/>
      <c r="C18" s="154"/>
      <c r="D18" s="65"/>
      <c r="E18" s="144"/>
      <c r="F18" s="147"/>
      <c r="G18" s="147"/>
      <c r="H18" s="147"/>
      <c r="I18" s="131"/>
      <c r="J18" s="59"/>
      <c r="K18" s="59"/>
    </row>
    <row r="19" spans="2:11" s="21" customFormat="1" x14ac:dyDescent="0.25">
      <c r="B19" s="83" t="s">
        <v>64</v>
      </c>
      <c r="C19" s="156" t="s">
        <v>44</v>
      </c>
      <c r="D19" s="65"/>
      <c r="E19" s="144"/>
      <c r="F19" s="147"/>
      <c r="G19" s="147"/>
      <c r="H19" s="147"/>
      <c r="I19" s="131"/>
      <c r="J19" s="59"/>
      <c r="K19" s="59"/>
    </row>
    <row r="20" spans="2:11" s="21" customFormat="1" x14ac:dyDescent="0.25">
      <c r="B20" s="66"/>
      <c r="C20" s="156" t="s">
        <v>343</v>
      </c>
      <c r="D20" s="65"/>
      <c r="E20" s="144"/>
      <c r="F20" s="147"/>
      <c r="G20" s="147"/>
      <c r="H20" s="147"/>
      <c r="I20" s="131"/>
      <c r="J20" s="59"/>
      <c r="K20" s="59"/>
    </row>
    <row r="21" spans="2:11" s="21" customFormat="1" ht="78.75" x14ac:dyDescent="0.25">
      <c r="B21" s="66"/>
      <c r="C21" s="157" t="s">
        <v>46</v>
      </c>
      <c r="D21" s="65"/>
      <c r="E21" s="144"/>
      <c r="F21" s="148"/>
      <c r="G21" s="148"/>
      <c r="H21" s="148"/>
      <c r="I21" s="132"/>
      <c r="J21" s="60"/>
      <c r="K21" s="60"/>
    </row>
    <row r="22" spans="2:11" s="21" customFormat="1" x14ac:dyDescent="0.25">
      <c r="B22" s="66"/>
      <c r="C22" s="157"/>
      <c r="D22" s="65"/>
      <c r="E22" s="144"/>
      <c r="F22" s="148"/>
      <c r="G22" s="148"/>
      <c r="H22" s="148"/>
      <c r="I22" s="132"/>
      <c r="J22" s="60"/>
      <c r="K22" s="60"/>
    </row>
    <row r="23" spans="2:11" s="21" customFormat="1" x14ac:dyDescent="0.25">
      <c r="B23" s="66" t="s">
        <v>450</v>
      </c>
      <c r="C23" s="159" t="s">
        <v>344</v>
      </c>
      <c r="D23" s="65"/>
      <c r="E23" s="144"/>
      <c r="F23" s="147"/>
      <c r="G23" s="147"/>
      <c r="H23" s="147"/>
      <c r="I23" s="131"/>
      <c r="J23" s="59"/>
      <c r="K23" s="59"/>
    </row>
    <row r="24" spans="2:11" s="21" customFormat="1" ht="47.25" x14ac:dyDescent="0.25">
      <c r="B24" s="65">
        <v>1</v>
      </c>
      <c r="C24" s="154" t="s">
        <v>378</v>
      </c>
      <c r="D24" s="65" t="s">
        <v>39</v>
      </c>
      <c r="E24" s="144">
        <v>3</v>
      </c>
      <c r="F24" s="160">
        <v>36000000</v>
      </c>
      <c r="G24" s="147">
        <v>2500000</v>
      </c>
      <c r="H24" s="147">
        <f>F24+G24</f>
        <v>38500000</v>
      </c>
      <c r="I24" s="131">
        <f>H24*E24</f>
        <v>115500000</v>
      </c>
      <c r="J24" s="88" t="s">
        <v>509</v>
      </c>
      <c r="K24" s="59" t="s">
        <v>345</v>
      </c>
    </row>
    <row r="25" spans="2:11" s="21" customFormat="1" ht="31.5" x14ac:dyDescent="0.25">
      <c r="B25" s="65">
        <v>2</v>
      </c>
      <c r="C25" s="154" t="s">
        <v>622</v>
      </c>
      <c r="D25" s="65" t="s">
        <v>400</v>
      </c>
      <c r="E25" s="144">
        <v>1</v>
      </c>
      <c r="F25" s="160">
        <v>57500000</v>
      </c>
      <c r="G25" s="147">
        <v>3500000</v>
      </c>
      <c r="H25" s="147">
        <f t="shared" ref="H25:H33" si="0">F25+G25</f>
        <v>61000000</v>
      </c>
      <c r="I25" s="131">
        <f t="shared" ref="I25:I33" si="1">H25*E25</f>
        <v>61000000</v>
      </c>
      <c r="J25" s="88" t="s">
        <v>623</v>
      </c>
      <c r="K25" s="59"/>
    </row>
    <row r="26" spans="2:11" s="21" customFormat="1" ht="47.25" x14ac:dyDescent="0.25">
      <c r="B26" s="65">
        <v>3</v>
      </c>
      <c r="C26" s="154" t="s">
        <v>378</v>
      </c>
      <c r="D26" s="65" t="s">
        <v>39</v>
      </c>
      <c r="E26" s="144">
        <v>3</v>
      </c>
      <c r="F26" s="160">
        <v>36000000</v>
      </c>
      <c r="G26" s="147">
        <v>2500002</v>
      </c>
      <c r="H26" s="147">
        <f t="shared" si="0"/>
        <v>38500002</v>
      </c>
      <c r="I26" s="131">
        <f t="shared" si="1"/>
        <v>115500006</v>
      </c>
      <c r="J26" s="88" t="s">
        <v>509</v>
      </c>
      <c r="K26" s="59" t="s">
        <v>517</v>
      </c>
    </row>
    <row r="27" spans="2:11" s="21" customFormat="1" ht="31.5" x14ac:dyDescent="0.25">
      <c r="B27" s="65">
        <v>4</v>
      </c>
      <c r="C27" s="154" t="s">
        <v>622</v>
      </c>
      <c r="D27" s="65" t="s">
        <v>400</v>
      </c>
      <c r="E27" s="144">
        <v>1</v>
      </c>
      <c r="F27" s="160">
        <v>57500000</v>
      </c>
      <c r="G27" s="147">
        <v>3500000</v>
      </c>
      <c r="H27" s="147">
        <f t="shared" ref="H27" si="2">F27+G27</f>
        <v>61000000</v>
      </c>
      <c r="I27" s="131">
        <f t="shared" ref="I27" si="3">H27*E27</f>
        <v>61000000</v>
      </c>
      <c r="J27" s="88" t="s">
        <v>623</v>
      </c>
      <c r="K27" s="59"/>
    </row>
    <row r="28" spans="2:11" s="21" customFormat="1" ht="47.25" x14ac:dyDescent="0.25">
      <c r="B28" s="65">
        <v>5</v>
      </c>
      <c r="C28" s="154" t="s">
        <v>351</v>
      </c>
      <c r="D28" s="65" t="s">
        <v>39</v>
      </c>
      <c r="E28" s="144">
        <v>2</v>
      </c>
      <c r="F28" s="148">
        <v>27000000</v>
      </c>
      <c r="G28" s="147">
        <v>2500004</v>
      </c>
      <c r="H28" s="147">
        <f t="shared" si="0"/>
        <v>29500004</v>
      </c>
      <c r="I28" s="131">
        <f t="shared" si="1"/>
        <v>59000008</v>
      </c>
      <c r="J28" s="88" t="s">
        <v>515</v>
      </c>
      <c r="K28" s="59" t="s">
        <v>346</v>
      </c>
    </row>
    <row r="29" spans="2:11" s="21" customFormat="1" ht="31.5" x14ac:dyDescent="0.25">
      <c r="B29" s="65">
        <v>6</v>
      </c>
      <c r="C29" s="154" t="s">
        <v>624</v>
      </c>
      <c r="D29" s="65" t="s">
        <v>400</v>
      </c>
      <c r="E29" s="144">
        <v>1</v>
      </c>
      <c r="F29" s="160">
        <v>47500000</v>
      </c>
      <c r="G29" s="147">
        <v>3500000</v>
      </c>
      <c r="H29" s="147">
        <f t="shared" si="0"/>
        <v>51000000</v>
      </c>
      <c r="I29" s="131">
        <f t="shared" si="1"/>
        <v>51000000</v>
      </c>
      <c r="J29" s="88" t="s">
        <v>623</v>
      </c>
      <c r="K29" s="59"/>
    </row>
    <row r="30" spans="2:11" s="21" customFormat="1" ht="31.5" x14ac:dyDescent="0.25">
      <c r="B30" s="65">
        <v>7</v>
      </c>
      <c r="C30" s="161" t="s">
        <v>510</v>
      </c>
      <c r="D30" s="65" t="s">
        <v>39</v>
      </c>
      <c r="E30" s="144">
        <v>1</v>
      </c>
      <c r="F30" s="148">
        <f>5000000+(200000*6)+1650000</f>
        <v>7850000</v>
      </c>
      <c r="G30" s="147">
        <v>1500000</v>
      </c>
      <c r="H30" s="147">
        <f t="shared" si="0"/>
        <v>9350000</v>
      </c>
      <c r="I30" s="131">
        <f t="shared" si="1"/>
        <v>9350000</v>
      </c>
      <c r="J30" s="88" t="s">
        <v>354</v>
      </c>
      <c r="K30" s="59" t="s">
        <v>347</v>
      </c>
    </row>
    <row r="31" spans="2:11" s="21" customFormat="1" ht="47.25" x14ac:dyDescent="0.25">
      <c r="B31" s="65">
        <v>8</v>
      </c>
      <c r="C31" s="161" t="s">
        <v>352</v>
      </c>
      <c r="D31" s="65" t="s">
        <v>353</v>
      </c>
      <c r="E31" s="144">
        <v>1</v>
      </c>
      <c r="F31" s="148">
        <f>(1200000*3)+(1500000)+(1500000)+(2100000)+(1650000*3)</f>
        <v>13650000</v>
      </c>
      <c r="G31" s="147">
        <v>2500000</v>
      </c>
      <c r="H31" s="147">
        <f t="shared" si="0"/>
        <v>16150000</v>
      </c>
      <c r="I31" s="131">
        <f t="shared" si="1"/>
        <v>16150000</v>
      </c>
      <c r="J31" s="88" t="s">
        <v>355</v>
      </c>
      <c r="K31" s="59" t="s">
        <v>348</v>
      </c>
    </row>
    <row r="32" spans="2:11" s="21" customFormat="1" ht="47.25" x14ac:dyDescent="0.25">
      <c r="B32" s="65">
        <v>9</v>
      </c>
      <c r="C32" s="161" t="s">
        <v>356</v>
      </c>
      <c r="D32" s="65" t="s">
        <v>353</v>
      </c>
      <c r="E32" s="144">
        <v>1</v>
      </c>
      <c r="F32" s="148">
        <f>(1200000*2)+(2500000*4)+(1650000*2)+2000000</f>
        <v>17700000</v>
      </c>
      <c r="G32" s="147">
        <v>2000000</v>
      </c>
      <c r="H32" s="147">
        <f t="shared" si="0"/>
        <v>19700000</v>
      </c>
      <c r="I32" s="131">
        <f t="shared" si="1"/>
        <v>19700000</v>
      </c>
      <c r="J32" s="88" t="s">
        <v>357</v>
      </c>
      <c r="K32" s="59" t="s">
        <v>349</v>
      </c>
    </row>
    <row r="33" spans="1:11" s="21" customFormat="1" ht="31.5" x14ac:dyDescent="0.25">
      <c r="B33" s="65">
        <v>10</v>
      </c>
      <c r="C33" s="161" t="s">
        <v>513</v>
      </c>
      <c r="D33" s="65" t="s">
        <v>353</v>
      </c>
      <c r="E33" s="144">
        <v>1</v>
      </c>
      <c r="F33" s="148">
        <v>85000000</v>
      </c>
      <c r="G33" s="147">
        <v>3500000</v>
      </c>
      <c r="H33" s="147">
        <f t="shared" si="0"/>
        <v>88500000</v>
      </c>
      <c r="I33" s="131">
        <f t="shared" si="1"/>
        <v>88500000</v>
      </c>
      <c r="J33" s="59" t="s">
        <v>514</v>
      </c>
      <c r="K33" s="59" t="s">
        <v>350</v>
      </c>
    </row>
    <row r="34" spans="1:11" s="21" customFormat="1" x14ac:dyDescent="0.25">
      <c r="B34" s="65"/>
      <c r="C34" s="161"/>
      <c r="D34" s="151"/>
      <c r="E34" s="145"/>
      <c r="F34" s="148"/>
      <c r="G34" s="148"/>
      <c r="H34" s="148"/>
      <c r="I34" s="132"/>
      <c r="J34" s="59"/>
      <c r="K34" s="59"/>
    </row>
    <row r="35" spans="1:11" s="56" customFormat="1" x14ac:dyDescent="0.25">
      <c r="A35" s="52"/>
      <c r="B35" s="82" t="str">
        <f>B23</f>
        <v>2.1</v>
      </c>
      <c r="C35" s="162" t="str">
        <f>C23</f>
        <v>PLUMBING EQUIPMENT</v>
      </c>
      <c r="D35" s="344" t="s">
        <v>33</v>
      </c>
      <c r="E35" s="354"/>
      <c r="F35" s="150"/>
      <c r="G35" s="150"/>
      <c r="H35" s="150"/>
      <c r="I35" s="133">
        <f>SUM(I24:I33)</f>
        <v>596700014</v>
      </c>
      <c r="J35" s="61"/>
      <c r="K35" s="163"/>
    </row>
    <row r="36" spans="1:11" s="21" customFormat="1" x14ac:dyDescent="0.25">
      <c r="B36" s="65"/>
      <c r="C36" s="161"/>
      <c r="D36" s="65"/>
      <c r="E36" s="144"/>
      <c r="F36" s="148"/>
      <c r="G36" s="148"/>
      <c r="H36" s="148"/>
      <c r="I36" s="132"/>
      <c r="J36" s="59"/>
      <c r="K36" s="59"/>
    </row>
    <row r="37" spans="1:11" s="21" customFormat="1" x14ac:dyDescent="0.25">
      <c r="B37" s="84" t="s">
        <v>451</v>
      </c>
      <c r="C37" s="164" t="s">
        <v>358</v>
      </c>
      <c r="D37" s="84"/>
      <c r="E37" s="165"/>
      <c r="F37" s="166"/>
      <c r="G37" s="166"/>
      <c r="H37" s="166"/>
      <c r="I37" s="167"/>
      <c r="J37" s="69"/>
      <c r="K37" s="69"/>
    </row>
    <row r="38" spans="1:11" s="21" customFormat="1" ht="94.5" x14ac:dyDescent="0.25">
      <c r="B38" s="65">
        <v>1</v>
      </c>
      <c r="C38" s="161" t="s">
        <v>372</v>
      </c>
      <c r="D38" s="65" t="s">
        <v>39</v>
      </c>
      <c r="E38" s="144">
        <v>2</v>
      </c>
      <c r="F38" s="148">
        <f>Analisa!E21</f>
        <v>39240000</v>
      </c>
      <c r="G38" s="148">
        <v>3500000</v>
      </c>
      <c r="H38" s="148">
        <f>F38+G38</f>
        <v>42740000</v>
      </c>
      <c r="I38" s="132">
        <f>H38*E38</f>
        <v>85480000</v>
      </c>
      <c r="J38" s="59" t="s">
        <v>367</v>
      </c>
      <c r="K38" s="59" t="s">
        <v>359</v>
      </c>
    </row>
    <row r="39" spans="1:11" s="21" customFormat="1" ht="94.5" x14ac:dyDescent="0.25">
      <c r="B39" s="65">
        <v>2</v>
      </c>
      <c r="C39" s="161" t="s">
        <v>373</v>
      </c>
      <c r="D39" s="65" t="s">
        <v>39</v>
      </c>
      <c r="E39" s="144">
        <v>2</v>
      </c>
      <c r="F39" s="148">
        <f>Analisa!E25</f>
        <v>33690000</v>
      </c>
      <c r="G39" s="148">
        <v>3000000</v>
      </c>
      <c r="H39" s="148">
        <f t="shared" ref="H39:H45" si="4">F39+G39</f>
        <v>36690000</v>
      </c>
      <c r="I39" s="132">
        <f>H39*E39</f>
        <v>73380000</v>
      </c>
      <c r="J39" s="59" t="s">
        <v>367</v>
      </c>
      <c r="K39" s="59" t="s">
        <v>360</v>
      </c>
    </row>
    <row r="40" spans="1:11" s="21" customFormat="1" ht="47.25" x14ac:dyDescent="0.25">
      <c r="B40" s="65">
        <v>3</v>
      </c>
      <c r="C40" s="161" t="s">
        <v>376</v>
      </c>
      <c r="D40" s="65" t="s">
        <v>39</v>
      </c>
      <c r="E40" s="144">
        <v>2</v>
      </c>
      <c r="F40" s="148">
        <v>5750000</v>
      </c>
      <c r="G40" s="148">
        <v>1500000</v>
      </c>
      <c r="H40" s="148">
        <f t="shared" si="4"/>
        <v>7250000</v>
      </c>
      <c r="I40" s="132">
        <f t="shared" ref="I40:I45" si="5">H40*E40</f>
        <v>14500000</v>
      </c>
      <c r="J40" s="88" t="s">
        <v>511</v>
      </c>
      <c r="K40" s="59" t="s">
        <v>361</v>
      </c>
    </row>
    <row r="41" spans="1:11" s="21" customFormat="1" ht="47.25" x14ac:dyDescent="0.25">
      <c r="B41" s="65">
        <v>4</v>
      </c>
      <c r="C41" s="161" t="s">
        <v>377</v>
      </c>
      <c r="D41" s="65" t="s">
        <v>39</v>
      </c>
      <c r="E41" s="144">
        <v>2</v>
      </c>
      <c r="F41" s="148">
        <v>3750000</v>
      </c>
      <c r="G41" s="148">
        <v>1500000</v>
      </c>
      <c r="H41" s="148">
        <f t="shared" si="4"/>
        <v>5250000</v>
      </c>
      <c r="I41" s="132">
        <f t="shared" ref="I41" si="6">H41*E41</f>
        <v>10500000</v>
      </c>
      <c r="J41" s="88" t="s">
        <v>512</v>
      </c>
      <c r="K41" s="59" t="s">
        <v>362</v>
      </c>
    </row>
    <row r="42" spans="1:11" s="21" customFormat="1" ht="31.5" x14ac:dyDescent="0.25">
      <c r="B42" s="65">
        <v>5</v>
      </c>
      <c r="C42" s="161" t="s">
        <v>374</v>
      </c>
      <c r="D42" s="65" t="s">
        <v>39</v>
      </c>
      <c r="E42" s="144">
        <v>1</v>
      </c>
      <c r="F42" s="148">
        <v>4000000</v>
      </c>
      <c r="G42" s="148">
        <v>500000</v>
      </c>
      <c r="H42" s="148">
        <f t="shared" si="4"/>
        <v>4500000</v>
      </c>
      <c r="I42" s="132">
        <f t="shared" si="5"/>
        <v>4500000</v>
      </c>
      <c r="J42" s="59"/>
      <c r="K42" s="59" t="s">
        <v>363</v>
      </c>
    </row>
    <row r="43" spans="1:11" s="21" customFormat="1" ht="31.5" x14ac:dyDescent="0.25">
      <c r="B43" s="65">
        <v>6</v>
      </c>
      <c r="C43" s="161" t="s">
        <v>374</v>
      </c>
      <c r="D43" s="65" t="s">
        <v>39</v>
      </c>
      <c r="E43" s="144">
        <v>3</v>
      </c>
      <c r="F43" s="148">
        <v>4000000</v>
      </c>
      <c r="G43" s="148">
        <v>500000</v>
      </c>
      <c r="H43" s="148">
        <f t="shared" si="4"/>
        <v>4500000</v>
      </c>
      <c r="I43" s="132">
        <f t="shared" si="5"/>
        <v>13500000</v>
      </c>
      <c r="J43" s="59"/>
      <c r="K43" s="59" t="s">
        <v>364</v>
      </c>
    </row>
    <row r="44" spans="1:11" s="21" customFormat="1" ht="31.5" x14ac:dyDescent="0.25">
      <c r="B44" s="65">
        <v>7</v>
      </c>
      <c r="C44" s="161" t="s">
        <v>375</v>
      </c>
      <c r="D44" s="65" t="s">
        <v>39</v>
      </c>
      <c r="E44" s="144">
        <v>1</v>
      </c>
      <c r="F44" s="148">
        <v>2700000</v>
      </c>
      <c r="G44" s="148">
        <v>300000</v>
      </c>
      <c r="H44" s="148">
        <f t="shared" si="4"/>
        <v>3000000</v>
      </c>
      <c r="I44" s="132">
        <f t="shared" si="5"/>
        <v>3000000</v>
      </c>
      <c r="J44" s="59"/>
      <c r="K44" s="59" t="s">
        <v>365</v>
      </c>
    </row>
    <row r="45" spans="1:11" s="21" customFormat="1" ht="31.5" x14ac:dyDescent="0.25">
      <c r="B45" s="65">
        <v>8</v>
      </c>
      <c r="C45" s="161" t="s">
        <v>375</v>
      </c>
      <c r="D45" s="65" t="s">
        <v>39</v>
      </c>
      <c r="E45" s="144">
        <v>1</v>
      </c>
      <c r="F45" s="148">
        <v>2700000</v>
      </c>
      <c r="G45" s="148">
        <v>300000</v>
      </c>
      <c r="H45" s="148">
        <f t="shared" si="4"/>
        <v>3000000</v>
      </c>
      <c r="I45" s="132">
        <f t="shared" si="5"/>
        <v>3000000</v>
      </c>
      <c r="J45" s="59"/>
      <c r="K45" s="59" t="s">
        <v>366</v>
      </c>
    </row>
    <row r="46" spans="1:11" s="81" customFormat="1" x14ac:dyDescent="0.25">
      <c r="B46" s="85"/>
      <c r="C46" s="168"/>
      <c r="D46" s="169"/>
      <c r="E46" s="145"/>
      <c r="F46" s="148"/>
      <c r="G46" s="148"/>
      <c r="H46" s="148"/>
      <c r="I46" s="132"/>
      <c r="J46" s="86"/>
      <c r="K46" s="86"/>
    </row>
    <row r="47" spans="1:11" s="56" customFormat="1" x14ac:dyDescent="0.25">
      <c r="A47" s="52"/>
      <c r="B47" s="82" t="str">
        <f>B37</f>
        <v>2.2</v>
      </c>
      <c r="C47" s="162" t="str">
        <f>C37</f>
        <v>HOT WATER EQUIPMENT</v>
      </c>
      <c r="D47" s="344" t="s">
        <v>33</v>
      </c>
      <c r="E47" s="354"/>
      <c r="F47" s="150"/>
      <c r="G47" s="150"/>
      <c r="H47" s="150"/>
      <c r="I47" s="133">
        <f>SUM(I38:I45)</f>
        <v>207860000</v>
      </c>
      <c r="J47" s="61"/>
      <c r="K47" s="163"/>
    </row>
    <row r="48" spans="1:11" s="21" customFormat="1" hidden="1" x14ac:dyDescent="0.25">
      <c r="B48" s="66"/>
      <c r="C48" s="161"/>
      <c r="D48" s="152"/>
      <c r="E48" s="144"/>
      <c r="F48" s="148"/>
      <c r="G48" s="148"/>
      <c r="H48" s="148"/>
      <c r="I48" s="132"/>
      <c r="J48" s="59"/>
      <c r="K48" s="59"/>
    </row>
    <row r="49" spans="1:14" s="21" customFormat="1" x14ac:dyDescent="0.25">
      <c r="B49" s="66"/>
      <c r="C49" s="164"/>
      <c r="D49" s="152"/>
      <c r="E49" s="144"/>
      <c r="F49" s="148"/>
      <c r="G49" s="148"/>
      <c r="H49" s="148"/>
      <c r="I49" s="132"/>
      <c r="J49" s="59"/>
      <c r="K49" s="59"/>
    </row>
    <row r="50" spans="1:14" s="21" customFormat="1" x14ac:dyDescent="0.25">
      <c r="B50" s="84" t="s">
        <v>452</v>
      </c>
      <c r="C50" s="164" t="s">
        <v>379</v>
      </c>
      <c r="D50" s="84"/>
      <c r="E50" s="165"/>
      <c r="F50" s="166"/>
      <c r="G50" s="166"/>
      <c r="H50" s="166"/>
      <c r="I50" s="167"/>
      <c r="J50" s="69"/>
      <c r="K50" s="69"/>
    </row>
    <row r="51" spans="1:14" s="281" customFormat="1" ht="31.5" x14ac:dyDescent="0.25">
      <c r="B51" s="282">
        <v>1</v>
      </c>
      <c r="C51" s="279" t="s">
        <v>380</v>
      </c>
      <c r="D51" s="224" t="s">
        <v>40</v>
      </c>
      <c r="E51" s="207">
        <v>2</v>
      </c>
      <c r="F51" s="283" t="s">
        <v>284</v>
      </c>
      <c r="G51" s="283" t="s">
        <v>284</v>
      </c>
      <c r="H51" s="283" t="s">
        <v>284</v>
      </c>
      <c r="I51" s="283" t="s">
        <v>284</v>
      </c>
      <c r="J51" s="104" t="s">
        <v>381</v>
      </c>
      <c r="K51" s="104" t="s">
        <v>382</v>
      </c>
    </row>
    <row r="52" spans="1:14" s="281" customFormat="1" ht="31.5" x14ac:dyDescent="0.25">
      <c r="B52" s="282">
        <v>2</v>
      </c>
      <c r="C52" s="279" t="s">
        <v>384</v>
      </c>
      <c r="D52" s="224" t="s">
        <v>40</v>
      </c>
      <c r="E52" s="207">
        <v>2</v>
      </c>
      <c r="F52" s="283" t="s">
        <v>284</v>
      </c>
      <c r="G52" s="283" t="s">
        <v>284</v>
      </c>
      <c r="H52" s="283" t="s">
        <v>284</v>
      </c>
      <c r="I52" s="283" t="s">
        <v>284</v>
      </c>
      <c r="J52" s="104" t="s">
        <v>381</v>
      </c>
      <c r="K52" s="104" t="s">
        <v>383</v>
      </c>
    </row>
    <row r="53" spans="1:14" s="57" customFormat="1" ht="34.5" customHeight="1" x14ac:dyDescent="0.25">
      <c r="B53" s="22"/>
      <c r="C53" s="161"/>
      <c r="D53" s="152"/>
      <c r="E53" s="144"/>
      <c r="F53" s="148"/>
      <c r="G53" s="148"/>
      <c r="H53" s="148"/>
      <c r="I53" s="132"/>
      <c r="J53" s="59"/>
      <c r="K53" s="59"/>
    </row>
    <row r="54" spans="1:14" s="56" customFormat="1" x14ac:dyDescent="0.25">
      <c r="A54" s="52"/>
      <c r="B54" s="82" t="str">
        <f>B50</f>
        <v>2.3</v>
      </c>
      <c r="C54" s="162" t="str">
        <f>C50</f>
        <v>SWIMMING POOL EQUIPEMENT</v>
      </c>
      <c r="D54" s="344" t="s">
        <v>33</v>
      </c>
      <c r="E54" s="354"/>
      <c r="F54" s="150"/>
      <c r="G54" s="150"/>
      <c r="H54" s="150"/>
      <c r="I54" s="133">
        <f>SUM(I51:I52)</f>
        <v>0</v>
      </c>
      <c r="J54" s="61"/>
      <c r="K54" s="163"/>
    </row>
    <row r="55" spans="1:14" s="21" customFormat="1" x14ac:dyDescent="0.25">
      <c r="B55" s="66"/>
      <c r="C55" s="164"/>
      <c r="D55" s="152"/>
      <c r="E55" s="144"/>
      <c r="F55" s="148"/>
      <c r="G55" s="148"/>
      <c r="H55" s="148"/>
      <c r="I55" s="132"/>
      <c r="J55" s="59"/>
      <c r="K55" s="59"/>
    </row>
    <row r="56" spans="1:14" s="21" customFormat="1" x14ac:dyDescent="0.25">
      <c r="B56" s="84" t="s">
        <v>453</v>
      </c>
      <c r="C56" s="164" t="s">
        <v>385</v>
      </c>
      <c r="D56" s="84"/>
      <c r="E56" s="165"/>
      <c r="F56" s="166"/>
      <c r="G56" s="166"/>
      <c r="H56" s="166"/>
      <c r="I56" s="167"/>
      <c r="J56" s="69"/>
      <c r="K56" s="69"/>
    </row>
    <row r="57" spans="1:14" s="21" customFormat="1" x14ac:dyDescent="0.25">
      <c r="A57" s="57"/>
      <c r="B57" s="22">
        <v>1</v>
      </c>
      <c r="C57" s="161" t="s">
        <v>386</v>
      </c>
      <c r="D57" s="152" t="s">
        <v>40</v>
      </c>
      <c r="E57" s="144">
        <v>3</v>
      </c>
      <c r="F57" s="148">
        <v>500000</v>
      </c>
      <c r="G57" s="148">
        <v>75000</v>
      </c>
      <c r="H57" s="148">
        <f t="shared" ref="H57:H58" si="7">F57+G57</f>
        <v>575000</v>
      </c>
      <c r="I57" s="132">
        <f t="shared" ref="I57:I58" si="8">H57*E57</f>
        <v>1725000</v>
      </c>
      <c r="J57" s="59"/>
      <c r="K57" s="59" t="s">
        <v>388</v>
      </c>
    </row>
    <row r="58" spans="1:14" s="21" customFormat="1" ht="34.5" customHeight="1" x14ac:dyDescent="0.25">
      <c r="A58" s="57"/>
      <c r="B58" s="22">
        <v>2</v>
      </c>
      <c r="C58" s="161" t="s">
        <v>387</v>
      </c>
      <c r="D58" s="152" t="s">
        <v>353</v>
      </c>
      <c r="E58" s="144">
        <v>1</v>
      </c>
      <c r="F58" s="148">
        <v>7500000</v>
      </c>
      <c r="G58" s="148">
        <v>3500000</v>
      </c>
      <c r="H58" s="148">
        <f t="shared" si="7"/>
        <v>11000000</v>
      </c>
      <c r="I58" s="132">
        <f t="shared" si="8"/>
        <v>11000000</v>
      </c>
      <c r="J58" s="59"/>
      <c r="K58" s="59" t="s">
        <v>388</v>
      </c>
    </row>
    <row r="59" spans="1:14" s="21" customFormat="1" x14ac:dyDescent="0.25">
      <c r="A59" s="57"/>
      <c r="B59" s="22"/>
      <c r="C59" s="161"/>
      <c r="D59" s="152"/>
      <c r="E59" s="144"/>
      <c r="F59" s="148"/>
      <c r="G59" s="148"/>
      <c r="H59" s="148"/>
      <c r="I59" s="132"/>
      <c r="J59" s="59"/>
      <c r="K59" s="59"/>
    </row>
    <row r="60" spans="1:14" s="56" customFormat="1" x14ac:dyDescent="0.25">
      <c r="A60" s="52"/>
      <c r="B60" s="82" t="str">
        <f>B56</f>
        <v>2.4</v>
      </c>
      <c r="C60" s="162" t="str">
        <f>C56</f>
        <v>GAS EQUIPEMENT</v>
      </c>
      <c r="D60" s="344" t="s">
        <v>33</v>
      </c>
      <c r="E60" s="354"/>
      <c r="F60" s="150"/>
      <c r="G60" s="150"/>
      <c r="H60" s="150"/>
      <c r="I60" s="133">
        <f>SUM(I57:I58)</f>
        <v>12725000</v>
      </c>
      <c r="J60" s="61"/>
      <c r="K60" s="163"/>
    </row>
    <row r="61" spans="1:14" s="21" customFormat="1" x14ac:dyDescent="0.25">
      <c r="A61" s="57"/>
      <c r="B61" s="39"/>
      <c r="C61" s="161"/>
      <c r="D61" s="152"/>
      <c r="E61" s="144"/>
      <c r="F61" s="148"/>
      <c r="G61" s="148"/>
      <c r="H61" s="148"/>
      <c r="I61" s="132"/>
      <c r="J61" s="59"/>
      <c r="K61" s="59"/>
    </row>
    <row r="62" spans="1:14" s="21" customFormat="1" x14ac:dyDescent="0.25">
      <c r="B62" s="84" t="s">
        <v>454</v>
      </c>
      <c r="C62" s="164" t="s">
        <v>389</v>
      </c>
      <c r="D62" s="84"/>
      <c r="E62" s="165"/>
      <c r="F62" s="166"/>
      <c r="G62" s="166"/>
      <c r="H62" s="166"/>
      <c r="I62" s="167"/>
      <c r="J62" s="69"/>
      <c r="K62" s="69"/>
    </row>
    <row r="63" spans="1:14" s="261" customFormat="1" ht="60" customHeight="1" x14ac:dyDescent="0.25">
      <c r="A63" s="259"/>
      <c r="B63" s="176">
        <v>1</v>
      </c>
      <c r="C63" s="161" t="s">
        <v>390</v>
      </c>
      <c r="D63" s="152" t="s">
        <v>40</v>
      </c>
      <c r="E63" s="144">
        <v>2</v>
      </c>
      <c r="F63" s="148">
        <v>26000000</v>
      </c>
      <c r="G63" s="148">
        <v>2000000</v>
      </c>
      <c r="H63" s="147">
        <f t="shared" ref="H63:H64" si="9">F63+G63</f>
        <v>28000000</v>
      </c>
      <c r="I63" s="131">
        <f t="shared" ref="I63:I64" si="10">H63*E63</f>
        <v>56000000</v>
      </c>
      <c r="J63" s="88" t="s">
        <v>516</v>
      </c>
      <c r="K63" s="88" t="s">
        <v>391</v>
      </c>
      <c r="L63" s="260"/>
      <c r="M63" s="260"/>
      <c r="N63" s="260"/>
    </row>
    <row r="64" spans="1:14" s="21" customFormat="1" ht="31.5" x14ac:dyDescent="0.25">
      <c r="B64" s="39">
        <v>2</v>
      </c>
      <c r="C64" s="154" t="s">
        <v>624</v>
      </c>
      <c r="D64" s="65" t="s">
        <v>400</v>
      </c>
      <c r="E64" s="144">
        <v>1</v>
      </c>
      <c r="F64" s="160">
        <v>47500000</v>
      </c>
      <c r="G64" s="147">
        <v>3500000</v>
      </c>
      <c r="H64" s="147">
        <f t="shared" si="9"/>
        <v>51000000</v>
      </c>
      <c r="I64" s="131">
        <f t="shared" si="10"/>
        <v>51000000</v>
      </c>
      <c r="J64" s="88" t="s">
        <v>623</v>
      </c>
      <c r="K64" s="59"/>
    </row>
    <row r="65" spans="1:14" s="21" customFormat="1" ht="31.5" x14ac:dyDescent="0.25">
      <c r="A65" s="57"/>
      <c r="B65" s="39">
        <v>3</v>
      </c>
      <c r="C65" s="161" t="s">
        <v>399</v>
      </c>
      <c r="D65" s="152" t="s">
        <v>400</v>
      </c>
      <c r="E65" s="144">
        <v>1</v>
      </c>
      <c r="F65" s="148">
        <v>25000000</v>
      </c>
      <c r="G65" s="148">
        <v>1500000</v>
      </c>
      <c r="H65" s="148">
        <f t="shared" ref="H65" si="11">G65+F65</f>
        <v>26500000</v>
      </c>
      <c r="I65" s="132">
        <f t="shared" ref="I65:I66" si="12">H65*E65</f>
        <v>26500000</v>
      </c>
      <c r="J65" s="59"/>
      <c r="K65" s="88" t="s">
        <v>392</v>
      </c>
      <c r="L65" s="89"/>
      <c r="M65" s="89"/>
      <c r="N65" s="89"/>
    </row>
    <row r="66" spans="1:14" s="21" customFormat="1" ht="36" customHeight="1" x14ac:dyDescent="0.25">
      <c r="A66" s="57"/>
      <c r="B66" s="39">
        <v>4</v>
      </c>
      <c r="C66" s="161" t="s">
        <v>625</v>
      </c>
      <c r="D66" s="152" t="s">
        <v>40</v>
      </c>
      <c r="E66" s="144">
        <v>1</v>
      </c>
      <c r="F66" s="148">
        <f>8250000+500000</f>
        <v>8750000</v>
      </c>
      <c r="G66" s="148">
        <v>500000</v>
      </c>
      <c r="H66" s="148">
        <f t="shared" ref="H66" si="13">G66+F66</f>
        <v>9250000</v>
      </c>
      <c r="I66" s="132">
        <f t="shared" si="12"/>
        <v>9250000</v>
      </c>
      <c r="J66" s="59" t="s">
        <v>626</v>
      </c>
      <c r="K66" s="88" t="s">
        <v>393</v>
      </c>
      <c r="L66" s="89"/>
      <c r="M66" s="89"/>
      <c r="N66" s="89"/>
    </row>
    <row r="67" spans="1:14" s="21" customFormat="1" ht="63" x14ac:dyDescent="0.25">
      <c r="A67" s="57"/>
      <c r="B67" s="39">
        <v>5</v>
      </c>
      <c r="C67" s="161" t="s">
        <v>401</v>
      </c>
      <c r="D67" s="152" t="s">
        <v>40</v>
      </c>
      <c r="E67" s="144">
        <v>2</v>
      </c>
      <c r="F67" s="148">
        <f>17800000+3500000</f>
        <v>21300000</v>
      </c>
      <c r="G67" s="148">
        <v>2000000</v>
      </c>
      <c r="H67" s="148">
        <f t="shared" ref="H67" si="14">G67+F67</f>
        <v>23300000</v>
      </c>
      <c r="I67" s="132">
        <f t="shared" ref="I67" si="15">H67*E67</f>
        <v>46600000</v>
      </c>
      <c r="J67" s="59" t="s">
        <v>628</v>
      </c>
      <c r="K67" s="88" t="s">
        <v>394</v>
      </c>
      <c r="L67" s="89"/>
      <c r="M67" s="89"/>
      <c r="N67" s="89"/>
    </row>
    <row r="68" spans="1:14" s="21" customFormat="1" ht="63" x14ac:dyDescent="0.25">
      <c r="A68" s="57"/>
      <c r="B68" s="39">
        <v>6</v>
      </c>
      <c r="C68" s="161" t="s">
        <v>402</v>
      </c>
      <c r="D68" s="152" t="s">
        <v>40</v>
      </c>
      <c r="E68" s="144">
        <v>2</v>
      </c>
      <c r="F68" s="148">
        <f>17800000+3500000</f>
        <v>21300000</v>
      </c>
      <c r="G68" s="148">
        <v>2000000</v>
      </c>
      <c r="H68" s="148">
        <f t="shared" ref="H68" si="16">G68+F68</f>
        <v>23300000</v>
      </c>
      <c r="I68" s="132">
        <f t="shared" ref="I68" si="17">H68*E68</f>
        <v>46600000</v>
      </c>
      <c r="J68" s="59" t="s">
        <v>628</v>
      </c>
      <c r="K68" s="88" t="s">
        <v>395</v>
      </c>
      <c r="L68" s="89"/>
      <c r="M68" s="89"/>
      <c r="N68" s="89"/>
    </row>
    <row r="69" spans="1:14" s="21" customFormat="1" ht="63" x14ac:dyDescent="0.25">
      <c r="B69" s="39">
        <v>7</v>
      </c>
      <c r="C69" s="161" t="s">
        <v>403</v>
      </c>
      <c r="D69" s="152" t="s">
        <v>40</v>
      </c>
      <c r="E69" s="144">
        <v>2</v>
      </c>
      <c r="F69" s="148">
        <f>17800000+3500000</f>
        <v>21300000</v>
      </c>
      <c r="G69" s="148">
        <v>2000000</v>
      </c>
      <c r="H69" s="148">
        <f t="shared" ref="H69" si="18">G69+F69</f>
        <v>23300000</v>
      </c>
      <c r="I69" s="132">
        <f t="shared" ref="I69" si="19">H69*E69</f>
        <v>46600000</v>
      </c>
      <c r="J69" s="59" t="s">
        <v>629</v>
      </c>
      <c r="K69" s="88" t="s">
        <v>396</v>
      </c>
      <c r="L69" s="89"/>
      <c r="M69" s="89"/>
      <c r="N69" s="89"/>
    </row>
    <row r="70" spans="1:14" s="21" customFormat="1" ht="47.25" x14ac:dyDescent="0.25">
      <c r="B70" s="39">
        <v>8</v>
      </c>
      <c r="C70" s="161" t="s">
        <v>404</v>
      </c>
      <c r="D70" s="152" t="s">
        <v>40</v>
      </c>
      <c r="E70" s="144">
        <v>2</v>
      </c>
      <c r="F70" s="148">
        <f>32800000+3500000</f>
        <v>36300000</v>
      </c>
      <c r="G70" s="148">
        <v>2500000</v>
      </c>
      <c r="H70" s="148">
        <f t="shared" ref="H70" si="20">G70+F70</f>
        <v>38800000</v>
      </c>
      <c r="I70" s="132">
        <f t="shared" ref="I70" si="21">H70*E70</f>
        <v>77600000</v>
      </c>
      <c r="J70" s="59" t="s">
        <v>627</v>
      </c>
      <c r="K70" s="88" t="s">
        <v>397</v>
      </c>
      <c r="L70" s="89"/>
      <c r="M70" s="89"/>
      <c r="N70" s="89"/>
    </row>
    <row r="71" spans="1:14" s="21" customFormat="1" ht="31.5" x14ac:dyDescent="0.25">
      <c r="B71" s="39">
        <v>9</v>
      </c>
      <c r="C71" s="161" t="s">
        <v>405</v>
      </c>
      <c r="D71" s="152" t="s">
        <v>40</v>
      </c>
      <c r="E71" s="144">
        <v>1</v>
      </c>
      <c r="F71" s="148">
        <v>22000000</v>
      </c>
      <c r="G71" s="148">
        <v>1500000</v>
      </c>
      <c r="H71" s="148">
        <f>G71+F71</f>
        <v>23500000</v>
      </c>
      <c r="I71" s="132">
        <f>H71*E71</f>
        <v>23500000</v>
      </c>
      <c r="J71" s="59"/>
      <c r="K71" s="88" t="s">
        <v>398</v>
      </c>
      <c r="L71" s="89"/>
      <c r="M71" s="89"/>
      <c r="N71" s="89"/>
    </row>
    <row r="72" spans="1:14" s="21" customFormat="1" x14ac:dyDescent="0.25">
      <c r="B72" s="39">
        <v>10</v>
      </c>
      <c r="C72" s="161" t="s">
        <v>495</v>
      </c>
      <c r="D72" s="152" t="s">
        <v>40</v>
      </c>
      <c r="E72" s="144">
        <v>1</v>
      </c>
      <c r="F72" s="148">
        <v>3750000</v>
      </c>
      <c r="G72" s="148">
        <v>750000</v>
      </c>
      <c r="H72" s="148">
        <f>G72+F72</f>
        <v>4500000</v>
      </c>
      <c r="I72" s="132">
        <f>H72*E72</f>
        <v>4500000</v>
      </c>
      <c r="J72" s="59" t="s">
        <v>10</v>
      </c>
      <c r="K72" s="88"/>
      <c r="L72" s="89"/>
      <c r="M72" s="89"/>
      <c r="N72" s="89"/>
    </row>
    <row r="73" spans="1:14" s="21" customFormat="1" x14ac:dyDescent="0.25">
      <c r="B73" s="39"/>
      <c r="C73" s="161"/>
      <c r="D73" s="152"/>
      <c r="E73" s="144"/>
      <c r="F73" s="148"/>
      <c r="G73" s="148"/>
      <c r="H73" s="148"/>
      <c r="I73" s="132"/>
      <c r="J73" s="59"/>
      <c r="K73" s="88"/>
      <c r="L73" s="89"/>
      <c r="M73" s="89"/>
      <c r="N73" s="89"/>
    </row>
    <row r="74" spans="1:14" s="56" customFormat="1" x14ac:dyDescent="0.25">
      <c r="A74" s="52"/>
      <c r="B74" s="82" t="str">
        <f>B62</f>
        <v>2.5</v>
      </c>
      <c r="C74" s="162" t="str">
        <f>C62</f>
        <v>SANITARY EQUIPEMENT</v>
      </c>
      <c r="D74" s="344" t="s">
        <v>33</v>
      </c>
      <c r="E74" s="354"/>
      <c r="F74" s="150"/>
      <c r="G74" s="150"/>
      <c r="H74" s="150"/>
      <c r="I74" s="133">
        <f>SUM(I63:I72)</f>
        <v>388150000</v>
      </c>
      <c r="J74" s="61"/>
      <c r="K74" s="163"/>
    </row>
    <row r="75" spans="1:14" s="21" customFormat="1" x14ac:dyDescent="0.25">
      <c r="B75" s="39"/>
      <c r="C75" s="161"/>
      <c r="D75" s="152"/>
      <c r="E75" s="144"/>
      <c r="F75" s="148"/>
      <c r="G75" s="148"/>
      <c r="H75" s="148"/>
      <c r="I75" s="132"/>
      <c r="J75" s="59"/>
      <c r="K75" s="88"/>
      <c r="L75" s="89"/>
      <c r="M75" s="89"/>
      <c r="N75" s="89"/>
    </row>
    <row r="76" spans="1:14" s="21" customFormat="1" x14ac:dyDescent="0.25">
      <c r="B76" s="84" t="s">
        <v>725</v>
      </c>
      <c r="C76" s="164" t="s">
        <v>748</v>
      </c>
      <c r="D76" s="84"/>
      <c r="E76" s="165"/>
      <c r="F76" s="166"/>
      <c r="G76" s="166"/>
      <c r="H76" s="166"/>
      <c r="I76" s="167"/>
      <c r="J76" s="69"/>
      <c r="K76" s="69"/>
    </row>
    <row r="77" spans="1:14" s="21" customFormat="1" ht="31.5" x14ac:dyDescent="0.25">
      <c r="B77" s="127"/>
      <c r="C77" s="284" t="s">
        <v>806</v>
      </c>
      <c r="D77" s="84"/>
      <c r="E77" s="165"/>
      <c r="F77" s="166"/>
      <c r="G77" s="166"/>
      <c r="H77" s="166"/>
      <c r="I77" s="167"/>
      <c r="J77" s="69"/>
      <c r="K77" s="69"/>
    </row>
    <row r="78" spans="1:14" s="21" customFormat="1" x14ac:dyDescent="0.25">
      <c r="B78" s="39"/>
      <c r="C78" s="262" t="s">
        <v>117</v>
      </c>
      <c r="D78" s="152"/>
      <c r="E78" s="144"/>
      <c r="F78" s="148"/>
      <c r="G78" s="148"/>
      <c r="H78" s="148"/>
      <c r="I78" s="132"/>
      <c r="J78" s="59"/>
      <c r="K78" s="88"/>
      <c r="L78" s="89"/>
      <c r="M78" s="89"/>
      <c r="N78" s="89"/>
    </row>
    <row r="79" spans="1:14" s="21" customFormat="1" x14ac:dyDescent="0.25">
      <c r="B79" s="39">
        <v>1</v>
      </c>
      <c r="C79" s="161" t="s">
        <v>726</v>
      </c>
      <c r="D79" s="152" t="s">
        <v>40</v>
      </c>
      <c r="E79" s="144">
        <v>1</v>
      </c>
      <c r="F79" s="148">
        <v>2575000</v>
      </c>
      <c r="G79" s="148">
        <v>200000</v>
      </c>
      <c r="H79" s="148">
        <f>G79+F79</f>
        <v>2775000</v>
      </c>
      <c r="I79" s="132">
        <f>H79*E79</f>
        <v>2775000</v>
      </c>
      <c r="J79" s="59" t="s">
        <v>805</v>
      </c>
      <c r="K79" s="88"/>
      <c r="L79" s="89"/>
      <c r="M79" s="89"/>
      <c r="N79" s="89"/>
    </row>
    <row r="80" spans="1:14" s="21" customFormat="1" x14ac:dyDescent="0.25">
      <c r="B80" s="39">
        <v>2</v>
      </c>
      <c r="C80" s="161" t="s">
        <v>727</v>
      </c>
      <c r="D80" s="152" t="s">
        <v>40</v>
      </c>
      <c r="E80" s="144">
        <v>1</v>
      </c>
      <c r="F80" s="148">
        <v>1250000</v>
      </c>
      <c r="G80" s="148">
        <v>200000</v>
      </c>
      <c r="H80" s="148">
        <f t="shared" ref="H80:H103" si="22">G80+F80</f>
        <v>1450000</v>
      </c>
      <c r="I80" s="132">
        <f t="shared" ref="I80:I103" si="23">H80*E80</f>
        <v>1450000</v>
      </c>
      <c r="J80" s="59" t="s">
        <v>747</v>
      </c>
      <c r="K80" s="88"/>
      <c r="L80" s="89"/>
      <c r="M80" s="89"/>
      <c r="N80" s="89"/>
    </row>
    <row r="81" spans="2:14" s="21" customFormat="1" x14ac:dyDescent="0.25">
      <c r="B81" s="39">
        <v>3</v>
      </c>
      <c r="C81" s="161" t="s">
        <v>731</v>
      </c>
      <c r="D81" s="152" t="s">
        <v>40</v>
      </c>
      <c r="E81" s="144">
        <v>1</v>
      </c>
      <c r="F81" s="148">
        <v>5150000</v>
      </c>
      <c r="G81" s="148">
        <v>250000</v>
      </c>
      <c r="H81" s="148">
        <f t="shared" ref="H81" si="24">G81+F81</f>
        <v>5400000</v>
      </c>
      <c r="I81" s="132">
        <f t="shared" ref="I81" si="25">H81*E81</f>
        <v>5400000</v>
      </c>
      <c r="J81" s="59" t="s">
        <v>747</v>
      </c>
      <c r="K81" s="88"/>
      <c r="L81" s="89"/>
      <c r="M81" s="89"/>
      <c r="N81" s="89"/>
    </row>
    <row r="82" spans="2:14" s="21" customFormat="1" x14ac:dyDescent="0.25">
      <c r="B82" s="39">
        <v>4</v>
      </c>
      <c r="C82" s="161" t="s">
        <v>732</v>
      </c>
      <c r="D82" s="152" t="s">
        <v>40</v>
      </c>
      <c r="E82" s="144">
        <f>1+1</f>
        <v>2</v>
      </c>
      <c r="F82" s="148">
        <v>8975000</v>
      </c>
      <c r="G82" s="148">
        <v>250000</v>
      </c>
      <c r="H82" s="148">
        <f t="shared" si="22"/>
        <v>9225000</v>
      </c>
      <c r="I82" s="132">
        <f t="shared" si="23"/>
        <v>18450000</v>
      </c>
      <c r="J82" s="59" t="s">
        <v>747</v>
      </c>
      <c r="K82" s="88"/>
      <c r="L82" s="89"/>
      <c r="M82" s="89"/>
      <c r="N82" s="89"/>
    </row>
    <row r="83" spans="2:14" s="21" customFormat="1" x14ac:dyDescent="0.25">
      <c r="B83" s="39">
        <v>5</v>
      </c>
      <c r="C83" s="161" t="s">
        <v>733</v>
      </c>
      <c r="D83" s="152" t="s">
        <v>40</v>
      </c>
      <c r="E83" s="144">
        <v>1</v>
      </c>
      <c r="F83" s="148">
        <v>6825000</v>
      </c>
      <c r="G83" s="148">
        <v>250000</v>
      </c>
      <c r="H83" s="148">
        <f t="shared" si="22"/>
        <v>7075000</v>
      </c>
      <c r="I83" s="132">
        <f t="shared" si="23"/>
        <v>7075000</v>
      </c>
      <c r="J83" s="59" t="s">
        <v>747</v>
      </c>
      <c r="K83" s="88"/>
      <c r="L83" s="89"/>
      <c r="M83" s="89"/>
      <c r="N83" s="89"/>
    </row>
    <row r="84" spans="2:14" s="21" customFormat="1" x14ac:dyDescent="0.25">
      <c r="B84" s="39">
        <v>6</v>
      </c>
      <c r="C84" s="161" t="s">
        <v>728</v>
      </c>
      <c r="D84" s="152" t="s">
        <v>40</v>
      </c>
      <c r="E84" s="144">
        <f>1+1</f>
        <v>2</v>
      </c>
      <c r="F84" s="148">
        <v>1425000</v>
      </c>
      <c r="G84" s="148">
        <v>200000</v>
      </c>
      <c r="H84" s="148">
        <f t="shared" si="22"/>
        <v>1625000</v>
      </c>
      <c r="I84" s="132">
        <f t="shared" si="23"/>
        <v>3250000</v>
      </c>
      <c r="J84" s="59" t="s">
        <v>747</v>
      </c>
      <c r="K84" s="88"/>
      <c r="L84" s="89"/>
      <c r="M84" s="89"/>
      <c r="N84" s="89"/>
    </row>
    <row r="85" spans="2:14" s="21" customFormat="1" ht="31.5" x14ac:dyDescent="0.25">
      <c r="B85" s="39">
        <v>7</v>
      </c>
      <c r="C85" s="161" t="s">
        <v>734</v>
      </c>
      <c r="D85" s="152" t="s">
        <v>40</v>
      </c>
      <c r="E85" s="144">
        <v>1</v>
      </c>
      <c r="F85" s="148">
        <v>14800000</v>
      </c>
      <c r="G85" s="148">
        <v>200000</v>
      </c>
      <c r="H85" s="148">
        <f t="shared" si="22"/>
        <v>15000000</v>
      </c>
      <c r="I85" s="132">
        <f t="shared" si="23"/>
        <v>15000000</v>
      </c>
      <c r="J85" s="59" t="s">
        <v>747</v>
      </c>
      <c r="K85" s="88"/>
      <c r="L85" s="89"/>
      <c r="M85" s="89"/>
      <c r="N85" s="89"/>
    </row>
    <row r="86" spans="2:14" s="21" customFormat="1" ht="31.5" x14ac:dyDescent="0.25">
      <c r="B86" s="39">
        <v>8</v>
      </c>
      <c r="C86" s="161" t="s">
        <v>735</v>
      </c>
      <c r="D86" s="152" t="s">
        <v>40</v>
      </c>
      <c r="E86" s="144">
        <v>2</v>
      </c>
      <c r="F86" s="148">
        <v>23800000</v>
      </c>
      <c r="G86" s="148">
        <v>250000</v>
      </c>
      <c r="H86" s="148">
        <f t="shared" si="22"/>
        <v>24050000</v>
      </c>
      <c r="I86" s="132">
        <f t="shared" si="23"/>
        <v>48100000</v>
      </c>
      <c r="J86" s="59" t="s">
        <v>747</v>
      </c>
      <c r="K86" s="88"/>
      <c r="L86" s="89"/>
      <c r="M86" s="89"/>
      <c r="N86" s="89"/>
    </row>
    <row r="87" spans="2:14" s="21" customFormat="1" ht="31.5" x14ac:dyDescent="0.25">
      <c r="B87" s="39">
        <v>9</v>
      </c>
      <c r="C87" s="161" t="s">
        <v>736</v>
      </c>
      <c r="D87" s="152" t="s">
        <v>40</v>
      </c>
      <c r="E87" s="144">
        <v>2</v>
      </c>
      <c r="F87" s="148">
        <v>11500000</v>
      </c>
      <c r="G87" s="148">
        <v>250000</v>
      </c>
      <c r="H87" s="148">
        <f t="shared" si="22"/>
        <v>11750000</v>
      </c>
      <c r="I87" s="132">
        <f t="shared" si="23"/>
        <v>23500000</v>
      </c>
      <c r="J87" s="59" t="s">
        <v>747</v>
      </c>
      <c r="K87" s="88"/>
      <c r="L87" s="89"/>
      <c r="M87" s="89"/>
      <c r="N87" s="89"/>
    </row>
    <row r="88" spans="2:14" s="21" customFormat="1" ht="31.5" x14ac:dyDescent="0.25">
      <c r="B88" s="39">
        <v>10</v>
      </c>
      <c r="C88" s="161" t="s">
        <v>729</v>
      </c>
      <c r="D88" s="152" t="s">
        <v>40</v>
      </c>
      <c r="E88" s="144">
        <v>1</v>
      </c>
      <c r="F88" s="148">
        <v>8975000</v>
      </c>
      <c r="G88" s="148">
        <v>200000</v>
      </c>
      <c r="H88" s="148">
        <f t="shared" si="22"/>
        <v>9175000</v>
      </c>
      <c r="I88" s="132">
        <f t="shared" si="23"/>
        <v>9175000</v>
      </c>
      <c r="J88" s="59" t="s">
        <v>747</v>
      </c>
      <c r="K88" s="88"/>
      <c r="L88" s="89"/>
      <c r="M88" s="89"/>
      <c r="N88" s="89"/>
    </row>
    <row r="89" spans="2:14" s="21" customFormat="1" ht="31.5" x14ac:dyDescent="0.25">
      <c r="B89" s="39">
        <v>11</v>
      </c>
      <c r="C89" s="161" t="s">
        <v>730</v>
      </c>
      <c r="D89" s="152" t="s">
        <v>40</v>
      </c>
      <c r="E89" s="144">
        <v>1</v>
      </c>
      <c r="F89" s="148">
        <v>32750000</v>
      </c>
      <c r="G89" s="148">
        <v>200000</v>
      </c>
      <c r="H89" s="148">
        <f t="shared" si="22"/>
        <v>32950000</v>
      </c>
      <c r="I89" s="132">
        <f t="shared" si="23"/>
        <v>32950000</v>
      </c>
      <c r="J89" s="59" t="s">
        <v>747</v>
      </c>
      <c r="K89" s="88"/>
      <c r="L89" s="89"/>
      <c r="M89" s="89"/>
      <c r="N89" s="89"/>
    </row>
    <row r="90" spans="2:14" s="21" customFormat="1" x14ac:dyDescent="0.25">
      <c r="B90" s="39">
        <v>12</v>
      </c>
      <c r="C90" s="161" t="s">
        <v>807</v>
      </c>
      <c r="D90" s="152" t="s">
        <v>40</v>
      </c>
      <c r="E90" s="144">
        <v>1</v>
      </c>
      <c r="F90" s="148">
        <v>7750000</v>
      </c>
      <c r="G90" s="148">
        <v>250000</v>
      </c>
      <c r="H90" s="148">
        <f t="shared" si="22"/>
        <v>8000000</v>
      </c>
      <c r="I90" s="132">
        <f t="shared" si="23"/>
        <v>8000000</v>
      </c>
      <c r="J90" s="59" t="s">
        <v>810</v>
      </c>
      <c r="K90" s="88"/>
      <c r="L90" s="89"/>
      <c r="M90" s="89"/>
      <c r="N90" s="89"/>
    </row>
    <row r="91" spans="2:14" s="21" customFormat="1" x14ac:dyDescent="0.25">
      <c r="B91" s="39"/>
      <c r="C91" s="161"/>
      <c r="D91" s="152"/>
      <c r="E91" s="144"/>
      <c r="F91" s="148"/>
      <c r="G91" s="148"/>
      <c r="H91" s="148"/>
      <c r="I91" s="132"/>
      <c r="J91" s="59"/>
      <c r="K91" s="88"/>
      <c r="L91" s="89"/>
      <c r="M91" s="89"/>
      <c r="N91" s="89"/>
    </row>
    <row r="92" spans="2:14" s="21" customFormat="1" x14ac:dyDescent="0.25">
      <c r="B92" s="39"/>
      <c r="C92" s="262" t="s">
        <v>147</v>
      </c>
      <c r="D92" s="152"/>
      <c r="E92" s="144"/>
      <c r="F92" s="148"/>
      <c r="G92" s="148"/>
      <c r="H92" s="148"/>
      <c r="I92" s="132"/>
      <c r="J92" s="59"/>
      <c r="K92" s="88"/>
      <c r="L92" s="89"/>
      <c r="M92" s="89"/>
      <c r="N92" s="89"/>
    </row>
    <row r="93" spans="2:14" s="21" customFormat="1" ht="31.5" x14ac:dyDescent="0.25">
      <c r="B93" s="39">
        <v>13</v>
      </c>
      <c r="C93" s="161" t="s">
        <v>737</v>
      </c>
      <c r="D93" s="152" t="s">
        <v>40</v>
      </c>
      <c r="E93" s="144">
        <v>1</v>
      </c>
      <c r="F93" s="148">
        <v>13500000</v>
      </c>
      <c r="G93" s="148">
        <v>250000</v>
      </c>
      <c r="H93" s="148">
        <f t="shared" si="22"/>
        <v>13750000</v>
      </c>
      <c r="I93" s="132">
        <f t="shared" si="23"/>
        <v>13750000</v>
      </c>
      <c r="J93" s="59" t="s">
        <v>747</v>
      </c>
      <c r="K93" s="88"/>
      <c r="L93" s="89"/>
      <c r="M93" s="89"/>
      <c r="N93" s="89"/>
    </row>
    <row r="94" spans="2:14" s="21" customFormat="1" ht="31.5" x14ac:dyDescent="0.25">
      <c r="B94" s="39">
        <v>14</v>
      </c>
      <c r="C94" s="161" t="s">
        <v>738</v>
      </c>
      <c r="D94" s="152" t="s">
        <v>40</v>
      </c>
      <c r="E94" s="144">
        <v>1</v>
      </c>
      <c r="F94" s="148">
        <v>22500000</v>
      </c>
      <c r="G94" s="148">
        <v>250000</v>
      </c>
      <c r="H94" s="148">
        <f t="shared" si="22"/>
        <v>22750000</v>
      </c>
      <c r="I94" s="132">
        <f t="shared" si="23"/>
        <v>22750000</v>
      </c>
      <c r="J94" s="59" t="s">
        <v>747</v>
      </c>
      <c r="K94" s="88"/>
      <c r="L94" s="89"/>
      <c r="M94" s="89"/>
      <c r="N94" s="89"/>
    </row>
    <row r="95" spans="2:14" s="21" customFormat="1" ht="31.5" x14ac:dyDescent="0.25">
      <c r="B95" s="39">
        <v>15</v>
      </c>
      <c r="C95" s="161" t="s">
        <v>739</v>
      </c>
      <c r="D95" s="152" t="s">
        <v>40</v>
      </c>
      <c r="E95" s="144">
        <v>1</v>
      </c>
      <c r="F95" s="148">
        <v>17800000</v>
      </c>
      <c r="G95" s="148">
        <v>200000</v>
      </c>
      <c r="H95" s="148">
        <f t="shared" si="22"/>
        <v>18000000</v>
      </c>
      <c r="I95" s="132">
        <f t="shared" si="23"/>
        <v>18000000</v>
      </c>
      <c r="J95" s="59" t="s">
        <v>747</v>
      </c>
      <c r="K95" s="88"/>
      <c r="L95" s="89"/>
      <c r="M95" s="89"/>
      <c r="N95" s="89"/>
    </row>
    <row r="96" spans="2:14" s="21" customFormat="1" ht="31.5" x14ac:dyDescent="0.25">
      <c r="B96" s="39">
        <v>16</v>
      </c>
      <c r="C96" s="161" t="s">
        <v>740</v>
      </c>
      <c r="D96" s="152" t="s">
        <v>40</v>
      </c>
      <c r="E96" s="144">
        <v>1</v>
      </c>
      <c r="F96" s="148">
        <v>16500000</v>
      </c>
      <c r="G96" s="148">
        <v>200000</v>
      </c>
      <c r="H96" s="148">
        <f t="shared" si="22"/>
        <v>16700000</v>
      </c>
      <c r="I96" s="132">
        <f t="shared" si="23"/>
        <v>16700000</v>
      </c>
      <c r="J96" s="59" t="s">
        <v>747</v>
      </c>
      <c r="K96" s="88"/>
      <c r="L96" s="89"/>
      <c r="M96" s="89"/>
      <c r="N96" s="89"/>
    </row>
    <row r="97" spans="1:14" s="108" customFormat="1" x14ac:dyDescent="0.25">
      <c r="B97" s="103">
        <v>17</v>
      </c>
      <c r="C97" s="279" t="s">
        <v>741</v>
      </c>
      <c r="D97" s="224" t="s">
        <v>40</v>
      </c>
      <c r="E97" s="207">
        <v>2</v>
      </c>
      <c r="F97" s="230"/>
      <c r="G97" s="230"/>
      <c r="H97" s="230">
        <f t="shared" si="22"/>
        <v>0</v>
      </c>
      <c r="I97" s="280">
        <f t="shared" si="23"/>
        <v>0</v>
      </c>
      <c r="J97" s="104" t="s">
        <v>381</v>
      </c>
      <c r="K97" s="119"/>
      <c r="L97" s="120"/>
      <c r="M97" s="120"/>
      <c r="N97" s="120"/>
    </row>
    <row r="98" spans="1:14" s="108" customFormat="1" x14ac:dyDescent="0.25">
      <c r="B98" s="103">
        <v>18</v>
      </c>
      <c r="C98" s="279" t="s">
        <v>742</v>
      </c>
      <c r="D98" s="224" t="s">
        <v>40</v>
      </c>
      <c r="E98" s="207">
        <v>3</v>
      </c>
      <c r="F98" s="230"/>
      <c r="G98" s="230"/>
      <c r="H98" s="230">
        <f t="shared" si="22"/>
        <v>0</v>
      </c>
      <c r="I98" s="280">
        <f t="shared" si="23"/>
        <v>0</v>
      </c>
      <c r="J98" s="104" t="s">
        <v>381</v>
      </c>
      <c r="K98" s="119"/>
      <c r="L98" s="120"/>
      <c r="M98" s="120"/>
      <c r="N98" s="120"/>
    </row>
    <row r="99" spans="1:14" s="21" customFormat="1" x14ac:dyDescent="0.25">
      <c r="B99" s="39"/>
      <c r="C99" s="161"/>
      <c r="D99" s="152"/>
      <c r="E99" s="144"/>
      <c r="F99" s="148"/>
      <c r="G99" s="148"/>
      <c r="H99" s="148"/>
      <c r="I99" s="132"/>
      <c r="J99" s="59"/>
      <c r="K99" s="88"/>
      <c r="L99" s="89"/>
      <c r="M99" s="89"/>
      <c r="N99" s="89"/>
    </row>
    <row r="100" spans="1:14" s="21" customFormat="1" x14ac:dyDescent="0.25">
      <c r="B100" s="39"/>
      <c r="C100" s="262" t="s">
        <v>743</v>
      </c>
      <c r="D100" s="152"/>
      <c r="E100" s="144"/>
      <c r="F100" s="148"/>
      <c r="G100" s="148"/>
      <c r="H100" s="148"/>
      <c r="I100" s="132"/>
      <c r="J100" s="59"/>
      <c r="K100" s="88"/>
      <c r="L100" s="89"/>
      <c r="M100" s="89"/>
      <c r="N100" s="89"/>
    </row>
    <row r="101" spans="1:14" s="21" customFormat="1" x14ac:dyDescent="0.25">
      <c r="B101" s="39">
        <v>13</v>
      </c>
      <c r="C101" s="161" t="s">
        <v>744</v>
      </c>
      <c r="D101" s="152" t="s">
        <v>40</v>
      </c>
      <c r="E101" s="144">
        <v>1</v>
      </c>
      <c r="F101" s="148">
        <v>5150000</v>
      </c>
      <c r="G101" s="148">
        <v>250000</v>
      </c>
      <c r="H101" s="148">
        <f t="shared" si="22"/>
        <v>5400000</v>
      </c>
      <c r="I101" s="132">
        <f t="shared" si="23"/>
        <v>5400000</v>
      </c>
      <c r="J101" s="59" t="s">
        <v>747</v>
      </c>
      <c r="K101" s="88"/>
      <c r="L101" s="89"/>
      <c r="M101" s="89"/>
      <c r="N101" s="89"/>
    </row>
    <row r="102" spans="1:14" s="21" customFormat="1" x14ac:dyDescent="0.25">
      <c r="B102" s="39">
        <v>13</v>
      </c>
      <c r="C102" s="161" t="s">
        <v>745</v>
      </c>
      <c r="D102" s="152" t="s">
        <v>40</v>
      </c>
      <c r="E102" s="144">
        <v>1</v>
      </c>
      <c r="F102" s="148">
        <v>4750000</v>
      </c>
      <c r="G102" s="148">
        <v>250000</v>
      </c>
      <c r="H102" s="148">
        <f t="shared" si="22"/>
        <v>5000000</v>
      </c>
      <c r="I102" s="132">
        <f t="shared" si="23"/>
        <v>5000000</v>
      </c>
      <c r="J102" s="59" t="s">
        <v>747</v>
      </c>
      <c r="K102" s="88"/>
      <c r="L102" s="89"/>
      <c r="M102" s="89"/>
      <c r="N102" s="89"/>
    </row>
    <row r="103" spans="1:14" s="21" customFormat="1" x14ac:dyDescent="0.25">
      <c r="B103" s="39">
        <v>13</v>
      </c>
      <c r="C103" s="161" t="s">
        <v>746</v>
      </c>
      <c r="D103" s="152" t="s">
        <v>40</v>
      </c>
      <c r="E103" s="144">
        <v>1</v>
      </c>
      <c r="F103" s="148">
        <v>4750000</v>
      </c>
      <c r="G103" s="148">
        <v>250000</v>
      </c>
      <c r="H103" s="148">
        <f t="shared" si="22"/>
        <v>5000000</v>
      </c>
      <c r="I103" s="132">
        <f t="shared" si="23"/>
        <v>5000000</v>
      </c>
      <c r="J103" s="59" t="s">
        <v>747</v>
      </c>
      <c r="K103" s="88"/>
      <c r="L103" s="89"/>
      <c r="M103" s="89"/>
      <c r="N103" s="89"/>
    </row>
    <row r="104" spans="1:14" s="21" customFormat="1" x14ac:dyDescent="0.25">
      <c r="B104" s="39"/>
      <c r="C104" s="161"/>
      <c r="D104" s="152"/>
      <c r="E104" s="144"/>
      <c r="F104" s="148"/>
      <c r="G104" s="148"/>
      <c r="H104" s="148"/>
      <c r="I104" s="132"/>
      <c r="J104" s="59"/>
      <c r="K104" s="88"/>
      <c r="L104" s="89"/>
      <c r="M104" s="89"/>
      <c r="N104" s="89"/>
    </row>
    <row r="105" spans="1:14" s="21" customFormat="1" x14ac:dyDescent="0.25">
      <c r="B105" s="39"/>
      <c r="C105" s="161"/>
      <c r="D105" s="152"/>
      <c r="E105" s="144"/>
      <c r="F105" s="148"/>
      <c r="G105" s="148"/>
      <c r="H105" s="148"/>
      <c r="I105" s="132"/>
      <c r="J105" s="59"/>
      <c r="K105" s="88"/>
      <c r="L105" s="89"/>
      <c r="M105" s="89"/>
      <c r="N105" s="89"/>
    </row>
    <row r="106" spans="1:14" s="56" customFormat="1" x14ac:dyDescent="0.25">
      <c r="A106" s="52"/>
      <c r="B106" s="82" t="str">
        <f>B76</f>
        <v>2.6</v>
      </c>
      <c r="C106" s="162" t="str">
        <f>C76</f>
        <v>FANS &amp; EXHAUST</v>
      </c>
      <c r="D106" s="344" t="s">
        <v>33</v>
      </c>
      <c r="E106" s="354"/>
      <c r="F106" s="150"/>
      <c r="G106" s="150"/>
      <c r="H106" s="150"/>
      <c r="I106" s="133">
        <f>SUM(I78:I104)</f>
        <v>261725000</v>
      </c>
      <c r="J106" s="61"/>
      <c r="K106" s="163"/>
    </row>
    <row r="107" spans="1:14" s="21" customFormat="1" x14ac:dyDescent="0.25">
      <c r="B107" s="39"/>
      <c r="C107" s="161"/>
      <c r="D107" s="152"/>
      <c r="E107" s="144"/>
      <c r="F107" s="148"/>
      <c r="G107" s="148"/>
      <c r="H107" s="148"/>
      <c r="I107" s="132"/>
      <c r="J107" s="59"/>
      <c r="K107" s="88"/>
      <c r="L107" s="89"/>
      <c r="M107" s="89"/>
      <c r="N107" s="89"/>
    </row>
    <row r="108" spans="1:14" s="21" customFormat="1" x14ac:dyDescent="0.25">
      <c r="B108" s="39"/>
      <c r="C108" s="156" t="s">
        <v>36</v>
      </c>
      <c r="D108" s="152"/>
      <c r="E108" s="144"/>
      <c r="F108" s="147"/>
      <c r="G108" s="147"/>
      <c r="H108" s="147"/>
      <c r="I108" s="134"/>
      <c r="J108" s="59"/>
      <c r="K108" s="158"/>
    </row>
    <row r="109" spans="1:14" s="21" customFormat="1" x14ac:dyDescent="0.25">
      <c r="B109" s="39"/>
      <c r="C109" s="154"/>
      <c r="D109" s="152"/>
      <c r="E109" s="144"/>
      <c r="F109" s="147"/>
      <c r="G109" s="147"/>
      <c r="H109" s="147"/>
      <c r="I109" s="134"/>
      <c r="J109" s="59"/>
      <c r="K109" s="158"/>
    </row>
    <row r="110" spans="1:14" s="21" customFormat="1" x14ac:dyDescent="0.25">
      <c r="B110" s="39" t="str">
        <f>B35</f>
        <v>2.1</v>
      </c>
      <c r="C110" s="170" t="str">
        <f>C35</f>
        <v>PLUMBING EQUIPMENT</v>
      </c>
      <c r="D110" s="152"/>
      <c r="E110" s="144"/>
      <c r="F110" s="147"/>
      <c r="G110" s="147"/>
      <c r="H110" s="147"/>
      <c r="I110" s="135">
        <f>I35</f>
        <v>596700014</v>
      </c>
      <c r="J110" s="59"/>
      <c r="K110" s="158"/>
    </row>
    <row r="111" spans="1:14" s="21" customFormat="1" x14ac:dyDescent="0.25">
      <c r="B111" s="39" t="str">
        <f>B47</f>
        <v>2.2</v>
      </c>
      <c r="C111" s="170" t="str">
        <f>C47</f>
        <v>HOT WATER EQUIPMENT</v>
      </c>
      <c r="D111" s="152"/>
      <c r="E111" s="144"/>
      <c r="F111" s="147"/>
      <c r="G111" s="147"/>
      <c r="H111" s="147"/>
      <c r="I111" s="135">
        <f>I47</f>
        <v>207860000</v>
      </c>
      <c r="J111" s="59"/>
      <c r="K111" s="158"/>
    </row>
    <row r="112" spans="1:14" s="21" customFormat="1" x14ac:dyDescent="0.25">
      <c r="B112" s="39" t="str">
        <f>B54</f>
        <v>2.3</v>
      </c>
      <c r="C112" s="170" t="str">
        <f>C54</f>
        <v>SWIMMING POOL EQUIPEMENT</v>
      </c>
      <c r="D112" s="152"/>
      <c r="E112" s="144"/>
      <c r="F112" s="147"/>
      <c r="G112" s="147"/>
      <c r="H112" s="147"/>
      <c r="I112" s="135">
        <f>I54</f>
        <v>0</v>
      </c>
      <c r="J112" s="59"/>
      <c r="K112" s="158"/>
    </row>
    <row r="113" spans="1:11" s="21" customFormat="1" x14ac:dyDescent="0.25">
      <c r="B113" s="39" t="str">
        <f>B60</f>
        <v>2.4</v>
      </c>
      <c r="C113" s="170" t="str">
        <f>C60</f>
        <v>GAS EQUIPEMENT</v>
      </c>
      <c r="D113" s="152"/>
      <c r="E113" s="144"/>
      <c r="F113" s="147"/>
      <c r="G113" s="147"/>
      <c r="H113" s="147"/>
      <c r="I113" s="135">
        <f>I60</f>
        <v>12725000</v>
      </c>
      <c r="J113" s="59"/>
      <c r="K113" s="158"/>
    </row>
    <row r="114" spans="1:11" s="21" customFormat="1" ht="15" customHeight="1" x14ac:dyDescent="0.25">
      <c r="B114" s="39" t="str">
        <f>B74</f>
        <v>2.5</v>
      </c>
      <c r="C114" s="170" t="str">
        <f>C74</f>
        <v>SANITARY EQUIPEMENT</v>
      </c>
      <c r="D114" s="152"/>
      <c r="E114" s="144"/>
      <c r="F114" s="147"/>
      <c r="G114" s="147"/>
      <c r="H114" s="147"/>
      <c r="I114" s="135">
        <f>I74</f>
        <v>388150000</v>
      </c>
      <c r="J114" s="59"/>
      <c r="K114" s="158"/>
    </row>
    <row r="115" spans="1:11" s="21" customFormat="1" ht="15" customHeight="1" x14ac:dyDescent="0.25">
      <c r="B115" s="39" t="str">
        <f>B106</f>
        <v>2.6</v>
      </c>
      <c r="C115" s="170" t="str">
        <f>C106</f>
        <v>FANS &amp; EXHAUST</v>
      </c>
      <c r="D115" s="152"/>
      <c r="E115" s="144"/>
      <c r="F115" s="147"/>
      <c r="G115" s="147"/>
      <c r="H115" s="147"/>
      <c r="I115" s="135">
        <f>I106</f>
        <v>261725000</v>
      </c>
      <c r="J115" s="59"/>
      <c r="K115" s="158"/>
    </row>
    <row r="116" spans="1:11" s="21" customFormat="1" x14ac:dyDescent="0.25">
      <c r="B116" s="41"/>
      <c r="C116" s="161"/>
      <c r="D116" s="152"/>
      <c r="E116" s="144"/>
      <c r="F116" s="148"/>
      <c r="G116" s="148"/>
      <c r="H116" s="148"/>
      <c r="I116" s="132"/>
      <c r="J116" s="59"/>
      <c r="K116" s="59"/>
    </row>
    <row r="117" spans="1:11" s="56" customFormat="1" x14ac:dyDescent="0.25">
      <c r="A117" s="52"/>
      <c r="B117" s="82"/>
      <c r="C117" s="162" t="s">
        <v>36</v>
      </c>
      <c r="D117" s="344" t="s">
        <v>33</v>
      </c>
      <c r="E117" s="354"/>
      <c r="F117" s="150"/>
      <c r="G117" s="150"/>
      <c r="H117" s="150"/>
      <c r="I117" s="133">
        <f>SUM(I110:I115)</f>
        <v>1467160014</v>
      </c>
      <c r="J117" s="61"/>
      <c r="K117" s="163"/>
    </row>
    <row r="118" spans="1:11" s="21" customFormat="1" x14ac:dyDescent="0.25">
      <c r="B118" s="41"/>
      <c r="C118" s="164"/>
      <c r="D118" s="152"/>
      <c r="E118" s="144"/>
      <c r="F118" s="148"/>
      <c r="G118" s="148"/>
      <c r="H118" s="148"/>
      <c r="I118" s="132"/>
      <c r="J118" s="59"/>
      <c r="K118" s="59"/>
    </row>
    <row r="119" spans="1:11" s="21" customFormat="1" x14ac:dyDescent="0.25">
      <c r="B119" s="41"/>
      <c r="C119" s="161"/>
      <c r="D119" s="152"/>
      <c r="E119" s="144"/>
      <c r="F119" s="148"/>
      <c r="G119" s="148"/>
      <c r="H119" s="148"/>
      <c r="I119" s="132"/>
      <c r="J119" s="59"/>
      <c r="K119" s="59"/>
    </row>
  </sheetData>
  <mergeCells count="13">
    <mergeCell ref="B6:B7"/>
    <mergeCell ref="C6:C7"/>
    <mergeCell ref="D6:D7"/>
    <mergeCell ref="E6:E7"/>
    <mergeCell ref="D117:E117"/>
    <mergeCell ref="D106:E106"/>
    <mergeCell ref="J6:J7"/>
    <mergeCell ref="K6:K7"/>
    <mergeCell ref="D54:E54"/>
    <mergeCell ref="D60:E60"/>
    <mergeCell ref="D74:E74"/>
    <mergeCell ref="D35:E35"/>
    <mergeCell ref="D47:E47"/>
  </mergeCells>
  <pageMargins left="0.70866141732283472" right="0.70866141732283472" top="0.74803149606299213" bottom="0.74803149606299213" header="0.31496062992125984" footer="0.31496062992125984"/>
  <pageSetup scale="41" fitToHeight="0" orientation="portrait" horizontalDpi="360" verticalDpi="360" r:id="rId1"/>
  <headerFooter>
    <oddFooter>&amp;L&amp;P&amp;R&amp;A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N102"/>
  <sheetViews>
    <sheetView view="pageBreakPreview" topLeftCell="B1" zoomScale="85" zoomScaleNormal="70" zoomScaleSheetLayoutView="85" workbookViewId="0">
      <pane xSplit="3" ySplit="9" topLeftCell="E76" activePane="bottomRight" state="frozen"/>
      <selection activeCell="B1" sqref="B1"/>
      <selection pane="topRight" activeCell="E1" sqref="E1"/>
      <selection pane="bottomLeft" activeCell="B10" sqref="B10"/>
      <selection pane="bottomRight" activeCell="I98" sqref="I98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153" customWidth="1"/>
    <col min="4" max="4" width="5.5703125" style="58" customWidth="1"/>
    <col min="5" max="5" width="9.5703125" style="142" customWidth="1"/>
    <col min="6" max="7" width="17.85546875" style="137" customWidth="1"/>
    <col min="8" max="9" width="20.5703125" style="137" customWidth="1"/>
    <col min="10" max="10" width="31.42578125" style="58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153"/>
      <c r="D2" s="58"/>
      <c r="E2" s="142"/>
      <c r="F2" s="128"/>
      <c r="G2" s="128"/>
      <c r="H2" s="128"/>
      <c r="I2" s="128"/>
      <c r="J2" s="58"/>
      <c r="K2" s="58"/>
    </row>
    <row r="3" spans="2:11" s="21" customFormat="1" x14ac:dyDescent="0.25">
      <c r="B3" s="33" t="s">
        <v>25</v>
      </c>
      <c r="C3" s="153"/>
      <c r="D3" s="58"/>
      <c r="E3" s="142"/>
      <c r="F3" s="128"/>
      <c r="G3" s="128"/>
      <c r="H3" s="128"/>
      <c r="I3" s="128"/>
      <c r="J3" s="58"/>
      <c r="K3" s="58"/>
    </row>
    <row r="4" spans="2:11" s="21" customFormat="1" x14ac:dyDescent="0.25">
      <c r="B4" s="33" t="s">
        <v>416</v>
      </c>
      <c r="C4" s="153"/>
      <c r="D4" s="58"/>
      <c r="E4" s="142"/>
      <c r="F4" s="128"/>
      <c r="G4" s="128"/>
      <c r="H4" s="128"/>
      <c r="I4" s="128"/>
      <c r="J4" s="58"/>
      <c r="K4" s="58"/>
    </row>
    <row r="5" spans="2:11" x14ac:dyDescent="0.25">
      <c r="F5" s="128"/>
      <c r="G5" s="128"/>
      <c r="H5" s="128"/>
      <c r="I5" s="128"/>
    </row>
    <row r="6" spans="2:11" s="21" customFormat="1" x14ac:dyDescent="0.25">
      <c r="B6" s="355" t="s">
        <v>24</v>
      </c>
      <c r="C6" s="338" t="s">
        <v>14</v>
      </c>
      <c r="D6" s="340" t="s">
        <v>26</v>
      </c>
      <c r="E6" s="342" t="s">
        <v>27</v>
      </c>
      <c r="F6" s="146" t="s">
        <v>15</v>
      </c>
      <c r="G6" s="146" t="s">
        <v>240</v>
      </c>
      <c r="H6" s="146" t="s">
        <v>41</v>
      </c>
      <c r="I6" s="129" t="s">
        <v>19</v>
      </c>
      <c r="J6" s="352" t="s">
        <v>42</v>
      </c>
      <c r="K6" s="340" t="s">
        <v>89</v>
      </c>
    </row>
    <row r="7" spans="2:11" s="21" customFormat="1" x14ac:dyDescent="0.25">
      <c r="B7" s="356"/>
      <c r="C7" s="339"/>
      <c r="D7" s="341"/>
      <c r="E7" s="343"/>
      <c r="F7" s="130" t="s">
        <v>16</v>
      </c>
      <c r="G7" s="130" t="s">
        <v>16</v>
      </c>
      <c r="H7" s="130" t="s">
        <v>16</v>
      </c>
      <c r="I7" s="130" t="s">
        <v>16</v>
      </c>
      <c r="J7" s="353"/>
      <c r="K7" s="341"/>
    </row>
    <row r="8" spans="2:11" s="21" customFormat="1" x14ac:dyDescent="0.25">
      <c r="B8" s="22"/>
      <c r="C8" s="154"/>
      <c r="D8" s="65"/>
      <c r="E8" s="144"/>
      <c r="F8" s="147"/>
      <c r="G8" s="147"/>
      <c r="H8" s="147"/>
      <c r="I8" s="131"/>
      <c r="J8" s="59"/>
      <c r="K8" s="111"/>
    </row>
    <row r="9" spans="2:11" s="21" customFormat="1" x14ac:dyDescent="0.25">
      <c r="B9" s="66"/>
      <c r="C9" s="155" t="s">
        <v>28</v>
      </c>
      <c r="D9" s="65"/>
      <c r="E9" s="144"/>
      <c r="F9" s="147"/>
      <c r="G9" s="147"/>
      <c r="H9" s="147"/>
      <c r="I9" s="131"/>
      <c r="J9" s="59"/>
      <c r="K9" s="111"/>
    </row>
    <row r="10" spans="2:11" s="21" customFormat="1" x14ac:dyDescent="0.25">
      <c r="B10" s="22"/>
      <c r="C10" s="154"/>
      <c r="D10" s="65"/>
      <c r="E10" s="144"/>
      <c r="F10" s="147"/>
      <c r="G10" s="147"/>
      <c r="H10" s="147"/>
      <c r="I10" s="131"/>
      <c r="J10" s="59"/>
      <c r="K10" s="111"/>
    </row>
    <row r="11" spans="2:11" s="21" customFormat="1" ht="78.75" x14ac:dyDescent="0.25">
      <c r="B11" s="22"/>
      <c r="C11" s="154" t="s">
        <v>29</v>
      </c>
      <c r="D11" s="65"/>
      <c r="E11" s="144"/>
      <c r="F11" s="147"/>
      <c r="G11" s="147"/>
      <c r="H11" s="147"/>
      <c r="I11" s="131"/>
      <c r="J11" s="59"/>
      <c r="K11" s="111"/>
    </row>
    <row r="12" spans="2:11" s="21" customFormat="1" x14ac:dyDescent="0.25">
      <c r="B12" s="22"/>
      <c r="C12" s="154"/>
      <c r="D12" s="65"/>
      <c r="E12" s="144"/>
      <c r="F12" s="147"/>
      <c r="G12" s="147"/>
      <c r="H12" s="147"/>
      <c r="I12" s="131"/>
      <c r="J12" s="59"/>
      <c r="K12" s="111"/>
    </row>
    <row r="13" spans="2:11" s="21" customFormat="1" ht="47.25" x14ac:dyDescent="0.25">
      <c r="B13" s="22"/>
      <c r="C13" s="154" t="s">
        <v>30</v>
      </c>
      <c r="D13" s="65"/>
      <c r="E13" s="144"/>
      <c r="F13" s="147"/>
      <c r="G13" s="147"/>
      <c r="H13" s="147"/>
      <c r="I13" s="131"/>
      <c r="J13" s="59"/>
      <c r="K13" s="111"/>
    </row>
    <row r="14" spans="2:11" s="21" customFormat="1" x14ac:dyDescent="0.25">
      <c r="B14" s="22"/>
      <c r="C14" s="154"/>
      <c r="D14" s="65"/>
      <c r="E14" s="144"/>
      <c r="F14" s="147"/>
      <c r="G14" s="147"/>
      <c r="H14" s="147"/>
      <c r="I14" s="131"/>
      <c r="J14" s="59"/>
      <c r="K14" s="111"/>
    </row>
    <row r="15" spans="2:11" s="21" customFormat="1" ht="63" x14ac:dyDescent="0.25">
      <c r="B15" s="22"/>
      <c r="C15" s="154" t="s">
        <v>31</v>
      </c>
      <c r="D15" s="65"/>
      <c r="E15" s="144"/>
      <c r="F15" s="147"/>
      <c r="G15" s="147"/>
      <c r="H15" s="147"/>
      <c r="I15" s="131"/>
      <c r="J15" s="59"/>
      <c r="K15" s="111"/>
    </row>
    <row r="16" spans="2:11" s="21" customFormat="1" x14ac:dyDescent="0.25">
      <c r="B16" s="22"/>
      <c r="C16" s="154"/>
      <c r="D16" s="65"/>
      <c r="E16" s="144"/>
      <c r="F16" s="147"/>
      <c r="G16" s="147"/>
      <c r="H16" s="147"/>
      <c r="I16" s="131"/>
      <c r="J16" s="59"/>
      <c r="K16" s="111"/>
    </row>
    <row r="17" spans="2:11" s="21" customFormat="1" ht="63" x14ac:dyDescent="0.25">
      <c r="B17" s="22"/>
      <c r="C17" s="154" t="s">
        <v>32</v>
      </c>
      <c r="D17" s="65"/>
      <c r="E17" s="144"/>
      <c r="F17" s="147"/>
      <c r="G17" s="147"/>
      <c r="H17" s="147"/>
      <c r="I17" s="131"/>
      <c r="J17" s="59"/>
      <c r="K17" s="111"/>
    </row>
    <row r="18" spans="2:11" s="21" customFormat="1" x14ac:dyDescent="0.25">
      <c r="B18" s="22"/>
      <c r="C18" s="154"/>
      <c r="D18" s="65"/>
      <c r="E18" s="144"/>
      <c r="F18" s="147"/>
      <c r="G18" s="147"/>
      <c r="H18" s="147"/>
      <c r="I18" s="131"/>
      <c r="J18" s="59"/>
      <c r="K18" s="111"/>
    </row>
    <row r="19" spans="2:11" s="21" customFormat="1" x14ac:dyDescent="0.25">
      <c r="B19" s="83" t="s">
        <v>449</v>
      </c>
      <c r="C19" s="156" t="s">
        <v>44</v>
      </c>
      <c r="D19" s="65"/>
      <c r="E19" s="144"/>
      <c r="F19" s="147"/>
      <c r="G19" s="147"/>
      <c r="H19" s="147"/>
      <c r="I19" s="131"/>
      <c r="J19" s="59"/>
      <c r="K19" s="111"/>
    </row>
    <row r="20" spans="2:11" s="21" customFormat="1" x14ac:dyDescent="0.25">
      <c r="B20" s="66"/>
      <c r="C20" s="156" t="s">
        <v>343</v>
      </c>
      <c r="D20" s="65"/>
      <c r="E20" s="144"/>
      <c r="F20" s="147"/>
      <c r="G20" s="147"/>
      <c r="H20" s="147"/>
      <c r="I20" s="131"/>
      <c r="J20" s="59"/>
      <c r="K20" s="111"/>
    </row>
    <row r="21" spans="2:11" s="21" customFormat="1" ht="78.75" x14ac:dyDescent="0.25">
      <c r="B21" s="66"/>
      <c r="C21" s="157" t="s">
        <v>46</v>
      </c>
      <c r="D21" s="65"/>
      <c r="E21" s="144"/>
      <c r="F21" s="148"/>
      <c r="G21" s="148"/>
      <c r="H21" s="148"/>
      <c r="I21" s="132"/>
      <c r="J21" s="60"/>
      <c r="K21" s="112"/>
    </row>
    <row r="22" spans="2:11" s="21" customFormat="1" x14ac:dyDescent="0.25">
      <c r="B22" s="66"/>
      <c r="C22" s="157"/>
      <c r="D22" s="65"/>
      <c r="E22" s="144"/>
      <c r="F22" s="148"/>
      <c r="G22" s="148"/>
      <c r="H22" s="148"/>
      <c r="I22" s="132"/>
      <c r="J22" s="60"/>
      <c r="K22" s="112"/>
    </row>
    <row r="23" spans="2:11" s="21" customFormat="1" x14ac:dyDescent="0.25">
      <c r="B23" s="66" t="s">
        <v>455</v>
      </c>
      <c r="C23" s="159" t="s">
        <v>415</v>
      </c>
      <c r="D23" s="65"/>
      <c r="E23" s="144"/>
      <c r="F23" s="147"/>
      <c r="G23" s="147"/>
      <c r="H23" s="147"/>
      <c r="I23" s="131"/>
      <c r="J23" s="59"/>
      <c r="K23" s="111"/>
    </row>
    <row r="24" spans="2:11" s="21" customFormat="1" x14ac:dyDescent="0.25">
      <c r="B24" s="65"/>
      <c r="C24" s="156" t="s">
        <v>117</v>
      </c>
      <c r="D24" s="65"/>
      <c r="E24" s="144"/>
      <c r="F24" s="147"/>
      <c r="G24" s="147"/>
      <c r="H24" s="147"/>
      <c r="I24" s="131"/>
      <c r="J24" s="59"/>
      <c r="K24" s="111" t="s">
        <v>413</v>
      </c>
    </row>
    <row r="25" spans="2:11" s="21" customFormat="1" ht="31.5" x14ac:dyDescent="0.25">
      <c r="B25" s="65">
        <v>1</v>
      </c>
      <c r="C25" s="154" t="s">
        <v>409</v>
      </c>
      <c r="D25" s="65" t="s">
        <v>40</v>
      </c>
      <c r="E25" s="144">
        <v>2</v>
      </c>
      <c r="F25" s="148">
        <v>875000</v>
      </c>
      <c r="G25" s="148">
        <v>100000</v>
      </c>
      <c r="H25" s="148">
        <f t="shared" ref="H25:H26" si="0">G25+F25</f>
        <v>975000</v>
      </c>
      <c r="I25" s="132">
        <f t="shared" ref="I25:I26" si="1">H25*E25</f>
        <v>1950000</v>
      </c>
      <c r="J25" s="59" t="s">
        <v>419</v>
      </c>
      <c r="K25" s="111"/>
    </row>
    <row r="26" spans="2:11" s="21" customFormat="1" ht="36.75" customHeight="1" x14ac:dyDescent="0.25">
      <c r="B26" s="65">
        <v>2</v>
      </c>
      <c r="C26" s="154" t="s">
        <v>410</v>
      </c>
      <c r="D26" s="65" t="s">
        <v>40</v>
      </c>
      <c r="E26" s="144">
        <f>1+1</f>
        <v>2</v>
      </c>
      <c r="F26" s="148">
        <v>1900000</v>
      </c>
      <c r="G26" s="148">
        <v>200000</v>
      </c>
      <c r="H26" s="148">
        <f t="shared" si="0"/>
        <v>2100000</v>
      </c>
      <c r="I26" s="132">
        <f t="shared" si="1"/>
        <v>4200000</v>
      </c>
      <c r="J26" s="59" t="s">
        <v>419</v>
      </c>
      <c r="K26" s="111"/>
    </row>
    <row r="27" spans="2:11" s="21" customFormat="1" ht="63" x14ac:dyDescent="0.25">
      <c r="B27" s="65">
        <v>3</v>
      </c>
      <c r="C27" s="154" t="s">
        <v>421</v>
      </c>
      <c r="D27" s="65" t="s">
        <v>40</v>
      </c>
      <c r="E27" s="144">
        <v>1</v>
      </c>
      <c r="F27" s="148">
        <v>6800000</v>
      </c>
      <c r="G27" s="148">
        <v>200000</v>
      </c>
      <c r="H27" s="148">
        <f>G27+F27</f>
        <v>7000000</v>
      </c>
      <c r="I27" s="132">
        <f>H27*E27</f>
        <v>7000000</v>
      </c>
      <c r="J27" s="88" t="s">
        <v>420</v>
      </c>
      <c r="K27" s="111"/>
    </row>
    <row r="28" spans="2:11" s="21" customFormat="1" x14ac:dyDescent="0.25">
      <c r="B28" s="65"/>
      <c r="C28" s="154"/>
      <c r="D28" s="65"/>
      <c r="E28" s="144"/>
      <c r="F28" s="148"/>
      <c r="G28" s="148"/>
      <c r="H28" s="148"/>
      <c r="I28" s="132"/>
      <c r="J28" s="88"/>
      <c r="K28" s="111"/>
    </row>
    <row r="29" spans="2:11" s="21" customFormat="1" x14ac:dyDescent="0.25">
      <c r="B29" s="65"/>
      <c r="C29" s="156" t="s">
        <v>147</v>
      </c>
      <c r="D29" s="65"/>
      <c r="E29" s="144"/>
      <c r="F29" s="148"/>
      <c r="G29" s="148"/>
      <c r="H29" s="148"/>
      <c r="I29" s="132"/>
      <c r="J29" s="88"/>
      <c r="K29" s="111" t="s">
        <v>414</v>
      </c>
    </row>
    <row r="30" spans="2:11" s="21" customFormat="1" ht="31.5" x14ac:dyDescent="0.25">
      <c r="B30" s="65">
        <v>1</v>
      </c>
      <c r="C30" s="154" t="s">
        <v>409</v>
      </c>
      <c r="D30" s="65" t="s">
        <v>40</v>
      </c>
      <c r="E30" s="144">
        <v>3</v>
      </c>
      <c r="F30" s="148">
        <v>875000</v>
      </c>
      <c r="G30" s="148">
        <v>100000</v>
      </c>
      <c r="H30" s="148">
        <f t="shared" ref="H30" si="2">G30+F30</f>
        <v>975000</v>
      </c>
      <c r="I30" s="132">
        <f t="shared" ref="I30" si="3">H30*E30</f>
        <v>2925000</v>
      </c>
      <c r="J30" s="59" t="s">
        <v>419</v>
      </c>
      <c r="K30" s="111"/>
    </row>
    <row r="31" spans="2:11" s="21" customFormat="1" ht="31.5" x14ac:dyDescent="0.25">
      <c r="B31" s="65">
        <v>2</v>
      </c>
      <c r="C31" s="154" t="s">
        <v>411</v>
      </c>
      <c r="D31" s="65" t="s">
        <v>40</v>
      </c>
      <c r="E31" s="144">
        <v>1</v>
      </c>
      <c r="F31" s="148">
        <v>1900000</v>
      </c>
      <c r="G31" s="148">
        <v>200000</v>
      </c>
      <c r="H31" s="148">
        <f t="shared" ref="H31" si="4">G31+F31</f>
        <v>2100000</v>
      </c>
      <c r="I31" s="132">
        <f t="shared" ref="I31" si="5">H31*E31</f>
        <v>2100000</v>
      </c>
      <c r="J31" s="59" t="s">
        <v>419</v>
      </c>
      <c r="K31" s="111"/>
    </row>
    <row r="32" spans="2:11" s="21" customFormat="1" ht="63" x14ac:dyDescent="0.25">
      <c r="B32" s="65">
        <v>3</v>
      </c>
      <c r="C32" s="154" t="s">
        <v>421</v>
      </c>
      <c r="D32" s="65" t="s">
        <v>40</v>
      </c>
      <c r="E32" s="144">
        <v>1</v>
      </c>
      <c r="F32" s="148">
        <v>6800000</v>
      </c>
      <c r="G32" s="148">
        <v>200000</v>
      </c>
      <c r="H32" s="148">
        <f>G32+F32</f>
        <v>7000000</v>
      </c>
      <c r="I32" s="132">
        <f>H32*E32</f>
        <v>7000000</v>
      </c>
      <c r="J32" s="88" t="s">
        <v>420</v>
      </c>
      <c r="K32" s="111"/>
    </row>
    <row r="33" spans="1:14" s="21" customFormat="1" ht="31.5" x14ac:dyDescent="0.25">
      <c r="B33" s="65">
        <v>4</v>
      </c>
      <c r="C33" s="154" t="s">
        <v>412</v>
      </c>
      <c r="D33" s="65" t="s">
        <v>40</v>
      </c>
      <c r="E33" s="144">
        <v>1</v>
      </c>
      <c r="F33" s="148">
        <f>5900000+1000000</f>
        <v>6900000</v>
      </c>
      <c r="G33" s="148">
        <v>500000</v>
      </c>
      <c r="H33" s="148">
        <f t="shared" ref="H33" si="6">G33+F33</f>
        <v>7400000</v>
      </c>
      <c r="I33" s="132">
        <f t="shared" ref="I33" si="7">H33*E33</f>
        <v>7400000</v>
      </c>
      <c r="J33" s="59" t="s">
        <v>419</v>
      </c>
      <c r="K33" s="111"/>
    </row>
    <row r="34" spans="1:14" s="21" customFormat="1" x14ac:dyDescent="0.25">
      <c r="B34" s="65"/>
      <c r="C34" s="154"/>
      <c r="D34" s="65"/>
      <c r="E34" s="144"/>
      <c r="F34" s="148"/>
      <c r="G34" s="148"/>
      <c r="H34" s="148"/>
      <c r="I34" s="132"/>
      <c r="J34" s="88"/>
      <c r="K34" s="111"/>
    </row>
    <row r="35" spans="1:14" s="21" customFormat="1" x14ac:dyDescent="0.25">
      <c r="B35" s="65"/>
      <c r="C35" s="156" t="s">
        <v>181</v>
      </c>
      <c r="D35" s="65"/>
      <c r="E35" s="144"/>
      <c r="F35" s="148"/>
      <c r="G35" s="148"/>
      <c r="H35" s="148"/>
      <c r="I35" s="132"/>
      <c r="J35" s="88"/>
      <c r="K35" s="111" t="s">
        <v>417</v>
      </c>
    </row>
    <row r="36" spans="1:14" s="21" customFormat="1" ht="31.5" x14ac:dyDescent="0.25">
      <c r="B36" s="65">
        <v>1</v>
      </c>
      <c r="C36" s="154" t="s">
        <v>409</v>
      </c>
      <c r="D36" s="65" t="s">
        <v>40</v>
      </c>
      <c r="E36" s="144">
        <v>2</v>
      </c>
      <c r="F36" s="148">
        <v>875000</v>
      </c>
      <c r="G36" s="148">
        <v>100000</v>
      </c>
      <c r="H36" s="148">
        <f t="shared" ref="H36" si="8">G36+F36</f>
        <v>975000</v>
      </c>
      <c r="I36" s="132">
        <f t="shared" ref="I36" si="9">H36*E36</f>
        <v>1950000</v>
      </c>
      <c r="J36" s="59" t="s">
        <v>419</v>
      </c>
      <c r="K36" s="111"/>
    </row>
    <row r="37" spans="1:14" s="21" customFormat="1" x14ac:dyDescent="0.25">
      <c r="B37" s="65"/>
      <c r="C37" s="154"/>
      <c r="D37" s="65"/>
      <c r="E37" s="144"/>
      <c r="F37" s="148"/>
      <c r="G37" s="148"/>
      <c r="H37" s="148"/>
      <c r="I37" s="132"/>
      <c r="J37" s="88"/>
      <c r="K37" s="111"/>
    </row>
    <row r="38" spans="1:14" s="56" customFormat="1" x14ac:dyDescent="0.25">
      <c r="A38" s="52"/>
      <c r="B38" s="82" t="str">
        <f>B23</f>
        <v>3.1</v>
      </c>
      <c r="C38" s="162" t="str">
        <f>C23</f>
        <v>FIRE PROTECTION</v>
      </c>
      <c r="D38" s="344" t="s">
        <v>33</v>
      </c>
      <c r="E38" s="354"/>
      <c r="F38" s="150"/>
      <c r="G38" s="150"/>
      <c r="H38" s="150"/>
      <c r="I38" s="133">
        <f>SUM(I24:I37)</f>
        <v>34525000</v>
      </c>
      <c r="J38" s="61"/>
      <c r="K38" s="171"/>
    </row>
    <row r="39" spans="1:14" s="21" customFormat="1" x14ac:dyDescent="0.25">
      <c r="B39" s="65"/>
      <c r="C39" s="161"/>
      <c r="D39" s="65"/>
      <c r="E39" s="144"/>
      <c r="F39" s="148"/>
      <c r="G39" s="148"/>
      <c r="H39" s="148"/>
      <c r="I39" s="132"/>
      <c r="J39" s="59"/>
      <c r="K39" s="111"/>
    </row>
    <row r="40" spans="1:14" s="21" customFormat="1" x14ac:dyDescent="0.25">
      <c r="B40" s="84" t="s">
        <v>456</v>
      </c>
      <c r="C40" s="164" t="s">
        <v>418</v>
      </c>
      <c r="D40" s="84"/>
      <c r="E40" s="165"/>
      <c r="F40" s="166"/>
      <c r="G40" s="166"/>
      <c r="H40" s="166"/>
      <c r="I40" s="167"/>
      <c r="J40" s="69"/>
      <c r="K40" s="113"/>
    </row>
    <row r="41" spans="1:14" s="21" customFormat="1" x14ac:dyDescent="0.25">
      <c r="B41" s="66"/>
      <c r="C41" s="159" t="s">
        <v>547</v>
      </c>
      <c r="D41" s="65"/>
      <c r="E41" s="144"/>
      <c r="F41" s="148"/>
      <c r="G41" s="148"/>
      <c r="H41" s="148"/>
      <c r="I41" s="132"/>
      <c r="J41" s="60"/>
      <c r="K41" s="112"/>
    </row>
    <row r="42" spans="1:14" s="21" customFormat="1" x14ac:dyDescent="0.25">
      <c r="B42" s="41"/>
      <c r="C42" s="159"/>
      <c r="D42" s="65"/>
      <c r="E42" s="144"/>
      <c r="F42" s="148"/>
      <c r="G42" s="148"/>
      <c r="H42" s="132"/>
      <c r="I42" s="132"/>
      <c r="J42" s="60"/>
      <c r="K42" s="112"/>
    </row>
    <row r="43" spans="1:14" s="21" customFormat="1" ht="31.5" x14ac:dyDescent="0.25">
      <c r="B43" s="39">
        <v>1</v>
      </c>
      <c r="C43" s="154" t="s">
        <v>559</v>
      </c>
      <c r="D43" s="65" t="s">
        <v>554</v>
      </c>
      <c r="E43" s="144">
        <v>1</v>
      </c>
      <c r="F43" s="148">
        <v>28000000</v>
      </c>
      <c r="G43" s="148">
        <v>3500000</v>
      </c>
      <c r="H43" s="132">
        <f>G43+F43</f>
        <v>31500000</v>
      </c>
      <c r="I43" s="132">
        <f>H43*E43</f>
        <v>31500000</v>
      </c>
      <c r="J43" s="59" t="s">
        <v>556</v>
      </c>
      <c r="K43" s="112"/>
    </row>
    <row r="44" spans="1:14" s="21" customFormat="1" ht="31.5" x14ac:dyDescent="0.25">
      <c r="B44" s="39">
        <v>2</v>
      </c>
      <c r="C44" s="154" t="s">
        <v>548</v>
      </c>
      <c r="D44" s="65" t="s">
        <v>40</v>
      </c>
      <c r="E44" s="144">
        <v>2</v>
      </c>
      <c r="F44" s="148">
        <v>475000</v>
      </c>
      <c r="G44" s="147">
        <v>500000</v>
      </c>
      <c r="H44" s="132">
        <f t="shared" ref="H44:H45" si="10">G44+F44</f>
        <v>975000</v>
      </c>
      <c r="I44" s="132">
        <f t="shared" ref="I44:I45" si="11">H44*E44</f>
        <v>1950000</v>
      </c>
      <c r="J44" s="59" t="s">
        <v>597</v>
      </c>
      <c r="K44" s="111"/>
    </row>
    <row r="45" spans="1:14" s="21" customFormat="1" x14ac:dyDescent="0.25">
      <c r="B45" s="39">
        <v>3</v>
      </c>
      <c r="C45" s="170" t="s">
        <v>49</v>
      </c>
      <c r="D45" s="65" t="s">
        <v>40</v>
      </c>
      <c r="E45" s="144">
        <v>1</v>
      </c>
      <c r="F45" s="148">
        <v>6929800</v>
      </c>
      <c r="G45" s="148">
        <v>100000</v>
      </c>
      <c r="H45" s="132">
        <f t="shared" si="10"/>
        <v>7029800</v>
      </c>
      <c r="I45" s="132">
        <f t="shared" si="11"/>
        <v>7029800</v>
      </c>
      <c r="J45" s="59" t="s">
        <v>579</v>
      </c>
      <c r="K45" s="88"/>
      <c r="L45" s="89"/>
      <c r="M45" s="89"/>
      <c r="N45" s="89"/>
    </row>
    <row r="46" spans="1:14" s="21" customFormat="1" x14ac:dyDescent="0.25">
      <c r="B46" s="39">
        <v>4</v>
      </c>
      <c r="C46" s="154" t="s">
        <v>4</v>
      </c>
      <c r="D46" s="65" t="s">
        <v>40</v>
      </c>
      <c r="E46" s="144">
        <v>1</v>
      </c>
      <c r="F46" s="148">
        <v>549600</v>
      </c>
      <c r="G46" s="148">
        <v>150000</v>
      </c>
      <c r="H46" s="132">
        <f t="shared" ref="H46:H47" si="12">G46+F46</f>
        <v>699600</v>
      </c>
      <c r="I46" s="132">
        <f t="shared" ref="I46:I47" si="13">H46*E46</f>
        <v>699600</v>
      </c>
      <c r="J46" s="59" t="s">
        <v>555</v>
      </c>
      <c r="K46" s="112"/>
    </row>
    <row r="47" spans="1:14" s="21" customFormat="1" x14ac:dyDescent="0.25">
      <c r="B47" s="39">
        <v>5</v>
      </c>
      <c r="C47" s="154" t="s">
        <v>5</v>
      </c>
      <c r="D47" s="65" t="s">
        <v>40</v>
      </c>
      <c r="E47" s="144">
        <v>4</v>
      </c>
      <c r="F47" s="148">
        <v>107500</v>
      </c>
      <c r="G47" s="148">
        <v>150000</v>
      </c>
      <c r="H47" s="132">
        <f t="shared" si="12"/>
        <v>257500</v>
      </c>
      <c r="I47" s="132">
        <f t="shared" si="13"/>
        <v>1030000</v>
      </c>
      <c r="J47" s="59" t="s">
        <v>555</v>
      </c>
      <c r="K47" s="112"/>
    </row>
    <row r="48" spans="1:14" s="21" customFormat="1" x14ac:dyDescent="0.25">
      <c r="B48" s="39">
        <v>6</v>
      </c>
      <c r="C48" s="170" t="s">
        <v>593</v>
      </c>
      <c r="D48" s="65" t="s">
        <v>40</v>
      </c>
      <c r="E48" s="144">
        <v>1</v>
      </c>
      <c r="F48" s="148">
        <v>6250000</v>
      </c>
      <c r="G48" s="148">
        <v>150000</v>
      </c>
      <c r="H48" s="132">
        <f t="shared" ref="H48" si="14">G48+F48</f>
        <v>6400000</v>
      </c>
      <c r="I48" s="132">
        <f t="shared" ref="I48" si="15">H48*E48</f>
        <v>6400000</v>
      </c>
      <c r="J48" s="59" t="s">
        <v>594</v>
      </c>
      <c r="K48" s="88"/>
      <c r="L48" s="89"/>
      <c r="M48" s="89"/>
      <c r="N48" s="89"/>
    </row>
    <row r="49" spans="2:11" s="21" customFormat="1" x14ac:dyDescent="0.25">
      <c r="B49" s="39">
        <v>7</v>
      </c>
      <c r="C49" s="170" t="s">
        <v>50</v>
      </c>
      <c r="D49" s="65" t="s">
        <v>51</v>
      </c>
      <c r="E49" s="144">
        <v>1</v>
      </c>
      <c r="F49" s="148">
        <v>955800</v>
      </c>
      <c r="G49" s="148">
        <v>955800</v>
      </c>
      <c r="H49" s="132">
        <f>G49+F49</f>
        <v>1911600</v>
      </c>
      <c r="I49" s="132">
        <f>H49*E49</f>
        <v>1911600</v>
      </c>
      <c r="J49" s="59" t="s">
        <v>76</v>
      </c>
      <c r="K49" s="172"/>
    </row>
    <row r="50" spans="2:11" s="21" customFormat="1" ht="31.5" x14ac:dyDescent="0.25">
      <c r="B50" s="39">
        <v>8</v>
      </c>
      <c r="C50" s="170" t="s">
        <v>598</v>
      </c>
      <c r="D50" s="65" t="s">
        <v>51</v>
      </c>
      <c r="E50" s="144">
        <v>1</v>
      </c>
      <c r="F50" s="148">
        <v>1500000</v>
      </c>
      <c r="G50" s="148">
        <v>500000</v>
      </c>
      <c r="H50" s="132">
        <f>G50+F50</f>
        <v>2000000</v>
      </c>
      <c r="I50" s="132">
        <f>H50*E50</f>
        <v>2000000</v>
      </c>
      <c r="J50" s="59" t="s">
        <v>76</v>
      </c>
      <c r="K50" s="172"/>
    </row>
    <row r="51" spans="2:11" s="21" customFormat="1" x14ac:dyDescent="0.25">
      <c r="B51" s="39">
        <v>9</v>
      </c>
      <c r="C51" s="170" t="s">
        <v>54</v>
      </c>
      <c r="D51" s="65" t="s">
        <v>51</v>
      </c>
      <c r="E51" s="144">
        <v>1</v>
      </c>
      <c r="F51" s="148">
        <v>3000000</v>
      </c>
      <c r="G51" s="148">
        <v>0</v>
      </c>
      <c r="H51" s="132">
        <f>G51+F51</f>
        <v>3000000</v>
      </c>
      <c r="I51" s="132">
        <f>H51*E51</f>
        <v>3000000</v>
      </c>
      <c r="J51" s="59" t="s">
        <v>76</v>
      </c>
      <c r="K51" s="172"/>
    </row>
    <row r="52" spans="2:11" s="21" customFormat="1" x14ac:dyDescent="0.25">
      <c r="B52" s="39"/>
      <c r="C52" s="170"/>
      <c r="D52" s="65"/>
      <c r="E52" s="144"/>
      <c r="F52" s="148"/>
      <c r="G52" s="148"/>
      <c r="H52" s="132"/>
      <c r="I52" s="132"/>
      <c r="J52" s="60"/>
      <c r="K52" s="172"/>
    </row>
    <row r="53" spans="2:11" s="21" customFormat="1" x14ac:dyDescent="0.25">
      <c r="B53" s="66"/>
      <c r="C53" s="159" t="s">
        <v>117</v>
      </c>
      <c r="D53" s="65"/>
      <c r="E53" s="144"/>
      <c r="F53" s="147"/>
      <c r="G53" s="147"/>
      <c r="H53" s="147"/>
      <c r="I53" s="131"/>
      <c r="J53" s="59"/>
      <c r="K53" s="111"/>
    </row>
    <row r="54" spans="2:11" s="21" customFormat="1" ht="31.5" x14ac:dyDescent="0.25">
      <c r="B54" s="65">
        <v>1</v>
      </c>
      <c r="C54" s="154" t="s">
        <v>595</v>
      </c>
      <c r="D54" s="65" t="s">
        <v>40</v>
      </c>
      <c r="E54" s="144">
        <v>13</v>
      </c>
      <c r="F54" s="148">
        <v>1150000</v>
      </c>
      <c r="G54" s="148">
        <v>125000</v>
      </c>
      <c r="H54" s="148">
        <f t="shared" ref="H54:H58" si="16">G54+F54</f>
        <v>1275000</v>
      </c>
      <c r="I54" s="132">
        <f t="shared" ref="I54:I58" si="17">H54*E54</f>
        <v>16575000</v>
      </c>
      <c r="J54" s="59" t="s">
        <v>438</v>
      </c>
      <c r="K54" s="111"/>
    </row>
    <row r="55" spans="2:11" s="21" customFormat="1" ht="31.5" x14ac:dyDescent="0.25">
      <c r="B55" s="65">
        <v>2</v>
      </c>
      <c r="C55" s="154" t="s">
        <v>596</v>
      </c>
      <c r="D55" s="65" t="s">
        <v>40</v>
      </c>
      <c r="E55" s="144">
        <v>6</v>
      </c>
      <c r="F55" s="148">
        <v>1250000</v>
      </c>
      <c r="G55" s="148">
        <v>125000</v>
      </c>
      <c r="H55" s="132">
        <f t="shared" si="16"/>
        <v>1375000</v>
      </c>
      <c r="I55" s="132">
        <f t="shared" si="17"/>
        <v>8250000</v>
      </c>
      <c r="J55" s="59" t="s">
        <v>438</v>
      </c>
      <c r="K55" s="111"/>
    </row>
    <row r="56" spans="2:11" s="21" customFormat="1" ht="31.5" x14ac:dyDescent="0.25">
      <c r="B56" s="65">
        <v>3</v>
      </c>
      <c r="C56" s="154" t="s">
        <v>548</v>
      </c>
      <c r="D56" s="65" t="s">
        <v>40</v>
      </c>
      <c r="E56" s="144">
        <v>1</v>
      </c>
      <c r="F56" s="148">
        <v>475000</v>
      </c>
      <c r="G56" s="147">
        <v>200000</v>
      </c>
      <c r="H56" s="132">
        <f t="shared" si="16"/>
        <v>675000</v>
      </c>
      <c r="I56" s="132">
        <f t="shared" si="17"/>
        <v>675000</v>
      </c>
      <c r="J56" s="59" t="s">
        <v>76</v>
      </c>
      <c r="K56" s="111"/>
    </row>
    <row r="57" spans="2:11" s="21" customFormat="1" ht="31.5" x14ac:dyDescent="0.25">
      <c r="B57" s="65">
        <v>4</v>
      </c>
      <c r="C57" s="154" t="s">
        <v>599</v>
      </c>
      <c r="D57" s="65" t="s">
        <v>561</v>
      </c>
      <c r="E57" s="144">
        <f>SUM(E54:E55)</f>
        <v>19</v>
      </c>
      <c r="F57" s="148">
        <v>1750000</v>
      </c>
      <c r="G57" s="148">
        <v>150000</v>
      </c>
      <c r="H57" s="132">
        <f t="shared" si="16"/>
        <v>1900000</v>
      </c>
      <c r="I57" s="132">
        <f t="shared" si="17"/>
        <v>36100000</v>
      </c>
      <c r="J57" s="59" t="s">
        <v>552</v>
      </c>
      <c r="K57" s="172"/>
    </row>
    <row r="58" spans="2:11" s="21" customFormat="1" ht="31.5" x14ac:dyDescent="0.25">
      <c r="B58" s="65">
        <v>5</v>
      </c>
      <c r="C58" s="154" t="s">
        <v>600</v>
      </c>
      <c r="D58" s="65" t="s">
        <v>37</v>
      </c>
      <c r="E58" s="144">
        <v>80</v>
      </c>
      <c r="F58" s="148">
        <v>90000</v>
      </c>
      <c r="G58" s="148">
        <v>150000</v>
      </c>
      <c r="H58" s="132">
        <f t="shared" si="16"/>
        <v>240000</v>
      </c>
      <c r="I58" s="132">
        <f t="shared" si="17"/>
        <v>19200000</v>
      </c>
      <c r="J58" s="59" t="s">
        <v>552</v>
      </c>
      <c r="K58" s="172"/>
    </row>
    <row r="59" spans="2:11" s="21" customFormat="1" x14ac:dyDescent="0.25">
      <c r="B59" s="39"/>
      <c r="C59" s="154"/>
      <c r="D59" s="65"/>
      <c r="E59" s="144"/>
      <c r="F59" s="148"/>
      <c r="G59" s="148"/>
      <c r="H59" s="134"/>
      <c r="I59" s="134"/>
      <c r="J59" s="60"/>
      <c r="K59" s="172"/>
    </row>
    <row r="60" spans="2:11" s="21" customFormat="1" x14ac:dyDescent="0.25">
      <c r="B60" s="66"/>
      <c r="C60" s="159" t="s">
        <v>147</v>
      </c>
      <c r="D60" s="65"/>
      <c r="E60" s="144"/>
      <c r="F60" s="147"/>
      <c r="G60" s="147"/>
      <c r="H60" s="131"/>
      <c r="I60" s="131"/>
      <c r="J60" s="59"/>
      <c r="K60" s="111"/>
    </row>
    <row r="61" spans="2:11" s="21" customFormat="1" ht="31.5" x14ac:dyDescent="0.25">
      <c r="B61" s="65">
        <v>1</v>
      </c>
      <c r="C61" s="154" t="s">
        <v>595</v>
      </c>
      <c r="D61" s="65" t="s">
        <v>40</v>
      </c>
      <c r="E61" s="144">
        <v>8</v>
      </c>
      <c r="F61" s="148">
        <v>1150000</v>
      </c>
      <c r="G61" s="148">
        <v>125000</v>
      </c>
      <c r="H61" s="132">
        <f t="shared" ref="H61:H66" si="18">G61+F61</f>
        <v>1275000</v>
      </c>
      <c r="I61" s="132">
        <f t="shared" ref="I61:I66" si="19">H61*E61</f>
        <v>10200000</v>
      </c>
      <c r="J61" s="59" t="s">
        <v>438</v>
      </c>
      <c r="K61" s="111"/>
    </row>
    <row r="62" spans="2:11" s="21" customFormat="1" ht="31.5" x14ac:dyDescent="0.25">
      <c r="B62" s="65">
        <v>2</v>
      </c>
      <c r="C62" s="154" t="s">
        <v>596</v>
      </c>
      <c r="D62" s="65" t="s">
        <v>40</v>
      </c>
      <c r="E62" s="144">
        <v>6</v>
      </c>
      <c r="F62" s="148">
        <v>1250000</v>
      </c>
      <c r="G62" s="148">
        <v>125000</v>
      </c>
      <c r="H62" s="132">
        <f t="shared" si="18"/>
        <v>1375000</v>
      </c>
      <c r="I62" s="132">
        <f t="shared" si="19"/>
        <v>8250000</v>
      </c>
      <c r="J62" s="59" t="s">
        <v>438</v>
      </c>
      <c r="K62" s="111"/>
    </row>
    <row r="63" spans="2:11" s="21" customFormat="1" x14ac:dyDescent="0.25">
      <c r="B63" s="65">
        <v>3</v>
      </c>
      <c r="C63" s="154" t="s">
        <v>549</v>
      </c>
      <c r="D63" s="65" t="s">
        <v>40</v>
      </c>
      <c r="E63" s="144">
        <v>2</v>
      </c>
      <c r="F63" s="148">
        <v>1075000</v>
      </c>
      <c r="G63" s="148">
        <v>125000</v>
      </c>
      <c r="H63" s="132">
        <f t="shared" si="18"/>
        <v>1200000</v>
      </c>
      <c r="I63" s="132">
        <f t="shared" si="19"/>
        <v>2400000</v>
      </c>
      <c r="J63" s="59" t="s">
        <v>438</v>
      </c>
      <c r="K63" s="111"/>
    </row>
    <row r="64" spans="2:11" s="21" customFormat="1" ht="31.5" x14ac:dyDescent="0.25">
      <c r="B64" s="65">
        <v>4</v>
      </c>
      <c r="C64" s="154" t="s">
        <v>548</v>
      </c>
      <c r="D64" s="65" t="s">
        <v>40</v>
      </c>
      <c r="E64" s="144">
        <v>1</v>
      </c>
      <c r="F64" s="148">
        <v>475000</v>
      </c>
      <c r="G64" s="147">
        <v>200000</v>
      </c>
      <c r="H64" s="132">
        <f t="shared" si="18"/>
        <v>675000</v>
      </c>
      <c r="I64" s="132">
        <f t="shared" si="19"/>
        <v>675000</v>
      </c>
      <c r="J64" s="59" t="s">
        <v>76</v>
      </c>
      <c r="K64" s="111"/>
    </row>
    <row r="65" spans="1:11" s="21" customFormat="1" ht="31.5" x14ac:dyDescent="0.25">
      <c r="B65" s="65">
        <v>5</v>
      </c>
      <c r="C65" s="154" t="s">
        <v>551</v>
      </c>
      <c r="D65" s="65" t="s">
        <v>561</v>
      </c>
      <c r="E65" s="144">
        <f>SUM(E61:E63)</f>
        <v>16</v>
      </c>
      <c r="F65" s="148">
        <v>1750000</v>
      </c>
      <c r="G65" s="148">
        <v>150000</v>
      </c>
      <c r="H65" s="132">
        <f t="shared" si="18"/>
        <v>1900000</v>
      </c>
      <c r="I65" s="132">
        <f t="shared" si="19"/>
        <v>30400000</v>
      </c>
      <c r="J65" s="59" t="s">
        <v>552</v>
      </c>
      <c r="K65" s="172"/>
    </row>
    <row r="66" spans="1:11" s="21" customFormat="1" ht="31.5" x14ac:dyDescent="0.25">
      <c r="B66" s="65">
        <v>6</v>
      </c>
      <c r="C66" s="154" t="s">
        <v>550</v>
      </c>
      <c r="D66" s="65" t="s">
        <v>37</v>
      </c>
      <c r="E66" s="144">
        <v>60</v>
      </c>
      <c r="F66" s="148">
        <v>90000</v>
      </c>
      <c r="G66" s="148">
        <v>150000</v>
      </c>
      <c r="H66" s="132">
        <f t="shared" si="18"/>
        <v>240000</v>
      </c>
      <c r="I66" s="132">
        <f t="shared" si="19"/>
        <v>14400000</v>
      </c>
      <c r="J66" s="59" t="s">
        <v>552</v>
      </c>
      <c r="K66" s="172"/>
    </row>
    <row r="67" spans="1:11" s="21" customFormat="1" x14ac:dyDescent="0.25">
      <c r="B67" s="39"/>
      <c r="C67" s="154"/>
      <c r="D67" s="65"/>
      <c r="E67" s="144"/>
      <c r="F67" s="148"/>
      <c r="G67" s="148"/>
      <c r="H67" s="134"/>
      <c r="I67" s="134"/>
      <c r="J67" s="60"/>
      <c r="K67" s="172"/>
    </row>
    <row r="68" spans="1:11" s="21" customFormat="1" x14ac:dyDescent="0.25">
      <c r="B68" s="66"/>
      <c r="C68" s="159" t="s">
        <v>181</v>
      </c>
      <c r="D68" s="65"/>
      <c r="E68" s="144"/>
      <c r="F68" s="147"/>
      <c r="G68" s="147"/>
      <c r="H68" s="131"/>
      <c r="I68" s="131"/>
      <c r="J68" s="59"/>
      <c r="K68" s="111"/>
    </row>
    <row r="69" spans="1:11" s="21" customFormat="1" ht="31.5" x14ac:dyDescent="0.25">
      <c r="B69" s="65">
        <v>1</v>
      </c>
      <c r="C69" s="154" t="s">
        <v>595</v>
      </c>
      <c r="D69" s="65" t="s">
        <v>40</v>
      </c>
      <c r="E69" s="144">
        <v>6</v>
      </c>
      <c r="F69" s="148">
        <v>1150000</v>
      </c>
      <c r="G69" s="148">
        <v>125000</v>
      </c>
      <c r="H69" s="132">
        <f t="shared" ref="H69:H72" si="20">G69+F69</f>
        <v>1275000</v>
      </c>
      <c r="I69" s="132">
        <f t="shared" ref="I69:I72" si="21">H69*E69</f>
        <v>7650000</v>
      </c>
      <c r="J69" s="59" t="s">
        <v>438</v>
      </c>
      <c r="K69" s="111"/>
    </row>
    <row r="70" spans="1:11" s="21" customFormat="1" ht="31.5" x14ac:dyDescent="0.25">
      <c r="B70" s="65">
        <v>2</v>
      </c>
      <c r="C70" s="154" t="s">
        <v>548</v>
      </c>
      <c r="D70" s="65" t="s">
        <v>40</v>
      </c>
      <c r="E70" s="144">
        <v>1</v>
      </c>
      <c r="F70" s="148">
        <v>475000</v>
      </c>
      <c r="G70" s="147">
        <v>200000</v>
      </c>
      <c r="H70" s="132">
        <f t="shared" si="20"/>
        <v>675000</v>
      </c>
      <c r="I70" s="132">
        <f t="shared" si="21"/>
        <v>675000</v>
      </c>
      <c r="J70" s="59" t="s">
        <v>76</v>
      </c>
      <c r="K70" s="111"/>
    </row>
    <row r="71" spans="1:11" s="21" customFormat="1" ht="31.5" x14ac:dyDescent="0.25">
      <c r="B71" s="65">
        <v>3</v>
      </c>
      <c r="C71" s="154" t="s">
        <v>553</v>
      </c>
      <c r="D71" s="65" t="s">
        <v>561</v>
      </c>
      <c r="E71" s="144">
        <f>E69</f>
        <v>6</v>
      </c>
      <c r="F71" s="148">
        <v>1750000</v>
      </c>
      <c r="G71" s="148">
        <v>150000</v>
      </c>
      <c r="H71" s="132">
        <f>G71+F71</f>
        <v>1900000</v>
      </c>
      <c r="I71" s="132">
        <f>H71*E71</f>
        <v>11400000</v>
      </c>
      <c r="J71" s="59" t="s">
        <v>552</v>
      </c>
      <c r="K71" s="172"/>
    </row>
    <row r="72" spans="1:11" s="21" customFormat="1" ht="31.5" x14ac:dyDescent="0.25">
      <c r="B72" s="65">
        <v>4</v>
      </c>
      <c r="C72" s="154" t="s">
        <v>550</v>
      </c>
      <c r="D72" s="65" t="s">
        <v>37</v>
      </c>
      <c r="E72" s="144">
        <v>60</v>
      </c>
      <c r="F72" s="148">
        <v>90000</v>
      </c>
      <c r="G72" s="148">
        <v>150000</v>
      </c>
      <c r="H72" s="132">
        <f t="shared" si="20"/>
        <v>240000</v>
      </c>
      <c r="I72" s="132">
        <f t="shared" si="21"/>
        <v>14400000</v>
      </c>
      <c r="J72" s="59" t="s">
        <v>552</v>
      </c>
      <c r="K72" s="172"/>
    </row>
    <row r="73" spans="1:11" s="21" customFormat="1" x14ac:dyDescent="0.25">
      <c r="B73" s="65"/>
      <c r="C73" s="161"/>
      <c r="D73" s="151"/>
      <c r="E73" s="173"/>
      <c r="F73" s="148"/>
      <c r="G73" s="147"/>
      <c r="H73" s="132"/>
      <c r="I73" s="132"/>
      <c r="J73" s="59"/>
      <c r="K73" s="111"/>
    </row>
    <row r="74" spans="1:11" s="56" customFormat="1" x14ac:dyDescent="0.25">
      <c r="A74" s="52"/>
      <c r="B74" s="82" t="str">
        <f>B40</f>
        <v>3.2</v>
      </c>
      <c r="C74" s="162" t="str">
        <f>C41</f>
        <v>FIRE ALARM</v>
      </c>
      <c r="D74" s="344" t="s">
        <v>33</v>
      </c>
      <c r="E74" s="354"/>
      <c r="F74" s="150"/>
      <c r="G74" s="150"/>
      <c r="H74" s="150"/>
      <c r="I74" s="133">
        <f>SUM(I43:I72)</f>
        <v>236771000</v>
      </c>
      <c r="J74" s="61"/>
      <c r="K74" s="171"/>
    </row>
    <row r="75" spans="1:11" s="21" customFormat="1" x14ac:dyDescent="0.25">
      <c r="B75" s="84"/>
      <c r="C75" s="164"/>
      <c r="D75" s="84"/>
      <c r="E75" s="165"/>
      <c r="F75" s="166"/>
      <c r="G75" s="166"/>
      <c r="H75" s="166"/>
      <c r="I75" s="167"/>
      <c r="J75" s="69"/>
      <c r="K75" s="113"/>
    </row>
    <row r="76" spans="1:11" s="21" customFormat="1" ht="31.5" x14ac:dyDescent="0.25">
      <c r="B76" s="84" t="s">
        <v>602</v>
      </c>
      <c r="C76" s="164" t="s">
        <v>601</v>
      </c>
      <c r="D76" s="84"/>
      <c r="E76" s="165"/>
      <c r="F76" s="166"/>
      <c r="G76" s="166"/>
      <c r="H76" s="166"/>
      <c r="I76" s="167"/>
      <c r="J76" s="69"/>
      <c r="K76" s="113"/>
    </row>
    <row r="77" spans="1:11" s="21" customFormat="1" x14ac:dyDescent="0.25">
      <c r="B77" s="127"/>
      <c r="C77" s="164"/>
      <c r="D77" s="84"/>
      <c r="E77" s="165"/>
      <c r="F77" s="166"/>
      <c r="G77" s="166"/>
      <c r="H77" s="166"/>
      <c r="I77" s="167"/>
      <c r="J77" s="69"/>
      <c r="K77" s="113"/>
    </row>
    <row r="78" spans="1:11" s="21" customFormat="1" x14ac:dyDescent="0.25">
      <c r="B78" s="127"/>
      <c r="C78" s="164" t="s">
        <v>603</v>
      </c>
      <c r="D78" s="84"/>
      <c r="E78" s="165"/>
      <c r="F78" s="166"/>
      <c r="G78" s="166"/>
      <c r="H78" s="166"/>
      <c r="I78" s="167"/>
      <c r="J78" s="69"/>
      <c r="K78" s="113" t="s">
        <v>631</v>
      </c>
    </row>
    <row r="79" spans="1:11" s="57" customFormat="1" x14ac:dyDescent="0.25">
      <c r="B79" s="176">
        <v>1</v>
      </c>
      <c r="C79" s="154" t="s">
        <v>630</v>
      </c>
      <c r="D79" s="65" t="s">
        <v>554</v>
      </c>
      <c r="E79" s="144">
        <v>1</v>
      </c>
      <c r="F79" s="148">
        <v>28000000</v>
      </c>
      <c r="G79" s="148">
        <v>2000000</v>
      </c>
      <c r="H79" s="132">
        <f t="shared" ref="H79:H89" si="22">G79+F79</f>
        <v>30000000</v>
      </c>
      <c r="I79" s="132">
        <f t="shared" ref="I79:I89" si="23">H79*E79</f>
        <v>30000000</v>
      </c>
      <c r="J79" s="59" t="s">
        <v>637</v>
      </c>
      <c r="K79" s="111"/>
    </row>
    <row r="80" spans="1:11" s="57" customFormat="1" x14ac:dyDescent="0.25">
      <c r="B80" s="176">
        <v>2</v>
      </c>
      <c r="C80" s="161" t="s">
        <v>638</v>
      </c>
      <c r="D80" s="65" t="s">
        <v>51</v>
      </c>
      <c r="E80" s="144">
        <v>2</v>
      </c>
      <c r="F80" s="148">
        <v>475000</v>
      </c>
      <c r="G80" s="147">
        <v>200000</v>
      </c>
      <c r="H80" s="132">
        <f t="shared" si="22"/>
        <v>675000</v>
      </c>
      <c r="I80" s="132">
        <f t="shared" si="23"/>
        <v>1350000</v>
      </c>
      <c r="J80" s="59" t="s">
        <v>76</v>
      </c>
      <c r="K80" s="111"/>
    </row>
    <row r="81" spans="1:11" s="57" customFormat="1" x14ac:dyDescent="0.25">
      <c r="B81" s="176">
        <v>3</v>
      </c>
      <c r="C81" s="161" t="s">
        <v>632</v>
      </c>
      <c r="D81" s="65" t="s">
        <v>40</v>
      </c>
      <c r="E81" s="144">
        <v>2</v>
      </c>
      <c r="F81" s="148">
        <v>1450000</v>
      </c>
      <c r="G81" s="148">
        <v>750000</v>
      </c>
      <c r="H81" s="132">
        <f t="shared" si="22"/>
        <v>2200000</v>
      </c>
      <c r="I81" s="132">
        <f t="shared" si="23"/>
        <v>4400000</v>
      </c>
      <c r="J81" s="59"/>
      <c r="K81" s="111"/>
    </row>
    <row r="82" spans="1:11" s="57" customFormat="1" ht="31.5" x14ac:dyDescent="0.25">
      <c r="B82" s="176">
        <v>4</v>
      </c>
      <c r="C82" s="161" t="s">
        <v>634</v>
      </c>
      <c r="D82" s="65" t="s">
        <v>51</v>
      </c>
      <c r="E82" s="144">
        <v>1</v>
      </c>
      <c r="F82" s="148">
        <v>15000000</v>
      </c>
      <c r="G82" s="148">
        <v>3000000</v>
      </c>
      <c r="H82" s="132">
        <f t="shared" si="22"/>
        <v>18000000</v>
      </c>
      <c r="I82" s="132">
        <f t="shared" si="23"/>
        <v>18000000</v>
      </c>
      <c r="J82" s="59"/>
      <c r="K82" s="111"/>
    </row>
    <row r="83" spans="1:11" s="57" customFormat="1" x14ac:dyDescent="0.25">
      <c r="B83" s="176">
        <v>5</v>
      </c>
      <c r="C83" s="161" t="s">
        <v>641</v>
      </c>
      <c r="D83" s="65" t="s">
        <v>51</v>
      </c>
      <c r="E83" s="144">
        <v>1</v>
      </c>
      <c r="F83" s="148">
        <v>3500000</v>
      </c>
      <c r="G83" s="148">
        <v>500000</v>
      </c>
      <c r="H83" s="132">
        <f t="shared" si="22"/>
        <v>4000000</v>
      </c>
      <c r="I83" s="132">
        <f t="shared" si="23"/>
        <v>4000000</v>
      </c>
      <c r="J83" s="59" t="s">
        <v>78</v>
      </c>
      <c r="K83" s="111"/>
    </row>
    <row r="84" spans="1:11" s="57" customFormat="1" x14ac:dyDescent="0.25">
      <c r="B84" s="176">
        <v>6</v>
      </c>
      <c r="C84" s="161" t="s">
        <v>640</v>
      </c>
      <c r="D84" s="65" t="s">
        <v>40</v>
      </c>
      <c r="E84" s="144">
        <v>1</v>
      </c>
      <c r="F84" s="148">
        <v>5750000</v>
      </c>
      <c r="G84" s="148">
        <v>500000</v>
      </c>
      <c r="H84" s="132">
        <f t="shared" si="22"/>
        <v>6250000</v>
      </c>
      <c r="I84" s="132">
        <f t="shared" si="23"/>
        <v>6250000</v>
      </c>
      <c r="J84" s="59"/>
      <c r="K84" s="111"/>
    </row>
    <row r="85" spans="1:11" s="57" customFormat="1" x14ac:dyDescent="0.25">
      <c r="B85" s="176">
        <v>7</v>
      </c>
      <c r="C85" s="161" t="s">
        <v>633</v>
      </c>
      <c r="D85" s="65" t="s">
        <v>51</v>
      </c>
      <c r="E85" s="144">
        <v>1</v>
      </c>
      <c r="F85" s="148">
        <v>8750000</v>
      </c>
      <c r="G85" s="148">
        <v>1500000</v>
      </c>
      <c r="H85" s="132">
        <f t="shared" si="22"/>
        <v>10250000</v>
      </c>
      <c r="I85" s="132">
        <f t="shared" si="23"/>
        <v>10250000</v>
      </c>
      <c r="J85" s="59"/>
      <c r="K85" s="111"/>
    </row>
    <row r="86" spans="1:11" s="57" customFormat="1" x14ac:dyDescent="0.25">
      <c r="B86" s="176">
        <v>8</v>
      </c>
      <c r="C86" s="161" t="s">
        <v>642</v>
      </c>
      <c r="D86" s="65" t="s">
        <v>51</v>
      </c>
      <c r="E86" s="144">
        <v>1</v>
      </c>
      <c r="F86" s="148">
        <v>10000000</v>
      </c>
      <c r="G86" s="148">
        <v>0</v>
      </c>
      <c r="H86" s="132">
        <f t="shared" si="22"/>
        <v>10000000</v>
      </c>
      <c r="I86" s="132">
        <f t="shared" si="23"/>
        <v>10000000</v>
      </c>
      <c r="J86" s="59" t="s">
        <v>536</v>
      </c>
      <c r="K86" s="111"/>
    </row>
    <row r="87" spans="1:11" s="57" customFormat="1" x14ac:dyDescent="0.25">
      <c r="B87" s="176">
        <v>9</v>
      </c>
      <c r="C87" s="161" t="s">
        <v>635</v>
      </c>
      <c r="D87" s="65" t="s">
        <v>40</v>
      </c>
      <c r="E87" s="144">
        <v>1</v>
      </c>
      <c r="F87" s="148">
        <v>5500000</v>
      </c>
      <c r="G87" s="148">
        <v>500000</v>
      </c>
      <c r="H87" s="132">
        <f t="shared" si="22"/>
        <v>6000000</v>
      </c>
      <c r="I87" s="132">
        <f t="shared" si="23"/>
        <v>6000000</v>
      </c>
      <c r="J87" s="59" t="s">
        <v>639</v>
      </c>
      <c r="K87" s="111"/>
    </row>
    <row r="88" spans="1:11" s="57" customFormat="1" x14ac:dyDescent="0.25">
      <c r="B88" s="176">
        <v>10</v>
      </c>
      <c r="C88" s="161" t="s">
        <v>636</v>
      </c>
      <c r="D88" s="65" t="s">
        <v>51</v>
      </c>
      <c r="E88" s="144">
        <v>1</v>
      </c>
      <c r="F88" s="148">
        <v>5000000</v>
      </c>
      <c r="G88" s="148">
        <v>0</v>
      </c>
      <c r="H88" s="132">
        <f t="shared" si="22"/>
        <v>5000000</v>
      </c>
      <c r="I88" s="132">
        <f t="shared" si="23"/>
        <v>5000000</v>
      </c>
      <c r="J88" s="59"/>
      <c r="K88" s="111"/>
    </row>
    <row r="89" spans="1:11" s="57" customFormat="1" x14ac:dyDescent="0.25">
      <c r="B89" s="176">
        <v>11</v>
      </c>
      <c r="C89" s="161" t="s">
        <v>62</v>
      </c>
      <c r="D89" s="65" t="s">
        <v>51</v>
      </c>
      <c r="E89" s="144">
        <v>1</v>
      </c>
      <c r="F89" s="148">
        <v>2000000</v>
      </c>
      <c r="G89" s="148">
        <v>0</v>
      </c>
      <c r="H89" s="132">
        <f t="shared" si="22"/>
        <v>2000000</v>
      </c>
      <c r="I89" s="132">
        <f t="shared" si="23"/>
        <v>2000000</v>
      </c>
      <c r="J89" s="59"/>
      <c r="K89" s="111"/>
    </row>
    <row r="90" spans="1:11" s="21" customFormat="1" x14ac:dyDescent="0.25">
      <c r="B90" s="127"/>
      <c r="C90" s="164"/>
      <c r="D90" s="84"/>
      <c r="E90" s="165"/>
      <c r="F90" s="166"/>
      <c r="G90" s="166"/>
      <c r="H90" s="166"/>
      <c r="I90" s="167"/>
      <c r="J90" s="69"/>
      <c r="K90" s="113"/>
    </row>
    <row r="91" spans="1:11" s="56" customFormat="1" ht="31.5" x14ac:dyDescent="0.25">
      <c r="A91" s="52"/>
      <c r="B91" s="82" t="str">
        <f>B76</f>
        <v>3.3</v>
      </c>
      <c r="C91" s="162" t="str">
        <f>C76</f>
        <v>FIRE PROTECTION SYSTEM @ BATT ROOM</v>
      </c>
      <c r="D91" s="344" t="s">
        <v>33</v>
      </c>
      <c r="E91" s="354"/>
      <c r="F91" s="150"/>
      <c r="G91" s="150"/>
      <c r="H91" s="150"/>
      <c r="I91" s="133">
        <f>SUM(I79:I90)</f>
        <v>97250000</v>
      </c>
      <c r="J91" s="61"/>
      <c r="K91" s="171"/>
    </row>
    <row r="92" spans="1:11" s="21" customFormat="1" x14ac:dyDescent="0.25">
      <c r="B92" s="39"/>
      <c r="C92" s="156" t="s">
        <v>36</v>
      </c>
      <c r="D92" s="152"/>
      <c r="E92" s="144"/>
      <c r="F92" s="147"/>
      <c r="G92" s="147"/>
      <c r="H92" s="147"/>
      <c r="I92" s="134"/>
      <c r="J92" s="59"/>
      <c r="K92" s="172"/>
    </row>
    <row r="93" spans="1:11" s="21" customFormat="1" x14ac:dyDescent="0.25">
      <c r="B93" s="39"/>
      <c r="C93" s="154"/>
      <c r="D93" s="152"/>
      <c r="E93" s="144"/>
      <c r="F93" s="147"/>
      <c r="G93" s="147"/>
      <c r="H93" s="147"/>
      <c r="I93" s="134"/>
      <c r="J93" s="59"/>
      <c r="K93" s="172"/>
    </row>
    <row r="94" spans="1:11" s="21" customFormat="1" x14ac:dyDescent="0.25">
      <c r="B94" s="39" t="str">
        <f>B38</f>
        <v>3.1</v>
      </c>
      <c r="C94" s="170" t="str">
        <f>C38</f>
        <v>FIRE PROTECTION</v>
      </c>
      <c r="D94" s="152"/>
      <c r="E94" s="144"/>
      <c r="F94" s="147"/>
      <c r="G94" s="147"/>
      <c r="H94" s="147"/>
      <c r="I94" s="135">
        <f>I38</f>
        <v>34525000</v>
      </c>
      <c r="J94" s="59"/>
      <c r="K94" s="172"/>
    </row>
    <row r="95" spans="1:11" s="21" customFormat="1" x14ac:dyDescent="0.25">
      <c r="B95" s="39" t="str">
        <f>B74</f>
        <v>3.2</v>
      </c>
      <c r="C95" s="170" t="str">
        <f>C74</f>
        <v>FIRE ALARM</v>
      </c>
      <c r="D95" s="152"/>
      <c r="E95" s="144"/>
      <c r="F95" s="147"/>
      <c r="G95" s="147"/>
      <c r="H95" s="147"/>
      <c r="I95" s="135">
        <f>I74</f>
        <v>236771000</v>
      </c>
      <c r="J95" s="59"/>
      <c r="K95" s="172"/>
    </row>
    <row r="96" spans="1:11" s="21" customFormat="1" ht="31.5" x14ac:dyDescent="0.25">
      <c r="B96" s="39" t="str">
        <f>B91</f>
        <v>3.3</v>
      </c>
      <c r="C96" s="161" t="str">
        <f>C91</f>
        <v>FIRE PROTECTION SYSTEM @ BATT ROOM</v>
      </c>
      <c r="D96" s="152"/>
      <c r="E96" s="144"/>
      <c r="F96" s="148"/>
      <c r="G96" s="148"/>
      <c r="H96" s="148"/>
      <c r="I96" s="132">
        <f>I91</f>
        <v>97250000</v>
      </c>
      <c r="J96" s="59"/>
      <c r="K96" s="111"/>
    </row>
    <row r="97" spans="1:11" s="21" customFormat="1" x14ac:dyDescent="0.25">
      <c r="B97" s="41"/>
      <c r="C97" s="161"/>
      <c r="D97" s="177"/>
      <c r="E97" s="173"/>
      <c r="F97" s="148"/>
      <c r="G97" s="148"/>
      <c r="H97" s="148"/>
      <c r="I97" s="132"/>
      <c r="J97" s="59"/>
      <c r="K97" s="111"/>
    </row>
    <row r="98" spans="1:11" s="56" customFormat="1" x14ac:dyDescent="0.25">
      <c r="A98" s="52"/>
      <c r="B98" s="82"/>
      <c r="C98" s="162" t="s">
        <v>36</v>
      </c>
      <c r="D98" s="344" t="s">
        <v>33</v>
      </c>
      <c r="E98" s="354"/>
      <c r="F98" s="150"/>
      <c r="G98" s="150"/>
      <c r="H98" s="150"/>
      <c r="I98" s="133">
        <f>SUM(I94:I96)</f>
        <v>368546000</v>
      </c>
      <c r="J98" s="61"/>
      <c r="K98" s="171"/>
    </row>
    <row r="99" spans="1:11" s="21" customFormat="1" x14ac:dyDescent="0.25">
      <c r="B99" s="41"/>
      <c r="C99" s="164"/>
      <c r="D99" s="152"/>
      <c r="E99" s="144"/>
      <c r="F99" s="148"/>
      <c r="G99" s="148"/>
      <c r="H99" s="148"/>
      <c r="I99" s="132"/>
      <c r="J99" s="59"/>
      <c r="K99" s="111"/>
    </row>
    <row r="100" spans="1:11" s="21" customFormat="1" x14ac:dyDescent="0.25">
      <c r="B100" s="114"/>
      <c r="C100" s="178"/>
      <c r="D100" s="179"/>
      <c r="E100" s="145"/>
      <c r="F100" s="174"/>
      <c r="G100" s="174"/>
      <c r="H100" s="174"/>
      <c r="I100" s="175"/>
      <c r="J100" s="180"/>
      <c r="K100" s="115"/>
    </row>
    <row r="102" spans="1:11" x14ac:dyDescent="0.25">
      <c r="B102" s="29"/>
      <c r="C102" s="136"/>
      <c r="D102" s="136"/>
      <c r="E102" s="136"/>
      <c r="F102" s="136"/>
      <c r="G102" s="136"/>
      <c r="H102" s="136"/>
      <c r="I102" s="136"/>
      <c r="J102" s="63"/>
      <c r="K102" s="63"/>
    </row>
  </sheetData>
  <mergeCells count="10">
    <mergeCell ref="J6:J7"/>
    <mergeCell ref="K6:K7"/>
    <mergeCell ref="D98:E98"/>
    <mergeCell ref="B6:B7"/>
    <mergeCell ref="C6:C7"/>
    <mergeCell ref="D6:D7"/>
    <mergeCell ref="E6:E7"/>
    <mergeCell ref="D38:E38"/>
    <mergeCell ref="D74:E74"/>
    <mergeCell ref="D91:E91"/>
  </mergeCells>
  <pageMargins left="0.70866141732283472" right="0.70866141732283472" top="0.74803149606299213" bottom="0.74803149606299213" header="0.31496062992125984" footer="0.31496062992125984"/>
  <pageSetup paperSize="9" scale="46" fitToHeight="0" orientation="portrait" horizontalDpi="360" verticalDpi="360" r:id="rId1"/>
  <headerFooter>
    <oddFooter>&amp;L&amp;P&amp;R&amp;A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N41"/>
  <sheetViews>
    <sheetView view="pageBreakPreview" topLeftCell="B4" zoomScale="85" zoomScaleNormal="85" zoomScaleSheetLayoutView="85" zoomScalePageLayoutView="85" workbookViewId="0">
      <pane xSplit="3" ySplit="6" topLeftCell="E19" activePane="bottomRight" state="frozen"/>
      <selection activeCell="B4" sqref="B4"/>
      <selection pane="topRight" activeCell="E4" sqref="E4"/>
      <selection pane="bottomLeft" activeCell="B10" sqref="B10"/>
      <selection pane="bottomRight" activeCell="I40" sqref="I40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58" customWidth="1"/>
    <col min="5" max="5" width="9.5703125" style="142" customWidth="1"/>
    <col min="6" max="7" width="17.85546875" style="137" customWidth="1"/>
    <col min="8" max="8" width="20.5703125" style="137" customWidth="1"/>
    <col min="9" max="9" width="20.5703125" style="141" customWidth="1"/>
    <col min="10" max="10" width="34" style="29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58"/>
      <c r="E2" s="142"/>
      <c r="F2" s="128"/>
      <c r="G2" s="128"/>
      <c r="H2" s="128"/>
      <c r="I2" s="138"/>
      <c r="J2" s="29"/>
      <c r="K2" s="58"/>
    </row>
    <row r="3" spans="2:11" s="21" customFormat="1" x14ac:dyDescent="0.25">
      <c r="B3" s="33" t="s">
        <v>25</v>
      </c>
      <c r="C3" s="34"/>
      <c r="D3" s="58"/>
      <c r="E3" s="142"/>
      <c r="F3" s="128"/>
      <c r="G3" s="128"/>
      <c r="H3" s="128"/>
      <c r="I3" s="138"/>
      <c r="J3" s="29"/>
      <c r="K3" s="58"/>
    </row>
    <row r="4" spans="2:11" s="21" customFormat="1" x14ac:dyDescent="0.25">
      <c r="B4" s="33" t="s">
        <v>408</v>
      </c>
      <c r="C4" s="34"/>
      <c r="D4" s="58"/>
      <c r="E4" s="142"/>
      <c r="F4" s="128"/>
      <c r="G4" s="128"/>
      <c r="H4" s="128"/>
      <c r="I4" s="138"/>
      <c r="J4" s="29"/>
      <c r="K4" s="58"/>
    </row>
    <row r="5" spans="2:11" x14ac:dyDescent="0.25">
      <c r="F5" s="128"/>
      <c r="G5" s="128"/>
      <c r="H5" s="128"/>
      <c r="I5" s="138"/>
    </row>
    <row r="6" spans="2:11" s="21" customFormat="1" x14ac:dyDescent="0.25">
      <c r="B6" s="355" t="s">
        <v>24</v>
      </c>
      <c r="C6" s="361" t="s">
        <v>14</v>
      </c>
      <c r="D6" s="340" t="s">
        <v>26</v>
      </c>
      <c r="E6" s="342" t="s">
        <v>27</v>
      </c>
      <c r="F6" s="146" t="s">
        <v>15</v>
      </c>
      <c r="G6" s="146" t="s">
        <v>240</v>
      </c>
      <c r="H6" s="146" t="s">
        <v>41</v>
      </c>
      <c r="I6" s="129" t="s">
        <v>19</v>
      </c>
      <c r="J6" s="357" t="s">
        <v>42</v>
      </c>
      <c r="K6" s="352" t="s">
        <v>89</v>
      </c>
    </row>
    <row r="7" spans="2:11" s="21" customFormat="1" x14ac:dyDescent="0.25">
      <c r="B7" s="356"/>
      <c r="C7" s="362"/>
      <c r="D7" s="341"/>
      <c r="E7" s="343"/>
      <c r="F7" s="130" t="s">
        <v>16</v>
      </c>
      <c r="G7" s="130" t="s">
        <v>16</v>
      </c>
      <c r="H7" s="130" t="s">
        <v>16</v>
      </c>
      <c r="I7" s="130" t="s">
        <v>16</v>
      </c>
      <c r="J7" s="358"/>
      <c r="K7" s="353"/>
    </row>
    <row r="8" spans="2:11" s="21" customFormat="1" x14ac:dyDescent="0.25">
      <c r="B8" s="22"/>
      <c r="C8" s="23"/>
      <c r="D8" s="65"/>
      <c r="E8" s="144"/>
      <c r="F8" s="147"/>
      <c r="G8" s="147"/>
      <c r="H8" s="147"/>
      <c r="I8" s="139"/>
      <c r="J8" s="40"/>
      <c r="K8" s="59"/>
    </row>
    <row r="9" spans="2:11" s="21" customFormat="1" x14ac:dyDescent="0.25">
      <c r="B9" s="66"/>
      <c r="C9" s="44" t="s">
        <v>28</v>
      </c>
      <c r="D9" s="65"/>
      <c r="E9" s="144"/>
      <c r="F9" s="147"/>
      <c r="G9" s="147"/>
      <c r="H9" s="147"/>
      <c r="I9" s="139"/>
      <c r="J9" s="40"/>
      <c r="K9" s="59"/>
    </row>
    <row r="10" spans="2:11" s="21" customFormat="1" x14ac:dyDescent="0.25">
      <c r="B10" s="22"/>
      <c r="C10" s="23"/>
      <c r="D10" s="65"/>
      <c r="E10" s="144"/>
      <c r="F10" s="147"/>
      <c r="G10" s="147"/>
      <c r="H10" s="147"/>
      <c r="I10" s="139"/>
      <c r="J10" s="40"/>
      <c r="K10" s="59"/>
    </row>
    <row r="11" spans="2:11" s="21" customFormat="1" ht="78.75" x14ac:dyDescent="0.25">
      <c r="B11" s="22"/>
      <c r="C11" s="23" t="s">
        <v>29</v>
      </c>
      <c r="D11" s="65"/>
      <c r="E11" s="144"/>
      <c r="F11" s="147"/>
      <c r="G11" s="147"/>
      <c r="H11" s="147"/>
      <c r="I11" s="139"/>
      <c r="J11" s="40"/>
      <c r="K11" s="59"/>
    </row>
    <row r="12" spans="2:11" s="21" customFormat="1" x14ac:dyDescent="0.25">
      <c r="B12" s="22"/>
      <c r="C12" s="23"/>
      <c r="D12" s="65"/>
      <c r="E12" s="144"/>
      <c r="F12" s="147"/>
      <c r="G12" s="147"/>
      <c r="H12" s="147"/>
      <c r="I12" s="139"/>
      <c r="J12" s="40"/>
      <c r="K12" s="59"/>
    </row>
    <row r="13" spans="2:11" s="21" customFormat="1" ht="47.25" x14ac:dyDescent="0.25">
      <c r="B13" s="22"/>
      <c r="C13" s="23" t="s">
        <v>30</v>
      </c>
      <c r="D13" s="65"/>
      <c r="E13" s="144"/>
      <c r="F13" s="147"/>
      <c r="G13" s="147"/>
      <c r="H13" s="147"/>
      <c r="I13" s="139"/>
      <c r="J13" s="40"/>
      <c r="K13" s="59"/>
    </row>
    <row r="14" spans="2:11" s="21" customFormat="1" x14ac:dyDescent="0.25">
      <c r="B14" s="22"/>
      <c r="C14" s="23"/>
      <c r="D14" s="65"/>
      <c r="E14" s="144"/>
      <c r="F14" s="147"/>
      <c r="G14" s="147"/>
      <c r="H14" s="147"/>
      <c r="I14" s="139"/>
      <c r="J14" s="40"/>
      <c r="K14" s="59"/>
    </row>
    <row r="15" spans="2:11" s="21" customFormat="1" ht="63" x14ac:dyDescent="0.25">
      <c r="B15" s="22"/>
      <c r="C15" s="23" t="s">
        <v>31</v>
      </c>
      <c r="D15" s="65"/>
      <c r="E15" s="144"/>
      <c r="F15" s="147"/>
      <c r="G15" s="147"/>
      <c r="H15" s="147"/>
      <c r="I15" s="139"/>
      <c r="J15" s="40"/>
      <c r="K15" s="59"/>
    </row>
    <row r="16" spans="2:11" s="21" customFormat="1" x14ac:dyDescent="0.25">
      <c r="B16" s="22"/>
      <c r="C16" s="23"/>
      <c r="D16" s="65"/>
      <c r="E16" s="144"/>
      <c r="F16" s="147"/>
      <c r="G16" s="147"/>
      <c r="H16" s="147"/>
      <c r="I16" s="139"/>
      <c r="J16" s="40"/>
      <c r="K16" s="59"/>
    </row>
    <row r="17" spans="2:14" s="21" customFormat="1" ht="63" x14ac:dyDescent="0.25">
      <c r="B17" s="22"/>
      <c r="C17" s="23" t="s">
        <v>32</v>
      </c>
      <c r="D17" s="65"/>
      <c r="E17" s="144"/>
      <c r="F17" s="147"/>
      <c r="G17" s="147"/>
      <c r="H17" s="147"/>
      <c r="I17" s="139"/>
      <c r="J17" s="40"/>
      <c r="K17" s="59"/>
    </row>
    <row r="18" spans="2:14" s="21" customFormat="1" x14ac:dyDescent="0.25">
      <c r="B18" s="22"/>
      <c r="C18" s="23"/>
      <c r="D18" s="65"/>
      <c r="E18" s="144"/>
      <c r="F18" s="147"/>
      <c r="G18" s="147"/>
      <c r="H18" s="147"/>
      <c r="I18" s="139"/>
      <c r="J18" s="40"/>
      <c r="K18" s="59"/>
    </row>
    <row r="19" spans="2:14" s="21" customFormat="1" x14ac:dyDescent="0.25">
      <c r="B19" s="83">
        <v>4</v>
      </c>
      <c r="C19" s="25" t="s">
        <v>44</v>
      </c>
      <c r="D19" s="65"/>
      <c r="E19" s="144"/>
      <c r="F19" s="147"/>
      <c r="G19" s="147"/>
      <c r="H19" s="147"/>
      <c r="I19" s="139"/>
      <c r="J19" s="40"/>
      <c r="K19" s="59"/>
    </row>
    <row r="20" spans="2:14" s="21" customFormat="1" x14ac:dyDescent="0.25">
      <c r="B20" s="66"/>
      <c r="C20" s="25" t="s">
        <v>343</v>
      </c>
      <c r="D20" s="65"/>
      <c r="E20" s="144"/>
      <c r="F20" s="147"/>
      <c r="G20" s="147"/>
      <c r="H20" s="147"/>
      <c r="I20" s="139"/>
      <c r="J20" s="40"/>
      <c r="K20" s="59"/>
    </row>
    <row r="21" spans="2:14" s="21" customFormat="1" ht="78.75" x14ac:dyDescent="0.25">
      <c r="B21" s="66"/>
      <c r="C21" s="26" t="s">
        <v>46</v>
      </c>
      <c r="D21" s="65"/>
      <c r="E21" s="144"/>
      <c r="F21" s="148"/>
      <c r="G21" s="148"/>
      <c r="H21" s="148"/>
      <c r="I21" s="132"/>
      <c r="J21" s="43"/>
      <c r="K21" s="60"/>
    </row>
    <row r="22" spans="2:14" s="21" customFormat="1" x14ac:dyDescent="0.25">
      <c r="B22" s="66"/>
      <c r="C22" s="26"/>
      <c r="D22" s="65"/>
      <c r="E22" s="144"/>
      <c r="F22" s="148"/>
      <c r="G22" s="148"/>
      <c r="H22" s="148"/>
      <c r="I22" s="132"/>
      <c r="J22" s="43"/>
      <c r="K22" s="60"/>
    </row>
    <row r="23" spans="2:14" s="21" customFormat="1" x14ac:dyDescent="0.25">
      <c r="B23" s="66" t="s">
        <v>543</v>
      </c>
      <c r="C23" s="27" t="s">
        <v>544</v>
      </c>
      <c r="D23" s="65"/>
      <c r="E23" s="144"/>
      <c r="F23" s="147"/>
      <c r="G23" s="147"/>
      <c r="H23" s="147"/>
      <c r="I23" s="139"/>
      <c r="J23" s="40"/>
      <c r="K23" s="59"/>
    </row>
    <row r="24" spans="2:14" s="21" customFormat="1" x14ac:dyDescent="0.25">
      <c r="B24" s="65"/>
      <c r="C24" s="23"/>
      <c r="D24" s="65"/>
      <c r="E24" s="144"/>
      <c r="F24" s="149"/>
      <c r="G24" s="147"/>
      <c r="H24" s="147"/>
      <c r="I24" s="139"/>
      <c r="J24" s="75"/>
      <c r="K24" s="59"/>
    </row>
    <row r="25" spans="2:14" s="21" customFormat="1" x14ac:dyDescent="0.25">
      <c r="B25" s="65">
        <v>1</v>
      </c>
      <c r="C25" s="23" t="s">
        <v>615</v>
      </c>
      <c r="D25" s="65" t="s">
        <v>40</v>
      </c>
      <c r="E25" s="144">
        <v>30</v>
      </c>
      <c r="F25" s="148">
        <f>2350000+500000</f>
        <v>2850000</v>
      </c>
      <c r="G25" s="148">
        <v>500000</v>
      </c>
      <c r="H25" s="132">
        <f t="shared" ref="H25" si="0">G25+F25</f>
        <v>3350000</v>
      </c>
      <c r="I25" s="132">
        <f t="shared" ref="I25:I30" si="1">H25*E25</f>
        <v>100500000</v>
      </c>
      <c r="J25" s="59" t="s">
        <v>604</v>
      </c>
      <c r="K25" s="59"/>
    </row>
    <row r="26" spans="2:14" s="21" customFormat="1" x14ac:dyDescent="0.25">
      <c r="B26" s="65">
        <v>2</v>
      </c>
      <c r="C26" s="23" t="s">
        <v>614</v>
      </c>
      <c r="D26" s="65" t="s">
        <v>40</v>
      </c>
      <c r="E26" s="144">
        <v>2</v>
      </c>
      <c r="F26" s="148">
        <f>78575000+1500000</f>
        <v>80075000</v>
      </c>
      <c r="G26" s="148">
        <v>2500000</v>
      </c>
      <c r="H26" s="132">
        <f t="shared" ref="H26" si="2">G26+F26</f>
        <v>82575000</v>
      </c>
      <c r="I26" s="132">
        <f t="shared" ref="I26" si="3">H26*E26</f>
        <v>165150000</v>
      </c>
      <c r="J26" s="88" t="s">
        <v>613</v>
      </c>
      <c r="K26" s="59"/>
    </row>
    <row r="27" spans="2:14" s="21" customFormat="1" x14ac:dyDescent="0.25">
      <c r="B27" s="65">
        <v>3</v>
      </c>
      <c r="C27" s="23" t="s">
        <v>605</v>
      </c>
      <c r="D27" s="65" t="s">
        <v>40</v>
      </c>
      <c r="E27" s="144">
        <v>5</v>
      </c>
      <c r="F27" s="148">
        <v>3500000</v>
      </c>
      <c r="G27" s="148">
        <v>500000</v>
      </c>
      <c r="H27" s="132">
        <f t="shared" ref="H27" si="4">G27+F27</f>
        <v>4000000</v>
      </c>
      <c r="I27" s="132">
        <f t="shared" si="1"/>
        <v>20000000</v>
      </c>
      <c r="J27" s="88" t="s">
        <v>606</v>
      </c>
      <c r="K27" s="59"/>
    </row>
    <row r="28" spans="2:14" s="81" customFormat="1" ht="47.25" x14ac:dyDescent="0.25">
      <c r="B28" s="85">
        <v>4</v>
      </c>
      <c r="C28" s="181" t="s">
        <v>620</v>
      </c>
      <c r="D28" s="85" t="s">
        <v>40</v>
      </c>
      <c r="E28" s="144">
        <f>5*4</f>
        <v>20</v>
      </c>
      <c r="F28" s="148">
        <f>18500000+1200000</f>
        <v>19700000</v>
      </c>
      <c r="G28" s="148">
        <v>1000000</v>
      </c>
      <c r="H28" s="132">
        <f t="shared" ref="H28" si="5">G28+F28</f>
        <v>20700000</v>
      </c>
      <c r="I28" s="132">
        <f t="shared" si="1"/>
        <v>414000000</v>
      </c>
      <c r="J28" s="182" t="s">
        <v>606</v>
      </c>
      <c r="K28" s="86"/>
    </row>
    <row r="29" spans="2:14" s="21" customFormat="1" x14ac:dyDescent="0.25">
      <c r="B29" s="65">
        <v>5</v>
      </c>
      <c r="C29" s="28" t="s">
        <v>607</v>
      </c>
      <c r="D29" s="65" t="s">
        <v>40</v>
      </c>
      <c r="E29" s="144">
        <v>1</v>
      </c>
      <c r="F29" s="148">
        <f>Analisa!E35</f>
        <v>34350000</v>
      </c>
      <c r="G29" s="147">
        <v>3500000</v>
      </c>
      <c r="H29" s="147">
        <f>F29+G29</f>
        <v>37850000</v>
      </c>
      <c r="I29" s="132">
        <f t="shared" si="1"/>
        <v>37850000</v>
      </c>
      <c r="J29" s="88" t="s">
        <v>643</v>
      </c>
      <c r="K29" s="59"/>
    </row>
    <row r="30" spans="2:14" s="21" customFormat="1" ht="31.5" x14ac:dyDescent="0.25">
      <c r="B30" s="65">
        <v>6</v>
      </c>
      <c r="C30" s="28" t="s">
        <v>621</v>
      </c>
      <c r="D30" s="65" t="s">
        <v>235</v>
      </c>
      <c r="E30" s="144">
        <v>1</v>
      </c>
      <c r="F30" s="148">
        <v>30000000</v>
      </c>
      <c r="G30" s="147">
        <v>5000000</v>
      </c>
      <c r="H30" s="147">
        <f>F30+G30</f>
        <v>35000000</v>
      </c>
      <c r="I30" s="132">
        <f t="shared" si="1"/>
        <v>35000000</v>
      </c>
      <c r="J30" s="88" t="s">
        <v>76</v>
      </c>
      <c r="K30" s="59"/>
    </row>
    <row r="31" spans="2:14" s="21" customFormat="1" x14ac:dyDescent="0.25">
      <c r="B31" s="65">
        <v>7</v>
      </c>
      <c r="C31" s="28" t="s">
        <v>618</v>
      </c>
      <c r="D31" s="151" t="s">
        <v>40</v>
      </c>
      <c r="E31" s="144">
        <v>4</v>
      </c>
      <c r="F31" s="148">
        <v>5300000</v>
      </c>
      <c r="G31" s="147">
        <v>500000</v>
      </c>
      <c r="H31" s="147">
        <f>F31+G31</f>
        <v>5800000</v>
      </c>
      <c r="I31" s="132">
        <f t="shared" ref="I31:I32" si="6">H31*E31</f>
        <v>23200000</v>
      </c>
      <c r="J31" s="88" t="s">
        <v>619</v>
      </c>
      <c r="K31" s="59"/>
    </row>
    <row r="32" spans="2:14" s="21" customFormat="1" x14ac:dyDescent="0.25">
      <c r="B32" s="39">
        <v>8</v>
      </c>
      <c r="C32" s="30" t="s">
        <v>54</v>
      </c>
      <c r="D32" s="22" t="s">
        <v>51</v>
      </c>
      <c r="E32" s="24">
        <v>1</v>
      </c>
      <c r="F32" s="49">
        <v>2000000</v>
      </c>
      <c r="G32" s="49">
        <v>0</v>
      </c>
      <c r="H32" s="80">
        <f t="shared" ref="H32" si="7">G32+F32</f>
        <v>2000000</v>
      </c>
      <c r="I32" s="80">
        <f t="shared" si="6"/>
        <v>2000000</v>
      </c>
      <c r="J32" s="121" t="s">
        <v>76</v>
      </c>
      <c r="K32" s="88"/>
      <c r="L32" s="89"/>
      <c r="M32" s="89"/>
      <c r="N32" s="89"/>
    </row>
    <row r="33" spans="1:14" s="21" customFormat="1" x14ac:dyDescent="0.25">
      <c r="B33" s="65"/>
      <c r="C33" s="28"/>
      <c r="D33" s="151"/>
      <c r="E33" s="145"/>
      <c r="F33" s="148"/>
      <c r="G33" s="148"/>
      <c r="H33" s="148"/>
      <c r="I33" s="132"/>
      <c r="J33" s="40"/>
      <c r="K33" s="59"/>
    </row>
    <row r="34" spans="1:14" s="56" customFormat="1" x14ac:dyDescent="0.25">
      <c r="A34" s="52"/>
      <c r="B34" s="82" t="str">
        <f>B23</f>
        <v>4.1</v>
      </c>
      <c r="C34" s="90" t="str">
        <f>C23</f>
        <v>SOLAR PANEL</v>
      </c>
      <c r="D34" s="359" t="s">
        <v>33</v>
      </c>
      <c r="E34" s="360"/>
      <c r="F34" s="150"/>
      <c r="G34" s="150"/>
      <c r="H34" s="150"/>
      <c r="I34" s="61">
        <f>SUM(I25:I33)</f>
        <v>797700000</v>
      </c>
      <c r="J34" s="61"/>
      <c r="K34" s="87"/>
    </row>
    <row r="35" spans="1:14" s="21" customFormat="1" x14ac:dyDescent="0.25">
      <c r="B35" s="39"/>
      <c r="C35" s="28"/>
      <c r="D35" s="152"/>
      <c r="E35" s="144"/>
      <c r="F35" s="148"/>
      <c r="G35" s="148"/>
      <c r="H35" s="148"/>
      <c r="I35" s="132"/>
      <c r="J35" s="40"/>
      <c r="K35" s="88"/>
      <c r="L35" s="89"/>
      <c r="M35" s="89"/>
      <c r="N35" s="89"/>
    </row>
    <row r="36" spans="1:14" s="21" customFormat="1" x14ac:dyDescent="0.25">
      <c r="B36" s="39"/>
      <c r="C36" s="25" t="s">
        <v>36</v>
      </c>
      <c r="D36" s="152"/>
      <c r="E36" s="144"/>
      <c r="F36" s="147"/>
      <c r="G36" s="147"/>
      <c r="H36" s="147"/>
      <c r="I36" s="59"/>
      <c r="J36" s="59"/>
      <c r="K36" s="43"/>
    </row>
    <row r="37" spans="1:14" s="21" customFormat="1" x14ac:dyDescent="0.25">
      <c r="B37" s="39"/>
      <c r="C37" s="23"/>
      <c r="D37" s="152"/>
      <c r="E37" s="144"/>
      <c r="F37" s="147"/>
      <c r="G37" s="147"/>
      <c r="H37" s="147"/>
      <c r="I37" s="59"/>
      <c r="J37" s="59"/>
      <c r="K37" s="43"/>
    </row>
    <row r="38" spans="1:14" s="21" customFormat="1" x14ac:dyDescent="0.25">
      <c r="B38" s="39" t="str">
        <f>B34</f>
        <v>4.1</v>
      </c>
      <c r="C38" s="30" t="str">
        <f>C34</f>
        <v>SOLAR PANEL</v>
      </c>
      <c r="D38" s="152"/>
      <c r="E38" s="144"/>
      <c r="F38" s="147"/>
      <c r="G38" s="147"/>
      <c r="H38" s="147"/>
      <c r="I38" s="140">
        <f>I34</f>
        <v>797700000</v>
      </c>
      <c r="J38" s="59"/>
      <c r="K38" s="43"/>
    </row>
    <row r="39" spans="1:14" s="21" customFormat="1" x14ac:dyDescent="0.25">
      <c r="B39" s="41"/>
      <c r="C39" s="28"/>
      <c r="D39" s="152"/>
      <c r="E39" s="144"/>
      <c r="F39" s="148"/>
      <c r="G39" s="148"/>
      <c r="H39" s="148"/>
      <c r="I39" s="132"/>
      <c r="J39" s="40"/>
      <c r="K39" s="59"/>
    </row>
    <row r="40" spans="1:14" s="56" customFormat="1" x14ac:dyDescent="0.25">
      <c r="A40" s="52"/>
      <c r="B40" s="82"/>
      <c r="C40" s="90" t="s">
        <v>36</v>
      </c>
      <c r="D40" s="359" t="s">
        <v>33</v>
      </c>
      <c r="E40" s="360"/>
      <c r="F40" s="150"/>
      <c r="G40" s="150"/>
      <c r="H40" s="150"/>
      <c r="I40" s="61">
        <f>SUM(I38:I38)</f>
        <v>797700000</v>
      </c>
      <c r="J40" s="61"/>
      <c r="K40" s="87"/>
    </row>
    <row r="41" spans="1:14" x14ac:dyDescent="0.25">
      <c r="B41" s="29"/>
      <c r="C41" s="29"/>
      <c r="D41" s="136"/>
      <c r="E41" s="136"/>
      <c r="F41" s="136"/>
      <c r="G41" s="136"/>
      <c r="H41" s="136"/>
      <c r="I41" s="58"/>
      <c r="J41" s="38"/>
      <c r="K41" s="63"/>
    </row>
  </sheetData>
  <mergeCells count="8">
    <mergeCell ref="J6:J7"/>
    <mergeCell ref="K6:K7"/>
    <mergeCell ref="D34:E34"/>
    <mergeCell ref="D40:E40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horizontalDpi="360" verticalDpi="360" r:id="rId1"/>
  <headerFooter>
    <oddFooter>&amp;L&amp;P&amp;R&amp;A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N81"/>
  <sheetViews>
    <sheetView view="pageBreakPreview" topLeftCell="B1" zoomScale="85" zoomScaleNormal="100" zoomScaleSheetLayoutView="85" workbookViewId="0">
      <pane xSplit="3" ySplit="10" topLeftCell="E62" activePane="bottomRight" state="frozen"/>
      <selection activeCell="B1" sqref="B1"/>
      <selection pane="topRight" activeCell="E1" sqref="E1"/>
      <selection pane="bottomLeft" activeCell="B11" sqref="B11"/>
      <selection pane="bottomRight" activeCell="I79" sqref="I79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35" customWidth="1"/>
    <col min="5" max="5" width="9.5703125" style="36" customWidth="1"/>
    <col min="6" max="7" width="17.85546875" style="50" customWidth="1"/>
    <col min="8" max="9" width="20.5703125" style="50" customWidth="1"/>
    <col min="10" max="10" width="34" style="29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35"/>
      <c r="E2" s="36"/>
      <c r="F2" s="45"/>
      <c r="G2" s="45"/>
      <c r="H2" s="45"/>
      <c r="I2" s="45"/>
      <c r="J2" s="29"/>
      <c r="K2" s="58"/>
    </row>
    <row r="3" spans="2:11" s="21" customFormat="1" x14ac:dyDescent="0.25">
      <c r="B3" s="33" t="s">
        <v>25</v>
      </c>
      <c r="C3" s="34"/>
      <c r="D3" s="35"/>
      <c r="E3" s="36"/>
      <c r="F3" s="45"/>
      <c r="G3" s="45"/>
      <c r="H3" s="45"/>
      <c r="I3" s="45"/>
      <c r="J3" s="29"/>
      <c r="K3" s="58"/>
    </row>
    <row r="4" spans="2:11" s="21" customFormat="1" x14ac:dyDescent="0.25">
      <c r="B4" s="33" t="s">
        <v>591</v>
      </c>
      <c r="C4" s="34"/>
      <c r="D4" s="35"/>
      <c r="E4" s="36"/>
      <c r="F4" s="45"/>
      <c r="G4" s="45"/>
      <c r="H4" s="45"/>
      <c r="I4" s="45"/>
      <c r="J4" s="29"/>
      <c r="K4" s="58"/>
    </row>
    <row r="5" spans="2:11" x14ac:dyDescent="0.25">
      <c r="F5" s="45"/>
      <c r="G5" s="45"/>
      <c r="H5" s="45"/>
      <c r="I5" s="45"/>
    </row>
    <row r="6" spans="2:11" s="21" customFormat="1" x14ac:dyDescent="0.25">
      <c r="B6" s="355" t="s">
        <v>24</v>
      </c>
      <c r="C6" s="361" t="s">
        <v>14</v>
      </c>
      <c r="D6" s="355" t="s">
        <v>26</v>
      </c>
      <c r="E6" s="363" t="s">
        <v>27</v>
      </c>
      <c r="F6" s="46" t="s">
        <v>15</v>
      </c>
      <c r="G6" s="46" t="s">
        <v>240</v>
      </c>
      <c r="H6" s="46" t="s">
        <v>41</v>
      </c>
      <c r="I6" s="78" t="s">
        <v>19</v>
      </c>
      <c r="J6" s="357" t="s">
        <v>42</v>
      </c>
      <c r="K6" s="352" t="s">
        <v>89</v>
      </c>
    </row>
    <row r="7" spans="2:11" s="21" customFormat="1" x14ac:dyDescent="0.25">
      <c r="B7" s="356"/>
      <c r="C7" s="362"/>
      <c r="D7" s="356"/>
      <c r="E7" s="364"/>
      <c r="F7" s="47" t="s">
        <v>16</v>
      </c>
      <c r="G7" s="47" t="s">
        <v>16</v>
      </c>
      <c r="H7" s="47" t="s">
        <v>16</v>
      </c>
      <c r="I7" s="47" t="s">
        <v>16</v>
      </c>
      <c r="J7" s="358"/>
      <c r="K7" s="353"/>
    </row>
    <row r="8" spans="2:11" s="21" customFormat="1" x14ac:dyDescent="0.25">
      <c r="B8" s="22"/>
      <c r="C8" s="23"/>
      <c r="D8" s="22"/>
      <c r="E8" s="24"/>
      <c r="F8" s="48"/>
      <c r="G8" s="48"/>
      <c r="H8" s="48"/>
      <c r="I8" s="79"/>
      <c r="J8" s="40"/>
      <c r="K8" s="59"/>
    </row>
    <row r="9" spans="2:11" s="21" customFormat="1" x14ac:dyDescent="0.25">
      <c r="B9" s="66"/>
      <c r="C9" s="44" t="s">
        <v>28</v>
      </c>
      <c r="D9" s="22"/>
      <c r="E9" s="24"/>
      <c r="F9" s="48"/>
      <c r="G9" s="48"/>
      <c r="H9" s="48"/>
      <c r="I9" s="79"/>
      <c r="J9" s="40"/>
      <c r="K9" s="59"/>
    </row>
    <row r="10" spans="2:11" s="21" customFormat="1" x14ac:dyDescent="0.25">
      <c r="B10" s="22"/>
      <c r="C10" s="23"/>
      <c r="D10" s="22"/>
      <c r="E10" s="24"/>
      <c r="F10" s="48"/>
      <c r="G10" s="48"/>
      <c r="H10" s="48"/>
      <c r="I10" s="79"/>
      <c r="J10" s="40"/>
      <c r="K10" s="59"/>
    </row>
    <row r="11" spans="2:11" s="21" customFormat="1" ht="78.75" x14ac:dyDescent="0.25">
      <c r="B11" s="22"/>
      <c r="C11" s="23" t="s">
        <v>29</v>
      </c>
      <c r="D11" s="22"/>
      <c r="E11" s="24"/>
      <c r="F11" s="48"/>
      <c r="G11" s="48"/>
      <c r="H11" s="48"/>
      <c r="I11" s="79"/>
      <c r="J11" s="40"/>
      <c r="K11" s="59"/>
    </row>
    <row r="12" spans="2:11" s="21" customFormat="1" x14ac:dyDescent="0.25">
      <c r="B12" s="22"/>
      <c r="C12" s="23"/>
      <c r="D12" s="22"/>
      <c r="E12" s="24"/>
      <c r="F12" s="48"/>
      <c r="G12" s="48"/>
      <c r="H12" s="48"/>
      <c r="I12" s="79"/>
      <c r="J12" s="40"/>
      <c r="K12" s="59"/>
    </row>
    <row r="13" spans="2:11" s="21" customFormat="1" ht="47.25" x14ac:dyDescent="0.25">
      <c r="B13" s="22"/>
      <c r="C13" s="23" t="s">
        <v>30</v>
      </c>
      <c r="D13" s="22"/>
      <c r="E13" s="24"/>
      <c r="F13" s="48"/>
      <c r="G13" s="48"/>
      <c r="H13" s="48"/>
      <c r="I13" s="79"/>
      <c r="J13" s="40"/>
      <c r="K13" s="59"/>
    </row>
    <row r="14" spans="2:11" s="21" customFormat="1" x14ac:dyDescent="0.25">
      <c r="B14" s="22"/>
      <c r="C14" s="23"/>
      <c r="D14" s="22"/>
      <c r="E14" s="24"/>
      <c r="F14" s="48"/>
      <c r="G14" s="48"/>
      <c r="H14" s="48"/>
      <c r="I14" s="79"/>
      <c r="J14" s="40"/>
      <c r="K14" s="59"/>
    </row>
    <row r="15" spans="2:11" s="21" customFormat="1" ht="63" x14ac:dyDescent="0.25">
      <c r="B15" s="22"/>
      <c r="C15" s="23" t="s">
        <v>31</v>
      </c>
      <c r="D15" s="22"/>
      <c r="E15" s="24"/>
      <c r="F15" s="48"/>
      <c r="G15" s="48"/>
      <c r="H15" s="48"/>
      <c r="I15" s="79"/>
      <c r="J15" s="40"/>
      <c r="K15" s="59"/>
    </row>
    <row r="16" spans="2:11" s="21" customFormat="1" x14ac:dyDescent="0.25">
      <c r="B16" s="22"/>
      <c r="C16" s="23"/>
      <c r="D16" s="22"/>
      <c r="E16" s="24"/>
      <c r="F16" s="48"/>
      <c r="G16" s="48"/>
      <c r="H16" s="48"/>
      <c r="I16" s="79"/>
      <c r="J16" s="40"/>
      <c r="K16" s="59"/>
    </row>
    <row r="17" spans="2:14" s="21" customFormat="1" ht="63" x14ac:dyDescent="0.25">
      <c r="B17" s="22"/>
      <c r="C17" s="23" t="s">
        <v>32</v>
      </c>
      <c r="D17" s="22"/>
      <c r="E17" s="24"/>
      <c r="F17" s="48"/>
      <c r="G17" s="48"/>
      <c r="H17" s="48"/>
      <c r="I17" s="79"/>
      <c r="J17" s="40"/>
      <c r="K17" s="59"/>
    </row>
    <row r="18" spans="2:14" s="21" customFormat="1" x14ac:dyDescent="0.25">
      <c r="B18" s="22"/>
      <c r="C18" s="23"/>
      <c r="D18" s="22"/>
      <c r="E18" s="24"/>
      <c r="F18" s="48"/>
      <c r="G18" s="48"/>
      <c r="H18" s="48"/>
      <c r="I18" s="79"/>
      <c r="J18" s="40"/>
      <c r="K18" s="59"/>
    </row>
    <row r="19" spans="2:14" s="21" customFormat="1" x14ac:dyDescent="0.25">
      <c r="B19" s="83">
        <v>5</v>
      </c>
      <c r="C19" s="25" t="s">
        <v>545</v>
      </c>
      <c r="D19" s="22"/>
      <c r="E19" s="24"/>
      <c r="F19" s="48"/>
      <c r="G19" s="48"/>
      <c r="H19" s="48"/>
      <c r="I19" s="79"/>
      <c r="J19" s="40"/>
      <c r="K19" s="59"/>
    </row>
    <row r="20" spans="2:14" s="21" customFormat="1" ht="78.75" x14ac:dyDescent="0.25">
      <c r="B20" s="66"/>
      <c r="C20" s="26" t="s">
        <v>46</v>
      </c>
      <c r="D20" s="22"/>
      <c r="E20" s="24"/>
      <c r="F20" s="49"/>
      <c r="G20" s="49"/>
      <c r="H20" s="49"/>
      <c r="I20" s="80"/>
      <c r="J20" s="43"/>
      <c r="K20" s="60"/>
    </row>
    <row r="21" spans="2:14" s="21" customFormat="1" x14ac:dyDescent="0.25">
      <c r="B21" s="39"/>
      <c r="C21" s="28"/>
      <c r="D21" s="31"/>
      <c r="E21" s="24"/>
      <c r="F21" s="49"/>
      <c r="G21" s="49"/>
      <c r="H21" s="49"/>
      <c r="I21" s="80"/>
      <c r="J21" s="40"/>
      <c r="K21" s="88"/>
      <c r="L21" s="89"/>
      <c r="M21" s="89"/>
      <c r="N21" s="89"/>
    </row>
    <row r="22" spans="2:14" s="21" customFormat="1" x14ac:dyDescent="0.25">
      <c r="B22" s="66" t="s">
        <v>546</v>
      </c>
      <c r="C22" s="27" t="s">
        <v>558</v>
      </c>
      <c r="D22" s="22"/>
      <c r="E22" s="24"/>
      <c r="F22" s="49"/>
      <c r="G22" s="49"/>
      <c r="H22" s="49"/>
      <c r="I22" s="80"/>
      <c r="J22" s="43"/>
      <c r="K22" s="60"/>
    </row>
    <row r="23" spans="2:14" s="21" customFormat="1" x14ac:dyDescent="0.25">
      <c r="B23" s="39"/>
      <c r="C23" s="28"/>
      <c r="D23" s="31"/>
      <c r="E23" s="24"/>
      <c r="F23" s="49"/>
      <c r="G23" s="49"/>
      <c r="H23" s="49"/>
      <c r="I23" s="80"/>
      <c r="J23" s="40"/>
      <c r="K23" s="88"/>
      <c r="L23" s="89"/>
      <c r="M23" s="89"/>
      <c r="N23" s="89"/>
    </row>
    <row r="24" spans="2:14" s="21" customFormat="1" x14ac:dyDescent="0.25">
      <c r="B24" s="39">
        <v>1</v>
      </c>
      <c r="C24" s="28" t="s">
        <v>571</v>
      </c>
      <c r="D24" s="31" t="s">
        <v>40</v>
      </c>
      <c r="E24" s="24">
        <v>17</v>
      </c>
      <c r="F24" s="49">
        <v>165000</v>
      </c>
      <c r="G24" s="49">
        <v>15000</v>
      </c>
      <c r="H24" s="80">
        <f t="shared" ref="H24" si="0">G24+F24</f>
        <v>180000</v>
      </c>
      <c r="I24" s="80">
        <f t="shared" ref="I24" si="1">H24*E24</f>
        <v>3060000</v>
      </c>
      <c r="J24" s="80" t="s">
        <v>564</v>
      </c>
      <c r="K24" s="88"/>
      <c r="L24" s="89"/>
      <c r="M24" s="89"/>
      <c r="N24" s="89"/>
    </row>
    <row r="25" spans="2:14" s="21" customFormat="1" x14ac:dyDescent="0.25">
      <c r="B25" s="39">
        <v>2</v>
      </c>
      <c r="C25" s="28" t="s">
        <v>572</v>
      </c>
      <c r="D25" s="31" t="s">
        <v>40</v>
      </c>
      <c r="E25" s="24">
        <v>12</v>
      </c>
      <c r="F25" s="49">
        <v>165000</v>
      </c>
      <c r="G25" s="49">
        <v>15000</v>
      </c>
      <c r="H25" s="80">
        <f t="shared" ref="H25:H31" si="2">G25+F25</f>
        <v>180000</v>
      </c>
      <c r="I25" s="80">
        <f t="shared" ref="I25:I31" si="3">H25*E25</f>
        <v>2160000</v>
      </c>
      <c r="J25" s="80" t="s">
        <v>564</v>
      </c>
      <c r="K25" s="88"/>
      <c r="L25" s="89"/>
      <c r="M25" s="89"/>
      <c r="N25" s="89"/>
    </row>
    <row r="26" spans="2:14" s="21" customFormat="1" x14ac:dyDescent="0.25">
      <c r="B26" s="39">
        <v>3</v>
      </c>
      <c r="C26" s="28" t="s">
        <v>573</v>
      </c>
      <c r="D26" s="31" t="s">
        <v>40</v>
      </c>
      <c r="E26" s="24">
        <v>20</v>
      </c>
      <c r="F26" s="49">
        <v>165000</v>
      </c>
      <c r="G26" s="49">
        <v>15000</v>
      </c>
      <c r="H26" s="80">
        <f t="shared" si="2"/>
        <v>180000</v>
      </c>
      <c r="I26" s="80">
        <f t="shared" si="3"/>
        <v>3600000</v>
      </c>
      <c r="J26" s="80" t="s">
        <v>564</v>
      </c>
      <c r="K26" s="88"/>
      <c r="L26" s="89"/>
      <c r="M26" s="89"/>
      <c r="N26" s="89"/>
    </row>
    <row r="27" spans="2:14" s="21" customFormat="1" x14ac:dyDescent="0.25">
      <c r="B27" s="39">
        <v>4</v>
      </c>
      <c r="C27" s="28" t="s">
        <v>575</v>
      </c>
      <c r="D27" s="31" t="s">
        <v>40</v>
      </c>
      <c r="E27" s="24">
        <v>9</v>
      </c>
      <c r="F27" s="49">
        <v>1200000</v>
      </c>
      <c r="G27" s="49">
        <v>15000</v>
      </c>
      <c r="H27" s="80">
        <f t="shared" ref="H27:H28" si="4">G27+F27</f>
        <v>1215000</v>
      </c>
      <c r="I27" s="80">
        <f t="shared" ref="I27:I28" si="5">H27*E27</f>
        <v>10935000</v>
      </c>
      <c r="J27" s="80" t="s">
        <v>564</v>
      </c>
      <c r="K27" s="88"/>
      <c r="L27" s="89"/>
      <c r="M27" s="89"/>
      <c r="N27" s="89"/>
    </row>
    <row r="28" spans="2:14" s="21" customFormat="1" x14ac:dyDescent="0.25">
      <c r="B28" s="39">
        <v>5</v>
      </c>
      <c r="C28" s="28" t="s">
        <v>576</v>
      </c>
      <c r="D28" s="31" t="s">
        <v>40</v>
      </c>
      <c r="E28" s="24">
        <v>20</v>
      </c>
      <c r="F28" s="49">
        <v>1650000</v>
      </c>
      <c r="G28" s="49">
        <v>15000</v>
      </c>
      <c r="H28" s="80">
        <f t="shared" si="4"/>
        <v>1665000</v>
      </c>
      <c r="I28" s="80">
        <f t="shared" si="5"/>
        <v>33300000</v>
      </c>
      <c r="J28" s="80" t="s">
        <v>564</v>
      </c>
      <c r="K28" s="88"/>
      <c r="L28" s="89"/>
      <c r="M28" s="89"/>
      <c r="N28" s="89"/>
    </row>
    <row r="29" spans="2:14" s="21" customFormat="1" x14ac:dyDescent="0.25">
      <c r="B29" s="39">
        <v>6</v>
      </c>
      <c r="C29" s="28" t="s">
        <v>574</v>
      </c>
      <c r="D29" s="31" t="s">
        <v>40</v>
      </c>
      <c r="E29" s="24">
        <v>1</v>
      </c>
      <c r="F29" s="49">
        <v>475000</v>
      </c>
      <c r="G29" s="49">
        <v>15000</v>
      </c>
      <c r="H29" s="80">
        <f t="shared" si="2"/>
        <v>490000</v>
      </c>
      <c r="I29" s="80">
        <f t="shared" si="3"/>
        <v>490000</v>
      </c>
      <c r="J29" s="80" t="s">
        <v>564</v>
      </c>
      <c r="K29" s="88"/>
      <c r="L29" s="89"/>
      <c r="M29" s="89"/>
      <c r="N29" s="89"/>
    </row>
    <row r="30" spans="2:14" s="108" customFormat="1" x14ac:dyDescent="0.25">
      <c r="B30" s="39">
        <v>7</v>
      </c>
      <c r="C30" s="122" t="s">
        <v>566</v>
      </c>
      <c r="D30" s="123" t="s">
        <v>40</v>
      </c>
      <c r="E30" s="124">
        <v>1</v>
      </c>
      <c r="F30" s="125">
        <v>0</v>
      </c>
      <c r="G30" s="125">
        <v>0</v>
      </c>
      <c r="H30" s="126">
        <f t="shared" si="2"/>
        <v>0</v>
      </c>
      <c r="I30" s="126">
        <f t="shared" si="3"/>
        <v>0</v>
      </c>
      <c r="J30" s="126" t="s">
        <v>568</v>
      </c>
      <c r="K30" s="119"/>
      <c r="L30" s="120"/>
      <c r="M30" s="120"/>
      <c r="N30" s="120"/>
    </row>
    <row r="31" spans="2:14" s="108" customFormat="1" x14ac:dyDescent="0.25">
      <c r="B31" s="39">
        <v>8</v>
      </c>
      <c r="C31" s="122" t="s">
        <v>567</v>
      </c>
      <c r="D31" s="123" t="s">
        <v>40</v>
      </c>
      <c r="E31" s="124">
        <v>1</v>
      </c>
      <c r="F31" s="125">
        <v>0</v>
      </c>
      <c r="G31" s="125">
        <v>0</v>
      </c>
      <c r="H31" s="126">
        <f t="shared" si="2"/>
        <v>0</v>
      </c>
      <c r="I31" s="126">
        <f t="shared" si="3"/>
        <v>0</v>
      </c>
      <c r="J31" s="126" t="s">
        <v>568</v>
      </c>
      <c r="K31" s="119"/>
      <c r="L31" s="120"/>
      <c r="M31" s="120"/>
      <c r="N31" s="120"/>
    </row>
    <row r="32" spans="2:14" s="108" customFormat="1" x14ac:dyDescent="0.25">
      <c r="B32" s="39">
        <v>9</v>
      </c>
      <c r="C32" s="122" t="s">
        <v>580</v>
      </c>
      <c r="D32" s="123" t="s">
        <v>40</v>
      </c>
      <c r="E32" s="124">
        <v>1</v>
      </c>
      <c r="F32" s="125">
        <v>0</v>
      </c>
      <c r="G32" s="125">
        <v>0</v>
      </c>
      <c r="H32" s="126">
        <f t="shared" ref="H32" si="6">G32+F32</f>
        <v>0</v>
      </c>
      <c r="I32" s="126">
        <f t="shared" ref="I32" si="7">H32*E32</f>
        <v>0</v>
      </c>
      <c r="J32" s="126" t="s">
        <v>381</v>
      </c>
      <c r="K32" s="119"/>
      <c r="L32" s="120"/>
      <c r="M32" s="120"/>
      <c r="N32" s="120"/>
    </row>
    <row r="33" spans="2:14" s="21" customFormat="1" ht="31.5" x14ac:dyDescent="0.25">
      <c r="B33" s="39">
        <v>10</v>
      </c>
      <c r="C33" s="28" t="s">
        <v>569</v>
      </c>
      <c r="D33" s="31" t="s">
        <v>40</v>
      </c>
      <c r="E33" s="24">
        <v>3</v>
      </c>
      <c r="F33" s="49">
        <v>1500000</v>
      </c>
      <c r="G33" s="49">
        <v>500000</v>
      </c>
      <c r="H33" s="80">
        <f t="shared" ref="H33:H38" si="8">G33+F33</f>
        <v>2000000</v>
      </c>
      <c r="I33" s="80">
        <f t="shared" ref="I33:I38" si="9">H33*E33</f>
        <v>6000000</v>
      </c>
      <c r="J33" s="40"/>
      <c r="K33" s="88"/>
      <c r="L33" s="89"/>
      <c r="M33" s="89"/>
      <c r="N33" s="89"/>
    </row>
    <row r="34" spans="2:14" s="21" customFormat="1" ht="17.25" customHeight="1" x14ac:dyDescent="0.25">
      <c r="B34" s="39">
        <v>11</v>
      </c>
      <c r="C34" s="28" t="s">
        <v>592</v>
      </c>
      <c r="D34" s="31" t="s">
        <v>40</v>
      </c>
      <c r="E34" s="24">
        <v>1</v>
      </c>
      <c r="F34" s="49">
        <v>25000000</v>
      </c>
      <c r="G34" s="49">
        <v>500000</v>
      </c>
      <c r="H34" s="80">
        <f t="shared" si="8"/>
        <v>25500000</v>
      </c>
      <c r="I34" s="80">
        <f t="shared" si="9"/>
        <v>25500000</v>
      </c>
      <c r="J34" s="121" t="s">
        <v>581</v>
      </c>
      <c r="K34" s="88"/>
      <c r="L34" s="89"/>
      <c r="M34" s="89"/>
      <c r="N34" s="89"/>
    </row>
    <row r="35" spans="2:14" s="21" customFormat="1" x14ac:dyDescent="0.25">
      <c r="B35" s="39">
        <v>12</v>
      </c>
      <c r="C35" s="28" t="s">
        <v>582</v>
      </c>
      <c r="D35" s="31" t="s">
        <v>40</v>
      </c>
      <c r="E35" s="24">
        <v>20</v>
      </c>
      <c r="F35" s="49">
        <v>575000</v>
      </c>
      <c r="G35" s="49">
        <v>15000</v>
      </c>
      <c r="H35" s="80">
        <f t="shared" si="8"/>
        <v>590000</v>
      </c>
      <c r="I35" s="80">
        <f t="shared" si="9"/>
        <v>11800000</v>
      </c>
      <c r="J35" s="121" t="s">
        <v>581</v>
      </c>
      <c r="K35" s="88"/>
      <c r="L35" s="89"/>
      <c r="M35" s="89"/>
      <c r="N35" s="89"/>
    </row>
    <row r="36" spans="2:14" s="21" customFormat="1" ht="20.25" customHeight="1" x14ac:dyDescent="0.25">
      <c r="B36" s="39">
        <v>13</v>
      </c>
      <c r="C36" s="28" t="s">
        <v>570</v>
      </c>
      <c r="D36" s="31" t="s">
        <v>40</v>
      </c>
      <c r="E36" s="24">
        <v>23</v>
      </c>
      <c r="F36" s="49">
        <v>2150000</v>
      </c>
      <c r="G36" s="49">
        <v>200000</v>
      </c>
      <c r="H36" s="80">
        <f t="shared" si="8"/>
        <v>2350000</v>
      </c>
      <c r="I36" s="80">
        <f t="shared" si="9"/>
        <v>54050000</v>
      </c>
      <c r="J36" s="121" t="s">
        <v>3</v>
      </c>
      <c r="K36" s="88"/>
      <c r="L36" s="89"/>
      <c r="M36" s="89"/>
      <c r="N36" s="89"/>
    </row>
    <row r="37" spans="2:14" s="21" customFormat="1" ht="47.25" x14ac:dyDescent="0.25">
      <c r="B37" s="39">
        <v>14</v>
      </c>
      <c r="C37" s="28" t="s">
        <v>48</v>
      </c>
      <c r="D37" s="31" t="s">
        <v>40</v>
      </c>
      <c r="E37" s="24">
        <v>1</v>
      </c>
      <c r="F37" s="49">
        <v>7500000</v>
      </c>
      <c r="G37" s="49">
        <v>200000</v>
      </c>
      <c r="H37" s="80">
        <f t="shared" si="8"/>
        <v>7700000</v>
      </c>
      <c r="I37" s="80">
        <f t="shared" si="9"/>
        <v>7700000</v>
      </c>
      <c r="J37" s="121" t="s">
        <v>3</v>
      </c>
      <c r="K37" s="88"/>
      <c r="L37" s="89"/>
      <c r="M37" s="89"/>
      <c r="N37" s="89"/>
    </row>
    <row r="38" spans="2:14" s="21" customFormat="1" ht="31.5" x14ac:dyDescent="0.25">
      <c r="B38" s="39">
        <v>15</v>
      </c>
      <c r="C38" s="30" t="s">
        <v>578</v>
      </c>
      <c r="D38" s="22" t="s">
        <v>40</v>
      </c>
      <c r="E38" s="24">
        <v>2</v>
      </c>
      <c r="F38" s="49">
        <v>6500000</v>
      </c>
      <c r="G38" s="49">
        <v>500000</v>
      </c>
      <c r="H38" s="80">
        <f t="shared" si="8"/>
        <v>7000000</v>
      </c>
      <c r="I38" s="80">
        <f t="shared" si="9"/>
        <v>14000000</v>
      </c>
      <c r="J38" s="121" t="s">
        <v>577</v>
      </c>
      <c r="K38" s="88"/>
      <c r="L38" s="89"/>
      <c r="M38" s="89"/>
      <c r="N38" s="89"/>
    </row>
    <row r="39" spans="2:14" s="21" customFormat="1" x14ac:dyDescent="0.25">
      <c r="B39" s="39">
        <v>16</v>
      </c>
      <c r="C39" s="30" t="s">
        <v>49</v>
      </c>
      <c r="D39" s="22" t="s">
        <v>40</v>
      </c>
      <c r="E39" s="24">
        <v>1</v>
      </c>
      <c r="F39" s="49">
        <v>6929800</v>
      </c>
      <c r="G39" s="49">
        <v>100000</v>
      </c>
      <c r="H39" s="80">
        <f t="shared" ref="H39" si="10">G39+F39</f>
        <v>7029800</v>
      </c>
      <c r="I39" s="80">
        <f t="shared" ref="I39" si="11">H39*E39</f>
        <v>7029800</v>
      </c>
      <c r="J39" s="121" t="s">
        <v>579</v>
      </c>
      <c r="K39" s="88"/>
      <c r="L39" s="89"/>
      <c r="M39" s="89"/>
      <c r="N39" s="89"/>
    </row>
    <row r="40" spans="2:14" s="21" customFormat="1" x14ac:dyDescent="0.25">
      <c r="B40" s="39">
        <v>17</v>
      </c>
      <c r="C40" s="30" t="s">
        <v>50</v>
      </c>
      <c r="D40" s="22" t="s">
        <v>51</v>
      </c>
      <c r="E40" s="24">
        <v>1</v>
      </c>
      <c r="F40" s="49">
        <v>2000000</v>
      </c>
      <c r="G40" s="49">
        <v>0</v>
      </c>
      <c r="H40" s="80">
        <f t="shared" ref="H40:H42" si="12">G40+F40</f>
        <v>2000000</v>
      </c>
      <c r="I40" s="80">
        <f t="shared" ref="I40:I42" si="13">H40*E40</f>
        <v>2000000</v>
      </c>
      <c r="J40" s="121" t="s">
        <v>76</v>
      </c>
      <c r="K40" s="88"/>
      <c r="L40" s="89"/>
      <c r="M40" s="89"/>
      <c r="N40" s="89"/>
    </row>
    <row r="41" spans="2:14" s="21" customFormat="1" ht="31.5" x14ac:dyDescent="0.25">
      <c r="B41" s="39">
        <v>18</v>
      </c>
      <c r="C41" s="30" t="s">
        <v>53</v>
      </c>
      <c r="D41" s="22" t="s">
        <v>51</v>
      </c>
      <c r="E41" s="24">
        <v>1</v>
      </c>
      <c r="F41" s="49">
        <v>1500000</v>
      </c>
      <c r="G41" s="49">
        <v>0</v>
      </c>
      <c r="H41" s="80">
        <f t="shared" si="12"/>
        <v>1500000</v>
      </c>
      <c r="I41" s="80">
        <f t="shared" si="13"/>
        <v>1500000</v>
      </c>
      <c r="J41" s="121" t="s">
        <v>76</v>
      </c>
      <c r="K41" s="88"/>
      <c r="L41" s="89"/>
      <c r="M41" s="89"/>
      <c r="N41" s="89"/>
    </row>
    <row r="42" spans="2:14" s="21" customFormat="1" x14ac:dyDescent="0.25">
      <c r="B42" s="39">
        <v>19</v>
      </c>
      <c r="C42" s="30" t="s">
        <v>54</v>
      </c>
      <c r="D42" s="22" t="s">
        <v>51</v>
      </c>
      <c r="E42" s="24">
        <v>1</v>
      </c>
      <c r="F42" s="49">
        <v>2000000</v>
      </c>
      <c r="G42" s="49">
        <v>0</v>
      </c>
      <c r="H42" s="80">
        <f t="shared" si="12"/>
        <v>2000000</v>
      </c>
      <c r="I42" s="80">
        <f t="shared" si="13"/>
        <v>2000000</v>
      </c>
      <c r="J42" s="121" t="s">
        <v>76</v>
      </c>
      <c r="K42" s="88"/>
      <c r="L42" s="89"/>
      <c r="M42" s="89"/>
      <c r="N42" s="89"/>
    </row>
    <row r="43" spans="2:14" s="21" customFormat="1" x14ac:dyDescent="0.25">
      <c r="B43" s="39"/>
      <c r="C43" s="30"/>
      <c r="D43" s="22"/>
      <c r="E43" s="24"/>
      <c r="F43" s="49"/>
      <c r="G43" s="49"/>
      <c r="H43" s="49"/>
      <c r="I43" s="80"/>
      <c r="J43" s="40"/>
      <c r="K43" s="88"/>
      <c r="L43" s="89"/>
      <c r="M43" s="89"/>
      <c r="N43" s="89"/>
    </row>
    <row r="44" spans="2:14" s="21" customFormat="1" x14ac:dyDescent="0.25">
      <c r="B44" s="66"/>
      <c r="C44" s="27" t="s">
        <v>117</v>
      </c>
      <c r="D44" s="22"/>
      <c r="E44" s="24"/>
      <c r="F44" s="48"/>
      <c r="G44" s="48"/>
      <c r="H44" s="48"/>
      <c r="I44" s="79"/>
      <c r="J44" s="40"/>
      <c r="K44" s="59"/>
    </row>
    <row r="45" spans="2:14" s="57" customFormat="1" ht="31.5" x14ac:dyDescent="0.25">
      <c r="B45" s="22">
        <v>1</v>
      </c>
      <c r="C45" s="23" t="s">
        <v>560</v>
      </c>
      <c r="D45" s="22" t="s">
        <v>47</v>
      </c>
      <c r="E45" s="24">
        <v>10</v>
      </c>
      <c r="F45" s="48">
        <v>875000</v>
      </c>
      <c r="G45" s="49">
        <v>150000</v>
      </c>
      <c r="H45" s="80">
        <f t="shared" ref="H45" si="14">G45+F45</f>
        <v>1025000</v>
      </c>
      <c r="I45" s="80">
        <f t="shared" ref="I45" si="15">H45*E45</f>
        <v>10250000</v>
      </c>
      <c r="J45" s="59" t="s">
        <v>552</v>
      </c>
      <c r="K45" s="59"/>
    </row>
    <row r="46" spans="2:14" s="21" customFormat="1" ht="31.5" x14ac:dyDescent="0.25">
      <c r="B46" s="22">
        <v>2</v>
      </c>
      <c r="C46" s="23" t="s">
        <v>562</v>
      </c>
      <c r="D46" s="22" t="s">
        <v>47</v>
      </c>
      <c r="E46" s="24">
        <v>6</v>
      </c>
      <c r="F46" s="48">
        <v>875000</v>
      </c>
      <c r="G46" s="49">
        <v>150000</v>
      </c>
      <c r="H46" s="80">
        <f t="shared" ref="H46" si="16">G46+F46</f>
        <v>1025000</v>
      </c>
      <c r="I46" s="80">
        <f t="shared" ref="I46" si="17">H46*E46</f>
        <v>6150000</v>
      </c>
      <c r="J46" s="59" t="s">
        <v>552</v>
      </c>
      <c r="K46" s="69"/>
    </row>
    <row r="47" spans="2:14" s="21" customFormat="1" ht="31.5" x14ac:dyDescent="0.25">
      <c r="B47" s="22">
        <v>3</v>
      </c>
      <c r="C47" s="23" t="s">
        <v>563</v>
      </c>
      <c r="D47" s="22" t="s">
        <v>47</v>
      </c>
      <c r="E47" s="24">
        <v>7</v>
      </c>
      <c r="F47" s="48">
        <v>475000</v>
      </c>
      <c r="G47" s="49">
        <v>150001</v>
      </c>
      <c r="H47" s="80">
        <f t="shared" ref="H47:H48" si="18">G47+F47</f>
        <v>625001</v>
      </c>
      <c r="I47" s="80">
        <f t="shared" ref="I47:I48" si="19">H47*E47</f>
        <v>4375007</v>
      </c>
      <c r="J47" s="59" t="s">
        <v>552</v>
      </c>
      <c r="K47" s="69"/>
    </row>
    <row r="48" spans="2:14" s="21" customFormat="1" ht="31.5" x14ac:dyDescent="0.25">
      <c r="B48" s="22">
        <v>4</v>
      </c>
      <c r="C48" s="23" t="s">
        <v>565</v>
      </c>
      <c r="D48" s="22" t="s">
        <v>47</v>
      </c>
      <c r="E48" s="24">
        <v>1</v>
      </c>
      <c r="F48" s="48">
        <v>875000</v>
      </c>
      <c r="G48" s="49">
        <v>150000</v>
      </c>
      <c r="H48" s="80">
        <f t="shared" si="18"/>
        <v>1025000</v>
      </c>
      <c r="I48" s="80">
        <f t="shared" si="19"/>
        <v>1025000</v>
      </c>
      <c r="J48" s="59" t="s">
        <v>552</v>
      </c>
      <c r="K48" s="69"/>
    </row>
    <row r="49" spans="1:14" s="21" customFormat="1" x14ac:dyDescent="0.25">
      <c r="B49" s="66"/>
      <c r="C49" s="25"/>
      <c r="D49" s="66"/>
      <c r="E49" s="67"/>
      <c r="F49" s="116"/>
      <c r="G49" s="116"/>
      <c r="H49" s="117"/>
      <c r="I49" s="117"/>
      <c r="J49" s="68"/>
      <c r="K49" s="69"/>
    </row>
    <row r="50" spans="1:14" s="21" customFormat="1" x14ac:dyDescent="0.25">
      <c r="B50" s="66"/>
      <c r="C50" s="27" t="s">
        <v>147</v>
      </c>
      <c r="D50" s="22"/>
      <c r="E50" s="24"/>
      <c r="F50" s="48"/>
      <c r="G50" s="48"/>
      <c r="H50" s="79"/>
      <c r="I50" s="79"/>
      <c r="J50" s="40"/>
      <c r="K50" s="59"/>
    </row>
    <row r="51" spans="1:14" s="57" customFormat="1" ht="31.5" x14ac:dyDescent="0.25">
      <c r="B51" s="22">
        <v>1</v>
      </c>
      <c r="C51" s="23" t="s">
        <v>560</v>
      </c>
      <c r="D51" s="22" t="s">
        <v>47</v>
      </c>
      <c r="E51" s="24">
        <v>3</v>
      </c>
      <c r="F51" s="48">
        <v>875000</v>
      </c>
      <c r="G51" s="49">
        <v>150000</v>
      </c>
      <c r="H51" s="80">
        <f t="shared" ref="H51:H53" si="20">G51+F51</f>
        <v>1025000</v>
      </c>
      <c r="I51" s="80">
        <f t="shared" ref="I51:I53" si="21">H51*E51</f>
        <v>3075000</v>
      </c>
      <c r="J51" s="59" t="s">
        <v>552</v>
      </c>
      <c r="K51" s="59"/>
    </row>
    <row r="52" spans="1:14" s="21" customFormat="1" ht="31.5" x14ac:dyDescent="0.25">
      <c r="B52" s="22">
        <v>2</v>
      </c>
      <c r="C52" s="23" t="s">
        <v>562</v>
      </c>
      <c r="D52" s="22" t="s">
        <v>47</v>
      </c>
      <c r="E52" s="24">
        <v>2</v>
      </c>
      <c r="F52" s="48">
        <v>875000</v>
      </c>
      <c r="G52" s="49">
        <v>150000</v>
      </c>
      <c r="H52" s="80">
        <f t="shared" si="20"/>
        <v>1025000</v>
      </c>
      <c r="I52" s="80">
        <f t="shared" si="21"/>
        <v>2050000</v>
      </c>
      <c r="J52" s="59" t="s">
        <v>552</v>
      </c>
      <c r="K52" s="69"/>
    </row>
    <row r="53" spans="1:14" s="21" customFormat="1" ht="31.5" x14ac:dyDescent="0.25">
      <c r="B53" s="22">
        <v>3</v>
      </c>
      <c r="C53" s="23" t="s">
        <v>563</v>
      </c>
      <c r="D53" s="22" t="s">
        <v>47</v>
      </c>
      <c r="E53" s="24">
        <v>7</v>
      </c>
      <c r="F53" s="48">
        <v>475000</v>
      </c>
      <c r="G53" s="49">
        <v>150001</v>
      </c>
      <c r="H53" s="80">
        <f t="shared" si="20"/>
        <v>625001</v>
      </c>
      <c r="I53" s="80">
        <f t="shared" si="21"/>
        <v>4375007</v>
      </c>
      <c r="J53" s="59" t="s">
        <v>552</v>
      </c>
      <c r="K53" s="69"/>
    </row>
    <row r="54" spans="1:14" s="57" customFormat="1" x14ac:dyDescent="0.25">
      <c r="B54" s="22"/>
      <c r="C54" s="26"/>
      <c r="D54" s="22"/>
      <c r="E54" s="24"/>
      <c r="F54" s="48"/>
      <c r="G54" s="48"/>
      <c r="H54" s="79"/>
      <c r="I54" s="79"/>
      <c r="J54" s="40"/>
      <c r="K54" s="59"/>
    </row>
    <row r="55" spans="1:14" s="21" customFormat="1" x14ac:dyDescent="0.25">
      <c r="B55" s="66"/>
      <c r="C55" s="27" t="s">
        <v>181</v>
      </c>
      <c r="D55" s="22"/>
      <c r="E55" s="24"/>
      <c r="F55" s="48"/>
      <c r="G55" s="48"/>
      <c r="H55" s="79"/>
      <c r="I55" s="79"/>
      <c r="J55" s="40"/>
      <c r="K55" s="59"/>
    </row>
    <row r="56" spans="1:14" s="57" customFormat="1" ht="31.5" x14ac:dyDescent="0.25">
      <c r="B56" s="22">
        <v>1</v>
      </c>
      <c r="C56" s="23" t="s">
        <v>560</v>
      </c>
      <c r="D56" s="22" t="s">
        <v>47</v>
      </c>
      <c r="E56" s="24">
        <v>4</v>
      </c>
      <c r="F56" s="48">
        <v>875000</v>
      </c>
      <c r="G56" s="49">
        <v>150000</v>
      </c>
      <c r="H56" s="80">
        <f t="shared" ref="H56:H58" si="22">G56+F56</f>
        <v>1025000</v>
      </c>
      <c r="I56" s="80">
        <f t="shared" ref="I56:I58" si="23">H56*E56</f>
        <v>4100000</v>
      </c>
      <c r="J56" s="59" t="s">
        <v>552</v>
      </c>
      <c r="K56" s="59"/>
    </row>
    <row r="57" spans="1:14" s="21" customFormat="1" ht="31.5" x14ac:dyDescent="0.25">
      <c r="B57" s="22">
        <v>2</v>
      </c>
      <c r="C57" s="23" t="s">
        <v>562</v>
      </c>
      <c r="D57" s="22" t="s">
        <v>47</v>
      </c>
      <c r="E57" s="24">
        <v>4</v>
      </c>
      <c r="F57" s="48">
        <v>875000</v>
      </c>
      <c r="G57" s="49">
        <v>150000</v>
      </c>
      <c r="H57" s="80">
        <f t="shared" si="22"/>
        <v>1025000</v>
      </c>
      <c r="I57" s="80">
        <f t="shared" si="23"/>
        <v>4100000</v>
      </c>
      <c r="J57" s="59" t="s">
        <v>552</v>
      </c>
      <c r="K57" s="69"/>
    </row>
    <row r="58" spans="1:14" s="21" customFormat="1" ht="31.5" x14ac:dyDescent="0.25">
      <c r="B58" s="22">
        <v>3</v>
      </c>
      <c r="C58" s="23" t="s">
        <v>563</v>
      </c>
      <c r="D58" s="22" t="s">
        <v>47</v>
      </c>
      <c r="E58" s="24">
        <v>6</v>
      </c>
      <c r="F58" s="48">
        <v>475000</v>
      </c>
      <c r="G58" s="49">
        <v>150001</v>
      </c>
      <c r="H58" s="80">
        <f t="shared" si="22"/>
        <v>625001</v>
      </c>
      <c r="I58" s="80">
        <f t="shared" si="23"/>
        <v>3750006</v>
      </c>
      <c r="J58" s="59" t="s">
        <v>552</v>
      </c>
      <c r="K58" s="69"/>
    </row>
    <row r="59" spans="1:14" s="57" customFormat="1" x14ac:dyDescent="0.25">
      <c r="B59" s="39"/>
      <c r="C59" s="28"/>
      <c r="D59" s="31"/>
      <c r="E59" s="24"/>
      <c r="F59" s="49"/>
      <c r="G59" s="49"/>
      <c r="H59" s="49"/>
      <c r="I59" s="80"/>
      <c r="J59" s="40"/>
      <c r="K59" s="88"/>
      <c r="L59" s="118"/>
      <c r="M59" s="118"/>
      <c r="N59" s="118"/>
    </row>
    <row r="60" spans="1:14" s="56" customFormat="1" x14ac:dyDescent="0.25">
      <c r="A60" s="52"/>
      <c r="B60" s="82" t="str">
        <f>B22</f>
        <v>5.1</v>
      </c>
      <c r="C60" s="90" t="str">
        <f>C22</f>
        <v>TELEPHONE &amp; DATA</v>
      </c>
      <c r="D60" s="359" t="s">
        <v>33</v>
      </c>
      <c r="E60" s="360"/>
      <c r="F60" s="54"/>
      <c r="G60" s="54"/>
      <c r="H60" s="54"/>
      <c r="I60" s="55">
        <f>SUM(I23:I59)</f>
        <v>228374820</v>
      </c>
      <c r="J60" s="61"/>
      <c r="K60" s="87"/>
    </row>
    <row r="61" spans="1:14" s="21" customFormat="1" x14ac:dyDescent="0.25">
      <c r="B61" s="39"/>
      <c r="C61" s="28"/>
      <c r="D61" s="31"/>
      <c r="E61" s="24"/>
      <c r="F61" s="49"/>
      <c r="G61" s="49"/>
      <c r="H61" s="49"/>
      <c r="I61" s="80"/>
      <c r="J61" s="40"/>
      <c r="K61" s="88"/>
      <c r="L61" s="89"/>
      <c r="M61" s="89"/>
      <c r="N61" s="89"/>
    </row>
    <row r="62" spans="1:14" s="21" customFormat="1" x14ac:dyDescent="0.25">
      <c r="B62" s="66" t="s">
        <v>557</v>
      </c>
      <c r="C62" s="27" t="s">
        <v>583</v>
      </c>
      <c r="D62" s="22"/>
      <c r="E62" s="24"/>
      <c r="F62" s="49"/>
      <c r="G62" s="49"/>
      <c r="H62" s="49"/>
      <c r="I62" s="80"/>
      <c r="J62" s="43"/>
      <c r="K62" s="60"/>
    </row>
    <row r="63" spans="1:14" s="21" customFormat="1" ht="31.5" x14ac:dyDescent="0.25">
      <c r="B63" s="39">
        <v>1</v>
      </c>
      <c r="C63" s="28" t="s">
        <v>585</v>
      </c>
      <c r="D63" s="31" t="s">
        <v>40</v>
      </c>
      <c r="E63" s="24">
        <v>13</v>
      </c>
      <c r="F63" s="48">
        <f>5750000+500000</f>
        <v>6250000</v>
      </c>
      <c r="G63" s="49">
        <v>200000</v>
      </c>
      <c r="H63" s="80">
        <f t="shared" ref="H63" si="24">G63+F63</f>
        <v>6450000</v>
      </c>
      <c r="I63" s="80">
        <f t="shared" ref="I63" si="25">H63*E63</f>
        <v>83850000</v>
      </c>
      <c r="J63" s="59" t="s">
        <v>584</v>
      </c>
      <c r="K63" s="88"/>
      <c r="L63" s="89"/>
      <c r="M63" s="89"/>
      <c r="N63" s="89"/>
    </row>
    <row r="64" spans="1:14" s="21" customFormat="1" ht="31.5" x14ac:dyDescent="0.25">
      <c r="B64" s="39">
        <v>2</v>
      </c>
      <c r="C64" s="28" t="s">
        <v>586</v>
      </c>
      <c r="D64" s="31" t="s">
        <v>40</v>
      </c>
      <c r="E64" s="24">
        <v>10</v>
      </c>
      <c r="F64" s="49">
        <v>3850000</v>
      </c>
      <c r="G64" s="49">
        <v>200000</v>
      </c>
      <c r="H64" s="80">
        <f t="shared" ref="H64" si="26">G64+F64</f>
        <v>4050000</v>
      </c>
      <c r="I64" s="80">
        <f t="shared" ref="I64" si="27">H64*E64</f>
        <v>40500000</v>
      </c>
      <c r="J64" s="59" t="s">
        <v>584</v>
      </c>
      <c r="K64" s="88"/>
      <c r="L64" s="89"/>
      <c r="M64" s="89"/>
      <c r="N64" s="89"/>
    </row>
    <row r="65" spans="1:14" s="21" customFormat="1" x14ac:dyDescent="0.25">
      <c r="B65" s="39">
        <v>3</v>
      </c>
      <c r="C65" s="28" t="s">
        <v>587</v>
      </c>
      <c r="D65" s="31" t="s">
        <v>554</v>
      </c>
      <c r="E65" s="24">
        <v>1</v>
      </c>
      <c r="F65" s="49">
        <v>2500000</v>
      </c>
      <c r="G65" s="49">
        <v>250000</v>
      </c>
      <c r="H65" s="80">
        <f t="shared" ref="H65:H67" si="28">G65+F65</f>
        <v>2750000</v>
      </c>
      <c r="I65" s="80">
        <f t="shared" ref="I65:I67" si="29">H65*E65</f>
        <v>2750000</v>
      </c>
      <c r="J65" s="40"/>
      <c r="K65" s="88"/>
      <c r="L65" s="89"/>
      <c r="M65" s="89"/>
      <c r="N65" s="89"/>
    </row>
    <row r="66" spans="1:14" s="21" customFormat="1" ht="47.25" x14ac:dyDescent="0.25">
      <c r="B66" s="39">
        <v>4</v>
      </c>
      <c r="C66" s="28" t="s">
        <v>588</v>
      </c>
      <c r="D66" s="31" t="s">
        <v>40</v>
      </c>
      <c r="E66" s="24">
        <v>1</v>
      </c>
      <c r="F66" s="49">
        <v>7500000</v>
      </c>
      <c r="G66" s="49">
        <v>200000</v>
      </c>
      <c r="H66" s="80">
        <f t="shared" si="28"/>
        <v>7700000</v>
      </c>
      <c r="I66" s="80">
        <f t="shared" si="29"/>
        <v>7700000</v>
      </c>
      <c r="J66" s="121" t="s">
        <v>3</v>
      </c>
      <c r="K66" s="88"/>
      <c r="L66" s="89"/>
      <c r="M66" s="89"/>
      <c r="N66" s="89"/>
    </row>
    <row r="67" spans="1:14" s="21" customFormat="1" ht="31.5" x14ac:dyDescent="0.25">
      <c r="B67" s="39">
        <v>5</v>
      </c>
      <c r="C67" s="28" t="s">
        <v>589</v>
      </c>
      <c r="D67" s="31" t="s">
        <v>554</v>
      </c>
      <c r="E67" s="24">
        <v>1</v>
      </c>
      <c r="F67" s="49">
        <f>11200000+(3*3500000)</f>
        <v>21700000</v>
      </c>
      <c r="G67" s="49">
        <v>1000000</v>
      </c>
      <c r="H67" s="80">
        <f t="shared" si="28"/>
        <v>22700000</v>
      </c>
      <c r="I67" s="80">
        <f t="shared" si="29"/>
        <v>22700000</v>
      </c>
      <c r="J67" s="59" t="s">
        <v>584</v>
      </c>
      <c r="K67" s="88"/>
      <c r="L67" s="89"/>
      <c r="M67" s="89"/>
      <c r="N67" s="89"/>
    </row>
    <row r="68" spans="1:14" s="21" customFormat="1" x14ac:dyDescent="0.25">
      <c r="B68" s="39">
        <v>6</v>
      </c>
      <c r="C68" s="23" t="s">
        <v>590</v>
      </c>
      <c r="D68" s="31" t="s">
        <v>47</v>
      </c>
      <c r="E68" s="24">
        <f>SUM(E63:E64)</f>
        <v>23</v>
      </c>
      <c r="F68" s="49">
        <v>965000</v>
      </c>
      <c r="G68" s="49">
        <v>250000</v>
      </c>
      <c r="H68" s="80">
        <f t="shared" ref="H68:H70" si="30">G68+F68</f>
        <v>1215000</v>
      </c>
      <c r="I68" s="80">
        <f t="shared" ref="I68:I70" si="31">H68*E68</f>
        <v>27945000</v>
      </c>
      <c r="J68" s="59" t="s">
        <v>69</v>
      </c>
      <c r="K68" s="88"/>
      <c r="L68" s="89"/>
      <c r="M68" s="89"/>
      <c r="N68" s="89"/>
    </row>
    <row r="69" spans="1:14" s="21" customFormat="1" ht="31.5" x14ac:dyDescent="0.25">
      <c r="B69" s="39">
        <v>7</v>
      </c>
      <c r="C69" s="30" t="s">
        <v>578</v>
      </c>
      <c r="D69" s="22" t="s">
        <v>40</v>
      </c>
      <c r="E69" s="24">
        <v>1</v>
      </c>
      <c r="F69" s="49">
        <v>6500000</v>
      </c>
      <c r="G69" s="49">
        <v>500000</v>
      </c>
      <c r="H69" s="80">
        <f t="shared" si="30"/>
        <v>7000000</v>
      </c>
      <c r="I69" s="80">
        <f t="shared" si="31"/>
        <v>7000000</v>
      </c>
      <c r="J69" s="121" t="s">
        <v>577</v>
      </c>
      <c r="K69" s="88"/>
      <c r="L69" s="89"/>
      <c r="M69" s="89"/>
      <c r="N69" s="89"/>
    </row>
    <row r="70" spans="1:14" s="21" customFormat="1" x14ac:dyDescent="0.25">
      <c r="B70" s="39">
        <v>8</v>
      </c>
      <c r="C70" s="30" t="s">
        <v>593</v>
      </c>
      <c r="D70" s="22" t="s">
        <v>40</v>
      </c>
      <c r="E70" s="24">
        <v>1</v>
      </c>
      <c r="F70" s="49">
        <v>6250000</v>
      </c>
      <c r="G70" s="49">
        <v>150000</v>
      </c>
      <c r="H70" s="80">
        <f t="shared" si="30"/>
        <v>6400000</v>
      </c>
      <c r="I70" s="80">
        <f t="shared" si="31"/>
        <v>6400000</v>
      </c>
      <c r="J70" s="121" t="s">
        <v>594</v>
      </c>
      <c r="K70" s="88"/>
      <c r="L70" s="89"/>
      <c r="M70" s="89"/>
      <c r="N70" s="89"/>
    </row>
    <row r="71" spans="1:14" s="21" customFormat="1" x14ac:dyDescent="0.25">
      <c r="B71" s="39"/>
      <c r="C71" s="28"/>
      <c r="D71" s="31"/>
      <c r="E71" s="24"/>
      <c r="F71" s="49"/>
      <c r="G71" s="49"/>
      <c r="H71" s="49"/>
      <c r="I71" s="80"/>
      <c r="J71" s="40"/>
      <c r="K71" s="88"/>
      <c r="L71" s="89"/>
      <c r="M71" s="89"/>
      <c r="N71" s="89"/>
    </row>
    <row r="72" spans="1:14" s="56" customFormat="1" x14ac:dyDescent="0.25">
      <c r="A72" s="52"/>
      <c r="B72" s="82" t="str">
        <f>B62</f>
        <v>5.2</v>
      </c>
      <c r="C72" s="90" t="str">
        <f>C62</f>
        <v>CCTV</v>
      </c>
      <c r="D72" s="359" t="s">
        <v>33</v>
      </c>
      <c r="E72" s="360"/>
      <c r="F72" s="54"/>
      <c r="G72" s="54"/>
      <c r="H72" s="54"/>
      <c r="I72" s="55">
        <f>SUM(I63:I71)</f>
        <v>198845000</v>
      </c>
      <c r="J72" s="61"/>
      <c r="K72" s="87"/>
    </row>
    <row r="73" spans="1:14" s="21" customFormat="1" x14ac:dyDescent="0.25">
      <c r="B73" s="39"/>
      <c r="C73" s="28"/>
      <c r="D73" s="31"/>
      <c r="E73" s="24"/>
      <c r="F73" s="49"/>
      <c r="G73" s="49"/>
      <c r="H73" s="49"/>
      <c r="I73" s="80"/>
      <c r="J73" s="40"/>
      <c r="K73" s="88"/>
      <c r="L73" s="89"/>
      <c r="M73" s="89"/>
      <c r="N73" s="89"/>
    </row>
    <row r="74" spans="1:14" s="21" customFormat="1" x14ac:dyDescent="0.25">
      <c r="B74" s="39"/>
      <c r="C74" s="25" t="s">
        <v>36</v>
      </c>
      <c r="D74" s="31"/>
      <c r="E74" s="24"/>
      <c r="F74" s="48"/>
      <c r="G74" s="48"/>
      <c r="H74" s="48"/>
      <c r="I74" s="40"/>
      <c r="J74" s="59"/>
      <c r="K74" s="43"/>
    </row>
    <row r="75" spans="1:14" s="21" customFormat="1" x14ac:dyDescent="0.25">
      <c r="B75" s="39"/>
      <c r="C75" s="23"/>
      <c r="D75" s="31"/>
      <c r="E75" s="24"/>
      <c r="F75" s="48"/>
      <c r="G75" s="48"/>
      <c r="H75" s="48"/>
      <c r="I75" s="40"/>
      <c r="J75" s="59"/>
      <c r="K75" s="43"/>
    </row>
    <row r="76" spans="1:14" s="21" customFormat="1" x14ac:dyDescent="0.25">
      <c r="B76" s="39" t="str">
        <f>B22</f>
        <v>5.1</v>
      </c>
      <c r="C76" s="30" t="str">
        <f>C22</f>
        <v>TELEPHONE &amp; DATA</v>
      </c>
      <c r="D76" s="31"/>
      <c r="E76" s="24"/>
      <c r="F76" s="48"/>
      <c r="G76" s="48"/>
      <c r="H76" s="48"/>
      <c r="I76" s="91">
        <f>I60</f>
        <v>228374820</v>
      </c>
      <c r="J76" s="59"/>
      <c r="K76" s="43"/>
    </row>
    <row r="77" spans="1:14" s="21" customFormat="1" x14ac:dyDescent="0.25">
      <c r="B77" s="39" t="str">
        <f>B72</f>
        <v>5.2</v>
      </c>
      <c r="C77" s="30" t="str">
        <f>C72</f>
        <v>CCTV</v>
      </c>
      <c r="D77" s="31"/>
      <c r="E77" s="24"/>
      <c r="F77" s="48"/>
      <c r="G77" s="48"/>
      <c r="H77" s="48"/>
      <c r="I77" s="91">
        <f>I72</f>
        <v>198845000</v>
      </c>
      <c r="J77" s="59"/>
      <c r="K77" s="43"/>
    </row>
    <row r="78" spans="1:14" s="21" customFormat="1" x14ac:dyDescent="0.25">
      <c r="B78" s="41"/>
      <c r="C78" s="28"/>
      <c r="D78" s="31"/>
      <c r="E78" s="24"/>
      <c r="F78" s="49"/>
      <c r="G78" s="49"/>
      <c r="H78" s="49"/>
      <c r="I78" s="80"/>
      <c r="J78" s="40"/>
      <c r="K78" s="59"/>
    </row>
    <row r="79" spans="1:14" s="56" customFormat="1" x14ac:dyDescent="0.25">
      <c r="A79" s="52"/>
      <c r="B79" s="82"/>
      <c r="C79" s="90" t="s">
        <v>36</v>
      </c>
      <c r="D79" s="359" t="s">
        <v>33</v>
      </c>
      <c r="E79" s="360"/>
      <c r="F79" s="54"/>
      <c r="G79" s="54"/>
      <c r="H79" s="54"/>
      <c r="I79" s="55">
        <f>SUM(I76:I77)</f>
        <v>427219820</v>
      </c>
      <c r="J79" s="61"/>
      <c r="K79" s="87"/>
    </row>
    <row r="81" spans="2:11" x14ac:dyDescent="0.25">
      <c r="B81" s="29"/>
      <c r="C81" s="29"/>
      <c r="D81" s="29"/>
      <c r="E81" s="29"/>
      <c r="F81" s="29"/>
      <c r="G81" s="29"/>
      <c r="H81" s="29"/>
      <c r="I81" s="29"/>
      <c r="J81" s="38"/>
      <c r="K81" s="63"/>
    </row>
  </sheetData>
  <mergeCells count="9">
    <mergeCell ref="K6:K7"/>
    <mergeCell ref="D79:E79"/>
    <mergeCell ref="D60:E60"/>
    <mergeCell ref="D72:E72"/>
    <mergeCell ref="B6:B7"/>
    <mergeCell ref="C6:C7"/>
    <mergeCell ref="D6:D7"/>
    <mergeCell ref="E6:E7"/>
    <mergeCell ref="J6:J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horizontalDpi="360" verticalDpi="360" r:id="rId1"/>
  <headerFooter>
    <oddFooter>&amp;L&amp;P&amp;R&amp;A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N117"/>
  <sheetViews>
    <sheetView view="pageBreakPreview" topLeftCell="B1" zoomScale="85" zoomScaleNormal="70" zoomScaleSheetLayoutView="85" workbookViewId="0">
      <pane xSplit="3" ySplit="9" topLeftCell="E103" activePane="bottomRight" state="frozen"/>
      <selection activeCell="B1" sqref="B1"/>
      <selection pane="topRight" activeCell="E1" sqref="E1"/>
      <selection pane="bottomLeft" activeCell="B10" sqref="B10"/>
      <selection pane="bottomRight" activeCell="I115" sqref="I115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35" customWidth="1"/>
    <col min="5" max="5" width="9.5703125" style="304" customWidth="1"/>
    <col min="6" max="7" width="17.85546875" style="50" customWidth="1"/>
    <col min="8" max="9" width="20.5703125" style="50" customWidth="1"/>
    <col min="10" max="10" width="34" style="29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35"/>
      <c r="E2" s="304"/>
      <c r="F2" s="45"/>
      <c r="G2" s="45"/>
      <c r="H2" s="45"/>
      <c r="I2" s="45"/>
      <c r="J2" s="29"/>
      <c r="K2" s="58"/>
    </row>
    <row r="3" spans="2:11" s="21" customFormat="1" x14ac:dyDescent="0.25">
      <c r="B3" s="33" t="s">
        <v>25</v>
      </c>
      <c r="C3" s="34"/>
      <c r="D3" s="35"/>
      <c r="E3" s="304"/>
      <c r="F3" s="45"/>
      <c r="G3" s="45"/>
      <c r="H3" s="45"/>
      <c r="I3" s="45"/>
      <c r="J3" s="29"/>
      <c r="K3" s="58"/>
    </row>
    <row r="4" spans="2:11" s="21" customFormat="1" x14ac:dyDescent="0.25">
      <c r="B4" s="33" t="s">
        <v>678</v>
      </c>
      <c r="C4" s="34"/>
      <c r="D4" s="35"/>
      <c r="E4" s="304"/>
      <c r="F4" s="45"/>
      <c r="G4" s="45"/>
      <c r="H4" s="45"/>
      <c r="I4" s="45"/>
      <c r="J4" s="29"/>
      <c r="K4" s="58"/>
    </row>
    <row r="5" spans="2:11" x14ac:dyDescent="0.25">
      <c r="F5" s="45"/>
      <c r="G5" s="45"/>
      <c r="H5" s="45"/>
      <c r="I5" s="45"/>
    </row>
    <row r="6" spans="2:11" s="21" customFormat="1" x14ac:dyDescent="0.25">
      <c r="B6" s="355" t="s">
        <v>24</v>
      </c>
      <c r="C6" s="361" t="s">
        <v>14</v>
      </c>
      <c r="D6" s="355" t="s">
        <v>26</v>
      </c>
      <c r="E6" s="363" t="s">
        <v>27</v>
      </c>
      <c r="F6" s="46" t="s">
        <v>15</v>
      </c>
      <c r="G6" s="46" t="s">
        <v>240</v>
      </c>
      <c r="H6" s="46" t="s">
        <v>41</v>
      </c>
      <c r="I6" s="78" t="s">
        <v>19</v>
      </c>
      <c r="J6" s="357" t="s">
        <v>42</v>
      </c>
      <c r="K6" s="340" t="s">
        <v>89</v>
      </c>
    </row>
    <row r="7" spans="2:11" s="21" customFormat="1" x14ac:dyDescent="0.25">
      <c r="B7" s="356"/>
      <c r="C7" s="362"/>
      <c r="D7" s="356"/>
      <c r="E7" s="364"/>
      <c r="F7" s="47" t="s">
        <v>16</v>
      </c>
      <c r="G7" s="47" t="s">
        <v>16</v>
      </c>
      <c r="H7" s="47" t="s">
        <v>16</v>
      </c>
      <c r="I7" s="47" t="s">
        <v>16</v>
      </c>
      <c r="J7" s="358"/>
      <c r="K7" s="341"/>
    </row>
    <row r="8" spans="2:11" s="21" customFormat="1" x14ac:dyDescent="0.25">
      <c r="B8" s="22"/>
      <c r="C8" s="23"/>
      <c r="D8" s="22"/>
      <c r="E8" s="185"/>
      <c r="F8" s="48"/>
      <c r="G8" s="48"/>
      <c r="H8" s="48"/>
      <c r="I8" s="79"/>
      <c r="J8" s="40"/>
      <c r="K8" s="111"/>
    </row>
    <row r="9" spans="2:11" s="21" customFormat="1" x14ac:dyDescent="0.25">
      <c r="B9" s="66"/>
      <c r="C9" s="44" t="s">
        <v>28</v>
      </c>
      <c r="D9" s="22"/>
      <c r="E9" s="185"/>
      <c r="F9" s="48"/>
      <c r="G9" s="48"/>
      <c r="H9" s="48"/>
      <c r="I9" s="79"/>
      <c r="J9" s="40"/>
      <c r="K9" s="111"/>
    </row>
    <row r="10" spans="2:11" s="21" customFormat="1" x14ac:dyDescent="0.25">
      <c r="B10" s="22"/>
      <c r="C10" s="23"/>
      <c r="D10" s="22"/>
      <c r="E10" s="185"/>
      <c r="F10" s="48"/>
      <c r="G10" s="48"/>
      <c r="H10" s="48"/>
      <c r="I10" s="79"/>
      <c r="J10" s="40"/>
      <c r="K10" s="111"/>
    </row>
    <row r="11" spans="2:11" s="21" customFormat="1" ht="78.75" x14ac:dyDescent="0.25">
      <c r="B11" s="22"/>
      <c r="C11" s="23" t="s">
        <v>29</v>
      </c>
      <c r="D11" s="22"/>
      <c r="E11" s="185"/>
      <c r="F11" s="48"/>
      <c r="G11" s="48"/>
      <c r="H11" s="48"/>
      <c r="I11" s="79"/>
      <c r="J11" s="40"/>
      <c r="K11" s="111"/>
    </row>
    <row r="12" spans="2:11" s="21" customFormat="1" x14ac:dyDescent="0.25">
      <c r="B12" s="22"/>
      <c r="C12" s="23"/>
      <c r="D12" s="22"/>
      <c r="E12" s="185"/>
      <c r="F12" s="48"/>
      <c r="G12" s="48"/>
      <c r="H12" s="48"/>
      <c r="I12" s="79"/>
      <c r="J12" s="40"/>
      <c r="K12" s="111"/>
    </row>
    <row r="13" spans="2:11" s="21" customFormat="1" ht="47.25" x14ac:dyDescent="0.25">
      <c r="B13" s="22"/>
      <c r="C13" s="23" t="s">
        <v>30</v>
      </c>
      <c r="D13" s="22"/>
      <c r="E13" s="185"/>
      <c r="F13" s="48"/>
      <c r="G13" s="48"/>
      <c r="H13" s="48"/>
      <c r="I13" s="79"/>
      <c r="J13" s="40"/>
      <c r="K13" s="111"/>
    </row>
    <row r="14" spans="2:11" s="21" customFormat="1" x14ac:dyDescent="0.25">
      <c r="B14" s="22"/>
      <c r="C14" s="23"/>
      <c r="D14" s="22"/>
      <c r="E14" s="185"/>
      <c r="F14" s="48"/>
      <c r="G14" s="48"/>
      <c r="H14" s="48"/>
      <c r="I14" s="79"/>
      <c r="J14" s="40"/>
      <c r="K14" s="111"/>
    </row>
    <row r="15" spans="2:11" s="21" customFormat="1" ht="63" x14ac:dyDescent="0.25">
      <c r="B15" s="22"/>
      <c r="C15" s="23" t="s">
        <v>31</v>
      </c>
      <c r="D15" s="22"/>
      <c r="E15" s="185"/>
      <c r="F15" s="48"/>
      <c r="G15" s="48"/>
      <c r="H15" s="48"/>
      <c r="I15" s="79"/>
      <c r="J15" s="40"/>
      <c r="K15" s="111"/>
    </row>
    <row r="16" spans="2:11" s="21" customFormat="1" x14ac:dyDescent="0.25">
      <c r="B16" s="22"/>
      <c r="C16" s="23"/>
      <c r="D16" s="22"/>
      <c r="E16" s="185"/>
      <c r="F16" s="48"/>
      <c r="G16" s="48"/>
      <c r="H16" s="48"/>
      <c r="I16" s="79"/>
      <c r="J16" s="40"/>
      <c r="K16" s="111"/>
    </row>
    <row r="17" spans="2:14" s="21" customFormat="1" ht="63" x14ac:dyDescent="0.25">
      <c r="B17" s="22"/>
      <c r="C17" s="23" t="s">
        <v>32</v>
      </c>
      <c r="D17" s="22"/>
      <c r="E17" s="185"/>
      <c r="F17" s="48"/>
      <c r="G17" s="48"/>
      <c r="H17" s="48"/>
      <c r="I17" s="79"/>
      <c r="J17" s="40"/>
      <c r="K17" s="111"/>
    </row>
    <row r="18" spans="2:14" s="21" customFormat="1" x14ac:dyDescent="0.25">
      <c r="B18" s="22"/>
      <c r="C18" s="23"/>
      <c r="D18" s="22"/>
      <c r="E18" s="185"/>
      <c r="F18" s="48"/>
      <c r="G18" s="48"/>
      <c r="H18" s="48"/>
      <c r="I18" s="79"/>
      <c r="J18" s="40"/>
      <c r="K18" s="111"/>
    </row>
    <row r="19" spans="2:14" s="21" customFormat="1" x14ac:dyDescent="0.25">
      <c r="B19" s="83">
        <v>6</v>
      </c>
      <c r="C19" s="25" t="s">
        <v>679</v>
      </c>
      <c r="D19" s="22"/>
      <c r="E19" s="185"/>
      <c r="F19" s="48"/>
      <c r="G19" s="48"/>
      <c r="H19" s="48"/>
      <c r="I19" s="79"/>
      <c r="J19" s="40"/>
      <c r="K19" s="111"/>
    </row>
    <row r="20" spans="2:14" s="21" customFormat="1" ht="78.75" x14ac:dyDescent="0.25">
      <c r="B20" s="66"/>
      <c r="C20" s="26" t="s">
        <v>46</v>
      </c>
      <c r="D20" s="22"/>
      <c r="E20" s="185"/>
      <c r="F20" s="49"/>
      <c r="G20" s="49"/>
      <c r="H20" s="49"/>
      <c r="I20" s="80"/>
      <c r="J20" s="43"/>
      <c r="K20" s="112"/>
    </row>
    <row r="21" spans="2:14" s="21" customFormat="1" x14ac:dyDescent="0.25">
      <c r="B21" s="41"/>
      <c r="C21" s="26"/>
      <c r="D21" s="22"/>
      <c r="E21" s="185"/>
      <c r="F21" s="49"/>
      <c r="G21" s="49"/>
      <c r="H21" s="49"/>
      <c r="I21" s="80"/>
      <c r="J21" s="43"/>
      <c r="K21" s="112"/>
    </row>
    <row r="22" spans="2:14" s="21" customFormat="1" x14ac:dyDescent="0.25">
      <c r="B22" s="66" t="s">
        <v>681</v>
      </c>
      <c r="C22" s="257" t="s">
        <v>682</v>
      </c>
      <c r="D22" s="22"/>
      <c r="E22" s="185"/>
      <c r="F22" s="49"/>
      <c r="G22" s="49"/>
      <c r="H22" s="49"/>
      <c r="I22" s="80"/>
      <c r="J22" s="43"/>
      <c r="K22" s="112"/>
    </row>
    <row r="23" spans="2:14" s="21" customFormat="1" x14ac:dyDescent="0.25">
      <c r="B23" s="41"/>
      <c r="C23" s="257"/>
      <c r="D23" s="22"/>
      <c r="E23" s="185"/>
      <c r="F23" s="49"/>
      <c r="G23" s="49"/>
      <c r="H23" s="80"/>
      <c r="I23" s="80"/>
      <c r="J23" s="43"/>
      <c r="K23" s="112"/>
    </row>
    <row r="24" spans="2:14" s="21" customFormat="1" x14ac:dyDescent="0.25">
      <c r="B24" s="41"/>
      <c r="C24" s="258" t="s">
        <v>117</v>
      </c>
      <c r="D24" s="22"/>
      <c r="E24" s="185"/>
      <c r="F24" s="49"/>
      <c r="G24" s="49"/>
      <c r="H24" s="80"/>
      <c r="I24" s="80"/>
      <c r="J24" s="43"/>
      <c r="K24" s="112"/>
    </row>
    <row r="25" spans="2:14" s="21" customFormat="1" ht="31.5" x14ac:dyDescent="0.25">
      <c r="B25" s="39">
        <v>1</v>
      </c>
      <c r="C25" s="28" t="s">
        <v>683</v>
      </c>
      <c r="D25" s="31" t="s">
        <v>40</v>
      </c>
      <c r="E25" s="185">
        <v>1</v>
      </c>
      <c r="F25" s="49">
        <v>24100000</v>
      </c>
      <c r="G25" s="49">
        <v>1500000</v>
      </c>
      <c r="H25" s="80">
        <f t="shared" ref="H25:H32" si="0">G25+F25</f>
        <v>25600000</v>
      </c>
      <c r="I25" s="80">
        <f t="shared" ref="I25:I32" si="1">H25*E25</f>
        <v>25600000</v>
      </c>
      <c r="J25" s="59" t="s">
        <v>793</v>
      </c>
      <c r="K25" s="274"/>
      <c r="L25" s="89"/>
      <c r="M25" s="89"/>
      <c r="N25" s="89"/>
    </row>
    <row r="26" spans="2:14" s="21" customFormat="1" ht="31.5" x14ac:dyDescent="0.25">
      <c r="B26" s="39">
        <v>2</v>
      </c>
      <c r="C26" s="28" t="s">
        <v>684</v>
      </c>
      <c r="D26" s="31" t="s">
        <v>40</v>
      </c>
      <c r="E26" s="185">
        <v>1</v>
      </c>
      <c r="F26" s="49">
        <v>24100000</v>
      </c>
      <c r="G26" s="49">
        <v>1500000</v>
      </c>
      <c r="H26" s="80">
        <f t="shared" si="0"/>
        <v>25600000</v>
      </c>
      <c r="I26" s="80">
        <f t="shared" si="1"/>
        <v>25600000</v>
      </c>
      <c r="J26" s="59" t="s">
        <v>794</v>
      </c>
      <c r="K26" s="274"/>
      <c r="L26" s="89"/>
      <c r="M26" s="89"/>
      <c r="N26" s="89"/>
    </row>
    <row r="27" spans="2:14" s="21" customFormat="1" ht="31.5" x14ac:dyDescent="0.25">
      <c r="B27" s="39">
        <v>3</v>
      </c>
      <c r="C27" s="28" t="s">
        <v>685</v>
      </c>
      <c r="D27" s="31" t="s">
        <v>40</v>
      </c>
      <c r="E27" s="185">
        <v>1</v>
      </c>
      <c r="F27" s="49">
        <v>28250000</v>
      </c>
      <c r="G27" s="49">
        <v>2000000</v>
      </c>
      <c r="H27" s="80">
        <f t="shared" si="0"/>
        <v>30250000</v>
      </c>
      <c r="I27" s="80">
        <f t="shared" si="1"/>
        <v>30250000</v>
      </c>
      <c r="J27" s="59" t="s">
        <v>795</v>
      </c>
      <c r="K27" s="274"/>
      <c r="L27" s="89"/>
      <c r="M27" s="89"/>
      <c r="N27" s="89"/>
    </row>
    <row r="28" spans="2:14" s="21" customFormat="1" ht="31.5" x14ac:dyDescent="0.25">
      <c r="B28" s="39">
        <v>4</v>
      </c>
      <c r="C28" s="28" t="s">
        <v>686</v>
      </c>
      <c r="D28" s="31" t="s">
        <v>40</v>
      </c>
      <c r="E28" s="185">
        <v>1</v>
      </c>
      <c r="F28" s="49">
        <v>28250000</v>
      </c>
      <c r="G28" s="49">
        <v>2000000</v>
      </c>
      <c r="H28" s="80">
        <f t="shared" si="0"/>
        <v>30250000</v>
      </c>
      <c r="I28" s="80">
        <f t="shared" si="1"/>
        <v>30250000</v>
      </c>
      <c r="J28" s="59" t="s">
        <v>796</v>
      </c>
      <c r="K28" s="274"/>
      <c r="L28" s="89"/>
      <c r="M28" s="89"/>
      <c r="N28" s="89"/>
    </row>
    <row r="29" spans="2:14" s="21" customFormat="1" ht="31.5" x14ac:dyDescent="0.25">
      <c r="B29" s="39">
        <v>5</v>
      </c>
      <c r="C29" s="28" t="s">
        <v>687</v>
      </c>
      <c r="D29" s="31" t="s">
        <v>40</v>
      </c>
      <c r="E29" s="185">
        <v>1</v>
      </c>
      <c r="F29" s="49">
        <v>32150000</v>
      </c>
      <c r="G29" s="49">
        <v>2000000</v>
      </c>
      <c r="H29" s="80">
        <f t="shared" si="0"/>
        <v>34150000</v>
      </c>
      <c r="I29" s="80">
        <f t="shared" si="1"/>
        <v>34150000</v>
      </c>
      <c r="J29" s="59" t="s">
        <v>797</v>
      </c>
      <c r="K29" s="274"/>
      <c r="L29" s="89"/>
      <c r="M29" s="89"/>
      <c r="N29" s="89"/>
    </row>
    <row r="30" spans="2:14" s="21" customFormat="1" ht="31.5" x14ac:dyDescent="0.25">
      <c r="B30" s="39">
        <v>6</v>
      </c>
      <c r="C30" s="28" t="s">
        <v>688</v>
      </c>
      <c r="D30" s="31" t="s">
        <v>40</v>
      </c>
      <c r="E30" s="185">
        <v>1</v>
      </c>
      <c r="F30" s="49">
        <v>32150000</v>
      </c>
      <c r="G30" s="49">
        <v>2000000</v>
      </c>
      <c r="H30" s="80">
        <f t="shared" si="0"/>
        <v>34150000</v>
      </c>
      <c r="I30" s="80">
        <f t="shared" si="1"/>
        <v>34150000</v>
      </c>
      <c r="J30" s="59" t="s">
        <v>798</v>
      </c>
      <c r="K30" s="113"/>
    </row>
    <row r="31" spans="2:14" s="21" customFormat="1" ht="31.5" x14ac:dyDescent="0.25">
      <c r="B31" s="39">
        <v>7</v>
      </c>
      <c r="C31" s="28" t="s">
        <v>689</v>
      </c>
      <c r="D31" s="31" t="s">
        <v>40</v>
      </c>
      <c r="E31" s="185">
        <v>1</v>
      </c>
      <c r="F31" s="49">
        <v>28250000</v>
      </c>
      <c r="G31" s="49">
        <v>2000000</v>
      </c>
      <c r="H31" s="80">
        <f t="shared" ref="H31" si="2">G31+F31</f>
        <v>30250000</v>
      </c>
      <c r="I31" s="80">
        <f t="shared" ref="I31" si="3">H31*E31</f>
        <v>30250000</v>
      </c>
      <c r="J31" s="59" t="s">
        <v>796</v>
      </c>
      <c r="K31" s="113"/>
    </row>
    <row r="32" spans="2:14" s="21" customFormat="1" ht="31.5" x14ac:dyDescent="0.25">
      <c r="B32" s="39">
        <v>8</v>
      </c>
      <c r="C32" s="28" t="s">
        <v>700</v>
      </c>
      <c r="D32" s="31" t="s">
        <v>40</v>
      </c>
      <c r="E32" s="185">
        <v>1</v>
      </c>
      <c r="F32" s="48">
        <f>265000000</f>
        <v>265000000</v>
      </c>
      <c r="G32" s="49">
        <v>8000000</v>
      </c>
      <c r="H32" s="80">
        <f t="shared" si="0"/>
        <v>273000000</v>
      </c>
      <c r="I32" s="80">
        <f t="shared" si="1"/>
        <v>273000000</v>
      </c>
      <c r="J32" s="59" t="s">
        <v>707</v>
      </c>
      <c r="K32" s="113"/>
    </row>
    <row r="33" spans="2:11" s="21" customFormat="1" ht="31.5" x14ac:dyDescent="0.25">
      <c r="B33" s="39">
        <v>9</v>
      </c>
      <c r="C33" s="28" t="s">
        <v>690</v>
      </c>
      <c r="D33" s="22" t="s">
        <v>40</v>
      </c>
      <c r="E33" s="185">
        <f>SUM(E25:E32)</f>
        <v>8</v>
      </c>
      <c r="F33" s="48">
        <f>(30*30000)+(30*55000)</f>
        <v>2550000</v>
      </c>
      <c r="G33" s="48">
        <v>200000</v>
      </c>
      <c r="H33" s="80">
        <f t="shared" ref="H33" si="4">G33+F33</f>
        <v>2750000</v>
      </c>
      <c r="I33" s="80">
        <f t="shared" ref="I33" si="5">H33*E33</f>
        <v>22000000</v>
      </c>
      <c r="J33" s="59" t="s">
        <v>692</v>
      </c>
      <c r="K33" s="111"/>
    </row>
    <row r="34" spans="2:11" s="57" customFormat="1" ht="47.25" x14ac:dyDescent="0.25">
      <c r="B34" s="39">
        <v>10</v>
      </c>
      <c r="C34" s="28" t="s">
        <v>694</v>
      </c>
      <c r="D34" s="22" t="s">
        <v>40</v>
      </c>
      <c r="E34" s="185">
        <v>7</v>
      </c>
      <c r="F34" s="48">
        <f>((2*(50*75000))+(50*15000))</f>
        <v>8250000</v>
      </c>
      <c r="G34" s="48">
        <v>250000</v>
      </c>
      <c r="H34" s="80">
        <f>G34+F34</f>
        <v>8500000</v>
      </c>
      <c r="I34" s="80">
        <f t="shared" ref="I34" si="6">H34*E34</f>
        <v>59500000</v>
      </c>
      <c r="J34" s="59" t="s">
        <v>536</v>
      </c>
      <c r="K34" s="111"/>
    </row>
    <row r="35" spans="2:11" s="57" customFormat="1" ht="31.5" x14ac:dyDescent="0.25">
      <c r="B35" s="39">
        <v>11</v>
      </c>
      <c r="C35" s="28" t="s">
        <v>695</v>
      </c>
      <c r="D35" s="22" t="s">
        <v>40</v>
      </c>
      <c r="E35" s="185">
        <v>1</v>
      </c>
      <c r="F35" s="48">
        <f>((2*(50*75000))+(50*15000))</f>
        <v>8250000</v>
      </c>
      <c r="G35" s="48">
        <v>250000</v>
      </c>
      <c r="H35" s="80">
        <f>G35+F35</f>
        <v>8500000</v>
      </c>
      <c r="I35" s="80">
        <f t="shared" ref="I35" si="7">H35*E35</f>
        <v>8500000</v>
      </c>
      <c r="J35" s="59" t="s">
        <v>536</v>
      </c>
      <c r="K35" s="111"/>
    </row>
    <row r="36" spans="2:11" s="21" customFormat="1" ht="31.5" x14ac:dyDescent="0.25">
      <c r="B36" s="39">
        <v>12</v>
      </c>
      <c r="C36" s="28" t="s">
        <v>721</v>
      </c>
      <c r="D36" s="22" t="s">
        <v>37</v>
      </c>
      <c r="E36" s="185">
        <f>15+15+20+25+30+40+55</f>
        <v>200</v>
      </c>
      <c r="F36" s="48">
        <f>235000+115000+55000+30000</f>
        <v>435000</v>
      </c>
      <c r="G36" s="49">
        <v>150000</v>
      </c>
      <c r="H36" s="80">
        <f t="shared" ref="H36" si="8">G36+F36</f>
        <v>585000</v>
      </c>
      <c r="I36" s="80">
        <f t="shared" ref="I36" si="9">H36*E36</f>
        <v>117000000</v>
      </c>
      <c r="J36" s="59" t="s">
        <v>691</v>
      </c>
      <c r="K36" s="113"/>
    </row>
    <row r="37" spans="2:11" s="57" customFormat="1" x14ac:dyDescent="0.25">
      <c r="B37" s="39"/>
      <c r="C37" s="26"/>
      <c r="D37" s="22"/>
      <c r="E37" s="185"/>
      <c r="F37" s="48"/>
      <c r="G37" s="48"/>
      <c r="H37" s="79"/>
      <c r="I37" s="79"/>
      <c r="J37" s="40"/>
      <c r="K37" s="111"/>
    </row>
    <row r="38" spans="2:11" s="57" customFormat="1" x14ac:dyDescent="0.25">
      <c r="B38" s="39"/>
      <c r="C38" s="27" t="s">
        <v>147</v>
      </c>
      <c r="D38" s="22"/>
      <c r="E38" s="185"/>
      <c r="F38" s="48"/>
      <c r="G38" s="48"/>
      <c r="H38" s="79"/>
      <c r="I38" s="79"/>
      <c r="J38" s="40"/>
      <c r="K38" s="111"/>
    </row>
    <row r="39" spans="2:11" s="57" customFormat="1" ht="31.5" x14ac:dyDescent="0.25">
      <c r="B39" s="39">
        <v>13</v>
      </c>
      <c r="C39" s="28" t="s">
        <v>696</v>
      </c>
      <c r="D39" s="31" t="s">
        <v>40</v>
      </c>
      <c r="E39" s="185">
        <v>1</v>
      </c>
      <c r="F39" s="49">
        <v>32500000</v>
      </c>
      <c r="G39" s="49">
        <v>2500000</v>
      </c>
      <c r="H39" s="80">
        <f t="shared" ref="H39:H40" si="10">G39+F39</f>
        <v>35000000</v>
      </c>
      <c r="I39" s="80">
        <f t="shared" ref="I39:I40" si="11">H39*E39</f>
        <v>35000000</v>
      </c>
      <c r="J39" s="59" t="s">
        <v>799</v>
      </c>
      <c r="K39" s="111"/>
    </row>
    <row r="40" spans="2:11" s="57" customFormat="1" ht="31.5" x14ac:dyDescent="0.25">
      <c r="B40" s="39">
        <v>14</v>
      </c>
      <c r="C40" s="28" t="s">
        <v>697</v>
      </c>
      <c r="D40" s="31" t="s">
        <v>40</v>
      </c>
      <c r="E40" s="185">
        <v>1</v>
      </c>
      <c r="F40" s="49">
        <v>24100000</v>
      </c>
      <c r="G40" s="49">
        <v>1500000</v>
      </c>
      <c r="H40" s="80">
        <f t="shared" si="10"/>
        <v>25600000</v>
      </c>
      <c r="I40" s="80">
        <f t="shared" si="11"/>
        <v>25600000</v>
      </c>
      <c r="J40" s="59" t="s">
        <v>793</v>
      </c>
      <c r="K40" s="111"/>
    </row>
    <row r="41" spans="2:11" s="57" customFormat="1" ht="31.5" x14ac:dyDescent="0.25">
      <c r="B41" s="39">
        <v>15</v>
      </c>
      <c r="C41" s="28" t="s">
        <v>698</v>
      </c>
      <c r="D41" s="31" t="s">
        <v>40</v>
      </c>
      <c r="E41" s="185">
        <v>1</v>
      </c>
      <c r="F41" s="49">
        <v>27100000</v>
      </c>
      <c r="G41" s="49">
        <v>1500000</v>
      </c>
      <c r="H41" s="80">
        <f t="shared" ref="H41:H49" si="12">G41+F41</f>
        <v>28600000</v>
      </c>
      <c r="I41" s="80">
        <f t="shared" ref="I41:I53" si="13">H41*E41</f>
        <v>28600000</v>
      </c>
      <c r="J41" s="59" t="s">
        <v>800</v>
      </c>
      <c r="K41" s="111"/>
    </row>
    <row r="42" spans="2:11" s="57" customFormat="1" ht="31.5" x14ac:dyDescent="0.25">
      <c r="B42" s="39">
        <v>16</v>
      </c>
      <c r="C42" s="28" t="s">
        <v>699</v>
      </c>
      <c r="D42" s="31" t="s">
        <v>40</v>
      </c>
      <c r="E42" s="185">
        <v>1</v>
      </c>
      <c r="F42" s="49">
        <v>38500000</v>
      </c>
      <c r="G42" s="49">
        <v>250000</v>
      </c>
      <c r="H42" s="80">
        <f t="shared" si="12"/>
        <v>38750000</v>
      </c>
      <c r="I42" s="80">
        <f t="shared" si="13"/>
        <v>38750000</v>
      </c>
      <c r="J42" s="59" t="s">
        <v>801</v>
      </c>
      <c r="K42" s="111"/>
    </row>
    <row r="43" spans="2:11" s="57" customFormat="1" ht="31.5" x14ac:dyDescent="0.25">
      <c r="B43" s="39">
        <v>17</v>
      </c>
      <c r="C43" s="28" t="s">
        <v>696</v>
      </c>
      <c r="D43" s="31" t="s">
        <v>40</v>
      </c>
      <c r="E43" s="185">
        <v>1</v>
      </c>
      <c r="F43" s="49">
        <v>32500000</v>
      </c>
      <c r="G43" s="49">
        <v>2500000</v>
      </c>
      <c r="H43" s="80">
        <f t="shared" si="12"/>
        <v>35000000</v>
      </c>
      <c r="I43" s="80">
        <f t="shared" si="13"/>
        <v>35000000</v>
      </c>
      <c r="J43" s="59" t="s">
        <v>799</v>
      </c>
      <c r="K43" s="111"/>
    </row>
    <row r="44" spans="2:11" s="57" customFormat="1" ht="31.5" x14ac:dyDescent="0.25">
      <c r="B44" s="39">
        <v>18</v>
      </c>
      <c r="C44" s="28" t="s">
        <v>702</v>
      </c>
      <c r="D44" s="31" t="s">
        <v>40</v>
      </c>
      <c r="E44" s="185">
        <v>1</v>
      </c>
      <c r="F44" s="49">
        <v>25750000</v>
      </c>
      <c r="G44" s="49">
        <v>1500000</v>
      </c>
      <c r="H44" s="80">
        <f t="shared" ref="H44:H46" si="14">G44+F44</f>
        <v>27250000</v>
      </c>
      <c r="I44" s="80">
        <f t="shared" ref="I44:I46" si="15">H44*E44</f>
        <v>27250000</v>
      </c>
      <c r="J44" s="59" t="s">
        <v>802</v>
      </c>
      <c r="K44" s="111"/>
    </row>
    <row r="45" spans="2:11" s="57" customFormat="1" ht="31.5" x14ac:dyDescent="0.25">
      <c r="B45" s="39">
        <v>19</v>
      </c>
      <c r="C45" s="28" t="s">
        <v>703</v>
      </c>
      <c r="D45" s="31" t="s">
        <v>40</v>
      </c>
      <c r="E45" s="185">
        <v>1</v>
      </c>
      <c r="F45" s="49">
        <v>32150000</v>
      </c>
      <c r="G45" s="49">
        <v>2000000</v>
      </c>
      <c r="H45" s="80">
        <f t="shared" si="14"/>
        <v>34150000</v>
      </c>
      <c r="I45" s="80">
        <f t="shared" si="15"/>
        <v>34150000</v>
      </c>
      <c r="J45" s="59" t="s">
        <v>797</v>
      </c>
      <c r="K45" s="111"/>
    </row>
    <row r="46" spans="2:11" s="57" customFormat="1" ht="31.5" x14ac:dyDescent="0.25">
      <c r="B46" s="39">
        <v>20</v>
      </c>
      <c r="C46" s="28" t="s">
        <v>689</v>
      </c>
      <c r="D46" s="31" t="s">
        <v>40</v>
      </c>
      <c r="E46" s="185">
        <v>1</v>
      </c>
      <c r="F46" s="49">
        <v>28250000</v>
      </c>
      <c r="G46" s="49">
        <v>2000000</v>
      </c>
      <c r="H46" s="80">
        <f t="shared" si="14"/>
        <v>30250000</v>
      </c>
      <c r="I46" s="80">
        <f t="shared" si="15"/>
        <v>30250000</v>
      </c>
      <c r="J46" s="59" t="s">
        <v>796</v>
      </c>
      <c r="K46" s="111"/>
    </row>
    <row r="47" spans="2:11" s="21" customFormat="1" ht="31.5" x14ac:dyDescent="0.25">
      <c r="B47" s="39">
        <v>21</v>
      </c>
      <c r="C47" s="28" t="s">
        <v>701</v>
      </c>
      <c r="D47" s="31" t="s">
        <v>40</v>
      </c>
      <c r="E47" s="185">
        <v>1</v>
      </c>
      <c r="F47" s="48">
        <f>265000000</f>
        <v>265000000</v>
      </c>
      <c r="G47" s="49">
        <v>8000000</v>
      </c>
      <c r="H47" s="80">
        <f t="shared" si="12"/>
        <v>273000000</v>
      </c>
      <c r="I47" s="80">
        <f t="shared" si="13"/>
        <v>273000000</v>
      </c>
      <c r="J47" s="59" t="s">
        <v>706</v>
      </c>
      <c r="K47" s="113"/>
    </row>
    <row r="48" spans="2:11" s="21" customFormat="1" ht="31.5" x14ac:dyDescent="0.25">
      <c r="B48" s="39">
        <v>22</v>
      </c>
      <c r="C48" s="28" t="s">
        <v>704</v>
      </c>
      <c r="D48" s="31" t="s">
        <v>40</v>
      </c>
      <c r="E48" s="185">
        <v>1</v>
      </c>
      <c r="F48" s="48">
        <v>175000000</v>
      </c>
      <c r="G48" s="49">
        <v>7500000</v>
      </c>
      <c r="H48" s="80">
        <f t="shared" ref="H48" si="16">G48+F48</f>
        <v>182500000</v>
      </c>
      <c r="I48" s="80">
        <f t="shared" ref="I48" si="17">H48*E48</f>
        <v>182500000</v>
      </c>
      <c r="J48" s="59" t="s">
        <v>705</v>
      </c>
      <c r="K48" s="113"/>
    </row>
    <row r="49" spans="2:11" s="21" customFormat="1" ht="31.5" x14ac:dyDescent="0.25">
      <c r="B49" s="39">
        <v>23</v>
      </c>
      <c r="C49" s="28" t="s">
        <v>690</v>
      </c>
      <c r="D49" s="22" t="s">
        <v>40</v>
      </c>
      <c r="E49" s="185">
        <f>SUM(E39:E46)</f>
        <v>8</v>
      </c>
      <c r="F49" s="48">
        <f>(20*30000)+(20*55000)</f>
        <v>1700000</v>
      </c>
      <c r="G49" s="48">
        <v>200000</v>
      </c>
      <c r="H49" s="80">
        <f t="shared" si="12"/>
        <v>1900000</v>
      </c>
      <c r="I49" s="80">
        <f t="shared" si="13"/>
        <v>15200000</v>
      </c>
      <c r="J49" s="59" t="s">
        <v>692</v>
      </c>
      <c r="K49" s="111"/>
    </row>
    <row r="50" spans="2:11" s="57" customFormat="1" ht="33.75" customHeight="1" x14ac:dyDescent="0.25">
      <c r="B50" s="39">
        <v>24</v>
      </c>
      <c r="C50" s="28" t="s">
        <v>694</v>
      </c>
      <c r="D50" s="22" t="s">
        <v>40</v>
      </c>
      <c r="E50" s="185">
        <f>SUM(E39:E46)</f>
        <v>8</v>
      </c>
      <c r="F50" s="48">
        <f>((2*(50*75000))+(50*15000))</f>
        <v>8250000</v>
      </c>
      <c r="G50" s="48">
        <v>250000</v>
      </c>
      <c r="H50" s="80">
        <f>G50+F50</f>
        <v>8500000</v>
      </c>
      <c r="I50" s="80">
        <f t="shared" si="13"/>
        <v>68000000</v>
      </c>
      <c r="J50" s="59" t="s">
        <v>536</v>
      </c>
      <c r="K50" s="111"/>
    </row>
    <row r="51" spans="2:11" s="57" customFormat="1" ht="31.5" x14ac:dyDescent="0.25">
      <c r="B51" s="39">
        <v>25</v>
      </c>
      <c r="C51" s="28" t="s">
        <v>695</v>
      </c>
      <c r="D51" s="22" t="s">
        <v>40</v>
      </c>
      <c r="E51" s="185">
        <v>2</v>
      </c>
      <c r="F51" s="48">
        <f>((2*(30*75000))+(30*15000))</f>
        <v>4950000</v>
      </c>
      <c r="G51" s="48">
        <v>250000</v>
      </c>
      <c r="H51" s="80">
        <f>G51+F51</f>
        <v>5200000</v>
      </c>
      <c r="I51" s="80">
        <f t="shared" si="13"/>
        <v>10400000</v>
      </c>
      <c r="J51" s="59" t="s">
        <v>536</v>
      </c>
      <c r="K51" s="111"/>
    </row>
    <row r="52" spans="2:11" s="21" customFormat="1" ht="31.5" x14ac:dyDescent="0.25">
      <c r="B52" s="39">
        <v>26</v>
      </c>
      <c r="C52" s="28" t="s">
        <v>721</v>
      </c>
      <c r="D52" s="22" t="s">
        <v>37</v>
      </c>
      <c r="E52" s="185">
        <f>10+15+20+25+35+40+45+50</f>
        <v>240</v>
      </c>
      <c r="F52" s="48">
        <f>235000+115000+55000+30000</f>
        <v>435000</v>
      </c>
      <c r="G52" s="49">
        <v>150000</v>
      </c>
      <c r="H52" s="80">
        <f t="shared" ref="H52" si="18">G52+F52</f>
        <v>585000</v>
      </c>
      <c r="I52" s="80">
        <f t="shared" si="13"/>
        <v>140400000</v>
      </c>
      <c r="J52" s="59" t="s">
        <v>691</v>
      </c>
      <c r="K52" s="113"/>
    </row>
    <row r="53" spans="2:11" s="57" customFormat="1" x14ac:dyDescent="0.25">
      <c r="B53" s="39">
        <v>27</v>
      </c>
      <c r="C53" s="23" t="s">
        <v>717</v>
      </c>
      <c r="D53" s="22" t="s">
        <v>40</v>
      </c>
      <c r="E53" s="185">
        <v>1</v>
      </c>
      <c r="F53" s="49">
        <v>32750000</v>
      </c>
      <c r="G53" s="49">
        <v>1000000</v>
      </c>
      <c r="H53" s="80">
        <f t="shared" ref="H53" si="19">G53+F53</f>
        <v>33750000</v>
      </c>
      <c r="I53" s="80">
        <f t="shared" si="13"/>
        <v>33750000</v>
      </c>
      <c r="J53" s="59" t="s">
        <v>716</v>
      </c>
      <c r="K53" s="111"/>
    </row>
    <row r="54" spans="2:11" s="57" customFormat="1" x14ac:dyDescent="0.25">
      <c r="B54" s="39">
        <v>28</v>
      </c>
      <c r="C54" s="23" t="s">
        <v>718</v>
      </c>
      <c r="D54" s="22" t="s">
        <v>40</v>
      </c>
      <c r="E54" s="185">
        <v>1</v>
      </c>
      <c r="F54" s="49">
        <v>29450000</v>
      </c>
      <c r="G54" s="49">
        <v>800000</v>
      </c>
      <c r="H54" s="80">
        <f t="shared" ref="H54:H58" si="20">G54+F54</f>
        <v>30250000</v>
      </c>
      <c r="I54" s="80">
        <f t="shared" ref="I54:I59" si="21">H54*E54</f>
        <v>30250000</v>
      </c>
      <c r="J54" s="59" t="s">
        <v>716</v>
      </c>
      <c r="K54" s="111"/>
    </row>
    <row r="55" spans="2:11" s="57" customFormat="1" x14ac:dyDescent="0.25">
      <c r="B55" s="39">
        <v>29</v>
      </c>
      <c r="C55" s="23" t="s">
        <v>719</v>
      </c>
      <c r="D55" s="22" t="s">
        <v>40</v>
      </c>
      <c r="E55" s="185">
        <v>1</v>
      </c>
      <c r="F55" s="49">
        <v>12750000</v>
      </c>
      <c r="G55" s="49">
        <v>750000</v>
      </c>
      <c r="H55" s="80">
        <f t="shared" si="20"/>
        <v>13500000</v>
      </c>
      <c r="I55" s="80">
        <f t="shared" si="21"/>
        <v>13500000</v>
      </c>
      <c r="J55" s="59" t="s">
        <v>716</v>
      </c>
      <c r="K55" s="111"/>
    </row>
    <row r="56" spans="2:11" s="57" customFormat="1" x14ac:dyDescent="0.25">
      <c r="B56" s="39">
        <v>30</v>
      </c>
      <c r="C56" s="23" t="s">
        <v>720</v>
      </c>
      <c r="D56" s="22" t="s">
        <v>40</v>
      </c>
      <c r="E56" s="185">
        <v>1</v>
      </c>
      <c r="F56" s="49">
        <v>8975000</v>
      </c>
      <c r="G56" s="49">
        <v>600000</v>
      </c>
      <c r="H56" s="80">
        <f t="shared" si="20"/>
        <v>9575000</v>
      </c>
      <c r="I56" s="80">
        <f t="shared" si="21"/>
        <v>9575000</v>
      </c>
      <c r="J56" s="59" t="s">
        <v>716</v>
      </c>
      <c r="K56" s="111"/>
    </row>
    <row r="57" spans="2:11" s="21" customFormat="1" ht="31.5" x14ac:dyDescent="0.25">
      <c r="B57" s="39">
        <v>31</v>
      </c>
      <c r="C57" s="28" t="s">
        <v>693</v>
      </c>
      <c r="D57" s="22" t="s">
        <v>37</v>
      </c>
      <c r="E57" s="185">
        <f>6+6+6+15</f>
        <v>33</v>
      </c>
      <c r="F57" s="48">
        <f>375000+45000</f>
        <v>420000</v>
      </c>
      <c r="G57" s="49">
        <v>55000</v>
      </c>
      <c r="H57" s="80">
        <f t="shared" si="20"/>
        <v>475000</v>
      </c>
      <c r="I57" s="80">
        <f t="shared" si="21"/>
        <v>15675000</v>
      </c>
      <c r="J57" s="59" t="s">
        <v>691</v>
      </c>
      <c r="K57" s="113"/>
    </row>
    <row r="58" spans="2:11" s="21" customFormat="1" ht="31.5" x14ac:dyDescent="0.25">
      <c r="B58" s="39">
        <v>32</v>
      </c>
      <c r="C58" s="28" t="s">
        <v>690</v>
      </c>
      <c r="D58" s="22" t="s">
        <v>40</v>
      </c>
      <c r="E58" s="185">
        <f>SUM(E53:E56)</f>
        <v>4</v>
      </c>
      <c r="F58" s="48">
        <f>(10*30000)+(10*55000)</f>
        <v>850000</v>
      </c>
      <c r="G58" s="48">
        <v>200000</v>
      </c>
      <c r="H58" s="80">
        <f t="shared" si="20"/>
        <v>1050000</v>
      </c>
      <c r="I58" s="80">
        <f t="shared" si="21"/>
        <v>4200000</v>
      </c>
      <c r="J58" s="59" t="s">
        <v>692</v>
      </c>
      <c r="K58" s="111"/>
    </row>
    <row r="59" spans="2:11" s="57" customFormat="1" ht="47.25" x14ac:dyDescent="0.25">
      <c r="B59" s="39">
        <v>33</v>
      </c>
      <c r="C59" s="28" t="s">
        <v>694</v>
      </c>
      <c r="D59" s="22" t="s">
        <v>40</v>
      </c>
      <c r="E59" s="185">
        <f>SUM(E53:E56)</f>
        <v>4</v>
      </c>
      <c r="F59" s="48">
        <f>((2*(10*75000))+(10*15000))</f>
        <v>1650000</v>
      </c>
      <c r="G59" s="48">
        <v>250000</v>
      </c>
      <c r="H59" s="80">
        <f>G59+F59</f>
        <v>1900000</v>
      </c>
      <c r="I59" s="80">
        <f t="shared" si="21"/>
        <v>7600000</v>
      </c>
      <c r="J59" s="59" t="s">
        <v>536</v>
      </c>
      <c r="K59" s="111"/>
    </row>
    <row r="60" spans="2:11" s="57" customFormat="1" x14ac:dyDescent="0.25">
      <c r="B60" s="39"/>
      <c r="C60" s="26"/>
      <c r="D60" s="22"/>
      <c r="E60" s="185"/>
      <c r="F60" s="48"/>
      <c r="G60" s="48"/>
      <c r="H60" s="79"/>
      <c r="I60" s="79"/>
      <c r="J60" s="40"/>
      <c r="K60" s="111"/>
    </row>
    <row r="61" spans="2:11" s="57" customFormat="1" x14ac:dyDescent="0.25">
      <c r="B61" s="39"/>
      <c r="C61" s="27" t="s">
        <v>181</v>
      </c>
      <c r="D61" s="22"/>
      <c r="E61" s="185"/>
      <c r="F61" s="48"/>
      <c r="G61" s="48"/>
      <c r="H61" s="79"/>
      <c r="I61" s="79"/>
      <c r="J61" s="40"/>
      <c r="K61" s="111"/>
    </row>
    <row r="62" spans="2:11" s="57" customFormat="1" ht="31.5" x14ac:dyDescent="0.25">
      <c r="B62" s="39">
        <v>34</v>
      </c>
      <c r="C62" s="28" t="s">
        <v>688</v>
      </c>
      <c r="D62" s="31" t="s">
        <v>40</v>
      </c>
      <c r="E62" s="185">
        <v>1</v>
      </c>
      <c r="F62" s="49">
        <v>32150000</v>
      </c>
      <c r="G62" s="49">
        <v>2000000</v>
      </c>
      <c r="H62" s="80">
        <f t="shared" ref="H62:H66" si="22">G62+F62</f>
        <v>34150000</v>
      </c>
      <c r="I62" s="80">
        <f t="shared" ref="I62:I66" si="23">H62*E62</f>
        <v>34150000</v>
      </c>
      <c r="J62" s="59" t="s">
        <v>798</v>
      </c>
      <c r="K62" s="111"/>
    </row>
    <row r="63" spans="2:11" s="57" customFormat="1" ht="31.5" x14ac:dyDescent="0.25">
      <c r="B63" s="39">
        <v>35</v>
      </c>
      <c r="C63" s="28" t="s">
        <v>708</v>
      </c>
      <c r="D63" s="31" t="s">
        <v>40</v>
      </c>
      <c r="E63" s="185">
        <v>1</v>
      </c>
      <c r="F63" s="49">
        <v>28250000</v>
      </c>
      <c r="G63" s="49">
        <v>2000000</v>
      </c>
      <c r="H63" s="80">
        <f t="shared" si="22"/>
        <v>30250000</v>
      </c>
      <c r="I63" s="80">
        <f t="shared" si="23"/>
        <v>30250000</v>
      </c>
      <c r="J63" s="59" t="s">
        <v>796</v>
      </c>
      <c r="K63" s="111"/>
    </row>
    <row r="64" spans="2:11" s="57" customFormat="1" ht="31.5" x14ac:dyDescent="0.25">
      <c r="B64" s="39">
        <v>36</v>
      </c>
      <c r="C64" s="28" t="s">
        <v>709</v>
      </c>
      <c r="D64" s="31" t="s">
        <v>40</v>
      </c>
      <c r="E64" s="185">
        <v>1</v>
      </c>
      <c r="F64" s="49">
        <v>28250000</v>
      </c>
      <c r="G64" s="49">
        <v>2000000</v>
      </c>
      <c r="H64" s="80">
        <f t="shared" si="22"/>
        <v>30250000</v>
      </c>
      <c r="I64" s="80">
        <f t="shared" si="23"/>
        <v>30250000</v>
      </c>
      <c r="J64" s="59" t="s">
        <v>795</v>
      </c>
      <c r="K64" s="111"/>
    </row>
    <row r="65" spans="1:14" s="57" customFormat="1" ht="31.5" x14ac:dyDescent="0.25">
      <c r="B65" s="39">
        <v>37</v>
      </c>
      <c r="C65" s="28" t="s">
        <v>710</v>
      </c>
      <c r="D65" s="31" t="s">
        <v>40</v>
      </c>
      <c r="E65" s="185">
        <v>1</v>
      </c>
      <c r="F65" s="49">
        <v>24100000</v>
      </c>
      <c r="G65" s="49">
        <v>1500000</v>
      </c>
      <c r="H65" s="80">
        <f t="shared" si="22"/>
        <v>25600000</v>
      </c>
      <c r="I65" s="80">
        <f t="shared" si="23"/>
        <v>25600000</v>
      </c>
      <c r="J65" s="59" t="s">
        <v>793</v>
      </c>
      <c r="K65" s="111"/>
    </row>
    <row r="66" spans="1:14" s="57" customFormat="1" ht="31.5" x14ac:dyDescent="0.25">
      <c r="B66" s="39">
        <v>38</v>
      </c>
      <c r="C66" s="28" t="s">
        <v>711</v>
      </c>
      <c r="D66" s="31" t="s">
        <v>40</v>
      </c>
      <c r="E66" s="185">
        <v>1</v>
      </c>
      <c r="F66" s="49">
        <v>32500000</v>
      </c>
      <c r="G66" s="49">
        <v>2500000</v>
      </c>
      <c r="H66" s="80">
        <f t="shared" si="22"/>
        <v>35000000</v>
      </c>
      <c r="I66" s="80">
        <f t="shared" si="23"/>
        <v>35000000</v>
      </c>
      <c r="J66" s="59" t="s">
        <v>799</v>
      </c>
      <c r="K66" s="111"/>
    </row>
    <row r="67" spans="1:14" s="57" customFormat="1" ht="31.5" x14ac:dyDescent="0.25">
      <c r="B67" s="39">
        <v>39</v>
      </c>
      <c r="C67" s="28" t="s">
        <v>712</v>
      </c>
      <c r="D67" s="31" t="s">
        <v>40</v>
      </c>
      <c r="E67" s="185">
        <v>1</v>
      </c>
      <c r="F67" s="49">
        <v>42150000</v>
      </c>
      <c r="G67" s="49">
        <v>3500000</v>
      </c>
      <c r="H67" s="80">
        <f t="shared" ref="H67:H70" si="24">G67+F67</f>
        <v>45650000</v>
      </c>
      <c r="I67" s="80">
        <f t="shared" ref="I67:I73" si="25">H67*E67</f>
        <v>45650000</v>
      </c>
      <c r="J67" s="59" t="s">
        <v>803</v>
      </c>
      <c r="K67" s="111"/>
    </row>
    <row r="68" spans="1:14" s="57" customFormat="1" ht="31.5" x14ac:dyDescent="0.25">
      <c r="B68" s="39">
        <v>40</v>
      </c>
      <c r="C68" s="28" t="s">
        <v>713</v>
      </c>
      <c r="D68" s="31" t="s">
        <v>40</v>
      </c>
      <c r="E68" s="185">
        <v>1</v>
      </c>
      <c r="F68" s="49">
        <v>27100000</v>
      </c>
      <c r="G68" s="49">
        <v>1500000</v>
      </c>
      <c r="H68" s="80">
        <f t="shared" si="24"/>
        <v>28600000</v>
      </c>
      <c r="I68" s="80">
        <f t="shared" si="25"/>
        <v>28600000</v>
      </c>
      <c r="J68" s="59" t="s">
        <v>800</v>
      </c>
      <c r="K68" s="111"/>
    </row>
    <row r="69" spans="1:14" s="21" customFormat="1" ht="31.5" x14ac:dyDescent="0.25">
      <c r="B69" s="39">
        <v>41</v>
      </c>
      <c r="C69" s="28" t="s">
        <v>714</v>
      </c>
      <c r="D69" s="31" t="s">
        <v>40</v>
      </c>
      <c r="E69" s="185">
        <v>1</v>
      </c>
      <c r="F69" s="48">
        <v>315000000</v>
      </c>
      <c r="G69" s="49">
        <v>9000000</v>
      </c>
      <c r="H69" s="80">
        <f t="shared" si="24"/>
        <v>324000000</v>
      </c>
      <c r="I69" s="80">
        <f t="shared" si="25"/>
        <v>324000000</v>
      </c>
      <c r="J69" s="59" t="s">
        <v>715</v>
      </c>
      <c r="K69" s="113"/>
    </row>
    <row r="70" spans="1:14" s="21" customFormat="1" ht="31.5" x14ac:dyDescent="0.25">
      <c r="B70" s="39">
        <v>42</v>
      </c>
      <c r="C70" s="28" t="s">
        <v>690</v>
      </c>
      <c r="D70" s="22" t="s">
        <v>40</v>
      </c>
      <c r="E70" s="185">
        <f>SUM(E62:E68)</f>
        <v>7</v>
      </c>
      <c r="F70" s="48">
        <f>(20*30000)+(20*55000)</f>
        <v>1700000</v>
      </c>
      <c r="G70" s="48">
        <v>200000</v>
      </c>
      <c r="H70" s="80">
        <f t="shared" si="24"/>
        <v>1900000</v>
      </c>
      <c r="I70" s="80">
        <f t="shared" si="25"/>
        <v>13300000</v>
      </c>
      <c r="J70" s="59" t="s">
        <v>692</v>
      </c>
      <c r="K70" s="111"/>
    </row>
    <row r="71" spans="1:14" s="57" customFormat="1" ht="33" customHeight="1" x14ac:dyDescent="0.25">
      <c r="B71" s="39">
        <v>43</v>
      </c>
      <c r="C71" s="28" t="s">
        <v>694</v>
      </c>
      <c r="D71" s="22" t="s">
        <v>40</v>
      </c>
      <c r="E71" s="185">
        <f>SUM(E62:E68)</f>
        <v>7</v>
      </c>
      <c r="F71" s="48">
        <f>((2*(50*75000))+(50*15000))</f>
        <v>8250000</v>
      </c>
      <c r="G71" s="48">
        <v>250000</v>
      </c>
      <c r="H71" s="80">
        <f>G71+F71</f>
        <v>8500000</v>
      </c>
      <c r="I71" s="80">
        <f t="shared" si="25"/>
        <v>59500000</v>
      </c>
      <c r="J71" s="59" t="s">
        <v>536</v>
      </c>
      <c r="K71" s="111"/>
    </row>
    <row r="72" spans="1:14" s="57" customFormat="1" ht="31.5" x14ac:dyDescent="0.25">
      <c r="B72" s="39">
        <v>44</v>
      </c>
      <c r="C72" s="28" t="s">
        <v>695</v>
      </c>
      <c r="D72" s="22" t="s">
        <v>40</v>
      </c>
      <c r="E72" s="185">
        <v>1</v>
      </c>
      <c r="F72" s="48">
        <f>((2*(20*75000))+(20*15000))</f>
        <v>3300000</v>
      </c>
      <c r="G72" s="48">
        <v>250000</v>
      </c>
      <c r="H72" s="80">
        <f>G72+F72</f>
        <v>3550000</v>
      </c>
      <c r="I72" s="80">
        <f t="shared" si="25"/>
        <v>3550000</v>
      </c>
      <c r="J72" s="59" t="s">
        <v>536</v>
      </c>
      <c r="K72" s="111"/>
    </row>
    <row r="73" spans="1:14" s="21" customFormat="1" ht="31.5" x14ac:dyDescent="0.25">
      <c r="B73" s="39">
        <v>45</v>
      </c>
      <c r="C73" s="28" t="s">
        <v>721</v>
      </c>
      <c r="D73" s="22" t="s">
        <v>37</v>
      </c>
      <c r="E73" s="185">
        <f>8+8+13+18+25+30+45</f>
        <v>147</v>
      </c>
      <c r="F73" s="48">
        <f>235000+115000+55000+30000</f>
        <v>435000</v>
      </c>
      <c r="G73" s="49">
        <v>150000</v>
      </c>
      <c r="H73" s="80">
        <f t="shared" ref="H73" si="26">G73+F73</f>
        <v>585000</v>
      </c>
      <c r="I73" s="80">
        <f t="shared" si="25"/>
        <v>85995000</v>
      </c>
      <c r="J73" s="59" t="s">
        <v>691</v>
      </c>
      <c r="K73" s="113"/>
    </row>
    <row r="74" spans="1:14" s="57" customFormat="1" x14ac:dyDescent="0.25">
      <c r="B74" s="39"/>
      <c r="C74" s="28"/>
      <c r="D74" s="31"/>
      <c r="E74" s="185"/>
      <c r="F74" s="49"/>
      <c r="G74" s="49"/>
      <c r="H74" s="49"/>
      <c r="I74" s="80"/>
      <c r="J74" s="40"/>
      <c r="K74" s="277"/>
      <c r="L74" s="118"/>
      <c r="M74" s="118"/>
      <c r="N74" s="118"/>
    </row>
    <row r="75" spans="1:14" s="56" customFormat="1" x14ac:dyDescent="0.25">
      <c r="A75" s="52"/>
      <c r="B75" s="82" t="str">
        <f>B22</f>
        <v>6.1</v>
      </c>
      <c r="C75" s="90" t="str">
        <f>C22</f>
        <v>AIR CONDITIONER SYSTEM</v>
      </c>
      <c r="D75" s="359" t="s">
        <v>33</v>
      </c>
      <c r="E75" s="360"/>
      <c r="F75" s="54"/>
      <c r="G75" s="54"/>
      <c r="H75" s="54"/>
      <c r="I75" s="55">
        <f>SUM(I25:I74)</f>
        <v>2464745000</v>
      </c>
      <c r="J75" s="61"/>
      <c r="K75" s="276"/>
    </row>
    <row r="76" spans="1:14" s="21" customFormat="1" x14ac:dyDescent="0.25">
      <c r="B76" s="39"/>
      <c r="C76" s="28"/>
      <c r="D76" s="31"/>
      <c r="E76" s="185"/>
      <c r="F76" s="49"/>
      <c r="G76" s="49"/>
      <c r="H76" s="49"/>
      <c r="I76" s="80"/>
      <c r="J76" s="40"/>
      <c r="K76" s="274"/>
      <c r="L76" s="89"/>
      <c r="M76" s="89"/>
      <c r="N76" s="89"/>
    </row>
    <row r="77" spans="1:14" s="21" customFormat="1" x14ac:dyDescent="0.25">
      <c r="B77" s="66" t="s">
        <v>722</v>
      </c>
      <c r="C77" s="257" t="s">
        <v>723</v>
      </c>
      <c r="D77" s="22"/>
      <c r="E77" s="185"/>
      <c r="F77" s="49"/>
      <c r="G77" s="49"/>
      <c r="H77" s="49"/>
      <c r="I77" s="80"/>
      <c r="J77" s="43"/>
      <c r="K77" s="112"/>
    </row>
    <row r="78" spans="1:14" s="21" customFormat="1" x14ac:dyDescent="0.25">
      <c r="B78" s="41"/>
      <c r="C78" s="257"/>
      <c r="D78" s="22"/>
      <c r="E78" s="185"/>
      <c r="F78" s="49"/>
      <c r="G78" s="49"/>
      <c r="H78" s="49"/>
      <c r="I78" s="80"/>
      <c r="J78" s="43"/>
      <c r="K78" s="112"/>
    </row>
    <row r="79" spans="1:14" s="21" customFormat="1" x14ac:dyDescent="0.25">
      <c r="B79" s="39"/>
      <c r="C79" s="258" t="s">
        <v>117</v>
      </c>
      <c r="D79" s="31"/>
      <c r="E79" s="185"/>
      <c r="F79" s="49"/>
      <c r="G79" s="49"/>
      <c r="H79" s="49"/>
      <c r="I79" s="80"/>
      <c r="J79" s="40"/>
      <c r="K79" s="274"/>
      <c r="L79" s="89"/>
      <c r="M79" s="89"/>
      <c r="N79" s="89"/>
    </row>
    <row r="80" spans="1:14" s="57" customFormat="1" ht="63" x14ac:dyDescent="0.25">
      <c r="B80" s="39">
        <v>1</v>
      </c>
      <c r="C80" s="28" t="s">
        <v>811</v>
      </c>
      <c r="D80" s="31" t="s">
        <v>51</v>
      </c>
      <c r="E80" s="185">
        <v>1</v>
      </c>
      <c r="F80" s="148">
        <f>10*700000+5*700000+15*700000+1200000*1+5000000</f>
        <v>27200000</v>
      </c>
      <c r="G80" s="148">
        <v>4000000</v>
      </c>
      <c r="H80" s="132">
        <f>G80+F80</f>
        <v>31200000</v>
      </c>
      <c r="I80" s="132">
        <f>H80*E80</f>
        <v>31200000</v>
      </c>
      <c r="J80" s="59" t="s">
        <v>724</v>
      </c>
      <c r="K80" s="111"/>
    </row>
    <row r="81" spans="2:14" s="57" customFormat="1" ht="63" x14ac:dyDescent="0.25">
      <c r="B81" s="39">
        <v>2</v>
      </c>
      <c r="C81" s="28" t="s">
        <v>812</v>
      </c>
      <c r="D81" s="31" t="s">
        <v>51</v>
      </c>
      <c r="E81" s="185">
        <v>1</v>
      </c>
      <c r="F81" s="148">
        <f>6*700000+1200000*1+5000000</f>
        <v>10400000</v>
      </c>
      <c r="G81" s="148">
        <v>2500000</v>
      </c>
      <c r="H81" s="132">
        <f t="shared" ref="H81:H86" si="27">G81+F81</f>
        <v>12900000</v>
      </c>
      <c r="I81" s="132">
        <f t="shared" ref="I81:I86" si="28">H81*E81</f>
        <v>12900000</v>
      </c>
      <c r="J81" s="59" t="s">
        <v>724</v>
      </c>
      <c r="K81" s="111"/>
    </row>
    <row r="82" spans="2:14" s="57" customFormat="1" ht="63" x14ac:dyDescent="0.25">
      <c r="B82" s="39">
        <v>3</v>
      </c>
      <c r="C82" s="28" t="s">
        <v>813</v>
      </c>
      <c r="D82" s="31" t="s">
        <v>51</v>
      </c>
      <c r="E82" s="185">
        <v>1</v>
      </c>
      <c r="F82" s="148">
        <f>10*700000+5*700000+4*700000+5000000</f>
        <v>18300000</v>
      </c>
      <c r="G82" s="148">
        <v>4000000</v>
      </c>
      <c r="H82" s="132">
        <f t="shared" si="27"/>
        <v>22300000</v>
      </c>
      <c r="I82" s="132">
        <f t="shared" si="28"/>
        <v>22300000</v>
      </c>
      <c r="J82" s="59" t="s">
        <v>724</v>
      </c>
      <c r="K82" s="111"/>
    </row>
    <row r="83" spans="2:14" s="57" customFormat="1" ht="63" x14ac:dyDescent="0.25">
      <c r="B83" s="39">
        <v>4</v>
      </c>
      <c r="C83" s="28" t="s">
        <v>814</v>
      </c>
      <c r="D83" s="31" t="s">
        <v>51</v>
      </c>
      <c r="E83" s="185">
        <v>1</v>
      </c>
      <c r="F83" s="148">
        <f>10*700000+5*700000+4500000</f>
        <v>15000000</v>
      </c>
      <c r="G83" s="148">
        <v>4000000</v>
      </c>
      <c r="H83" s="132">
        <f t="shared" si="27"/>
        <v>19000000</v>
      </c>
      <c r="I83" s="132">
        <f t="shared" si="28"/>
        <v>19000000</v>
      </c>
      <c r="J83" s="59" t="s">
        <v>724</v>
      </c>
      <c r="K83" s="111"/>
    </row>
    <row r="84" spans="2:14" s="57" customFormat="1" ht="63" x14ac:dyDescent="0.25">
      <c r="B84" s="39">
        <v>5</v>
      </c>
      <c r="C84" s="28" t="s">
        <v>815</v>
      </c>
      <c r="D84" s="31" t="s">
        <v>51</v>
      </c>
      <c r="E84" s="185">
        <v>1</v>
      </c>
      <c r="F84" s="148">
        <f>8*700000+4*700000+3000000*1+5000000</f>
        <v>16400000</v>
      </c>
      <c r="G84" s="148">
        <v>4000000</v>
      </c>
      <c r="H84" s="132">
        <f t="shared" si="27"/>
        <v>20400000</v>
      </c>
      <c r="I84" s="132">
        <f t="shared" si="28"/>
        <v>20400000</v>
      </c>
      <c r="J84" s="59" t="s">
        <v>724</v>
      </c>
      <c r="K84" s="111"/>
    </row>
    <row r="85" spans="2:14" s="57" customFormat="1" ht="63" x14ac:dyDescent="0.25">
      <c r="B85" s="39">
        <v>6</v>
      </c>
      <c r="C85" s="28" t="s">
        <v>816</v>
      </c>
      <c r="D85" s="31" t="s">
        <v>51</v>
      </c>
      <c r="E85" s="185">
        <v>1</v>
      </c>
      <c r="F85" s="148">
        <f>8*700000+4*700000+3000000*1+5000000</f>
        <v>16400000</v>
      </c>
      <c r="G85" s="148">
        <v>4000000</v>
      </c>
      <c r="H85" s="132">
        <f t="shared" si="27"/>
        <v>20400000</v>
      </c>
      <c r="I85" s="132">
        <f t="shared" si="28"/>
        <v>20400000</v>
      </c>
      <c r="J85" s="59" t="s">
        <v>724</v>
      </c>
      <c r="K85" s="111"/>
    </row>
    <row r="86" spans="2:14" s="57" customFormat="1" ht="63" x14ac:dyDescent="0.25">
      <c r="B86" s="39">
        <v>7</v>
      </c>
      <c r="C86" s="28" t="s">
        <v>817</v>
      </c>
      <c r="D86" s="31" t="s">
        <v>51</v>
      </c>
      <c r="E86" s="185">
        <v>1</v>
      </c>
      <c r="F86" s="148">
        <f>21*600000+4*700000+1000000*1+300000</f>
        <v>16700000</v>
      </c>
      <c r="G86" s="148">
        <v>4000000</v>
      </c>
      <c r="H86" s="132">
        <f t="shared" si="27"/>
        <v>20700000</v>
      </c>
      <c r="I86" s="132">
        <f t="shared" si="28"/>
        <v>20700000</v>
      </c>
      <c r="J86" s="59" t="s">
        <v>724</v>
      </c>
      <c r="K86" s="111"/>
    </row>
    <row r="87" spans="2:14" s="21" customFormat="1" x14ac:dyDescent="0.25">
      <c r="B87" s="39"/>
      <c r="C87" s="28"/>
      <c r="D87" s="31"/>
      <c r="E87" s="185"/>
      <c r="F87" s="148"/>
      <c r="G87" s="148"/>
      <c r="H87" s="148"/>
      <c r="I87" s="132"/>
      <c r="J87" s="59"/>
      <c r="K87" s="274"/>
      <c r="L87" s="89"/>
      <c r="M87" s="89"/>
      <c r="N87" s="89"/>
    </row>
    <row r="88" spans="2:14" s="21" customFormat="1" x14ac:dyDescent="0.25">
      <c r="B88" s="39"/>
      <c r="C88" s="258" t="s">
        <v>147</v>
      </c>
      <c r="D88" s="31"/>
      <c r="E88" s="185"/>
      <c r="F88" s="148"/>
      <c r="G88" s="148"/>
      <c r="H88" s="148"/>
      <c r="I88" s="132"/>
      <c r="J88" s="59"/>
      <c r="K88" s="274"/>
      <c r="L88" s="89"/>
      <c r="M88" s="89"/>
      <c r="N88" s="89"/>
    </row>
    <row r="89" spans="2:14" s="21" customFormat="1" x14ac:dyDescent="0.25">
      <c r="B89" s="39"/>
      <c r="C89" s="28"/>
      <c r="D89" s="31"/>
      <c r="E89" s="185"/>
      <c r="F89" s="148"/>
      <c r="G89" s="148"/>
      <c r="H89" s="148"/>
      <c r="I89" s="132"/>
      <c r="J89" s="59"/>
      <c r="K89" s="274"/>
      <c r="L89" s="89"/>
      <c r="M89" s="89"/>
      <c r="N89" s="89"/>
    </row>
    <row r="90" spans="2:14" s="57" customFormat="1" ht="63" x14ac:dyDescent="0.25">
      <c r="B90" s="39">
        <v>8</v>
      </c>
      <c r="C90" s="28" t="s">
        <v>818</v>
      </c>
      <c r="D90" s="31" t="s">
        <v>51</v>
      </c>
      <c r="E90" s="185">
        <v>1</v>
      </c>
      <c r="F90" s="148">
        <v>3500000</v>
      </c>
      <c r="G90" s="148">
        <v>1500000</v>
      </c>
      <c r="H90" s="132">
        <f t="shared" ref="H90:H96" si="29">G90+F90</f>
        <v>5000000</v>
      </c>
      <c r="I90" s="132">
        <f t="shared" ref="I90:I96" si="30">H90*E90</f>
        <v>5000000</v>
      </c>
      <c r="J90" s="59" t="s">
        <v>724</v>
      </c>
      <c r="K90" s="111"/>
    </row>
    <row r="91" spans="2:14" s="57" customFormat="1" ht="63" x14ac:dyDescent="0.25">
      <c r="B91" s="39">
        <v>9</v>
      </c>
      <c r="C91" s="28" t="s">
        <v>819</v>
      </c>
      <c r="D91" s="31" t="s">
        <v>51</v>
      </c>
      <c r="E91" s="185">
        <v>1</v>
      </c>
      <c r="F91" s="148">
        <v>2500000</v>
      </c>
      <c r="G91" s="148">
        <v>1500000</v>
      </c>
      <c r="H91" s="132">
        <f t="shared" si="29"/>
        <v>4000000</v>
      </c>
      <c r="I91" s="132">
        <f t="shared" si="30"/>
        <v>4000000</v>
      </c>
      <c r="J91" s="59" t="s">
        <v>724</v>
      </c>
      <c r="K91" s="111"/>
    </row>
    <row r="92" spans="2:14" s="57" customFormat="1" ht="63" x14ac:dyDescent="0.25">
      <c r="B92" s="39">
        <v>10</v>
      </c>
      <c r="C92" s="28" t="s">
        <v>820</v>
      </c>
      <c r="D92" s="31" t="s">
        <v>51</v>
      </c>
      <c r="E92" s="185">
        <v>1</v>
      </c>
      <c r="F92" s="148">
        <v>3500000</v>
      </c>
      <c r="G92" s="148">
        <v>1500000</v>
      </c>
      <c r="H92" s="132">
        <f t="shared" si="29"/>
        <v>5000000</v>
      </c>
      <c r="I92" s="132">
        <f t="shared" si="30"/>
        <v>5000000</v>
      </c>
      <c r="J92" s="59" t="s">
        <v>724</v>
      </c>
      <c r="K92" s="111"/>
    </row>
    <row r="93" spans="2:14" s="57" customFormat="1" ht="78.75" x14ac:dyDescent="0.25">
      <c r="B93" s="39">
        <v>11</v>
      </c>
      <c r="C93" s="28" t="s">
        <v>821</v>
      </c>
      <c r="D93" s="31" t="s">
        <v>51</v>
      </c>
      <c r="E93" s="185">
        <v>1</v>
      </c>
      <c r="F93" s="148">
        <v>3500000</v>
      </c>
      <c r="G93" s="148">
        <v>1500000</v>
      </c>
      <c r="H93" s="132">
        <f t="shared" si="29"/>
        <v>5000000</v>
      </c>
      <c r="I93" s="132">
        <f t="shared" si="30"/>
        <v>5000000</v>
      </c>
      <c r="J93" s="59" t="s">
        <v>724</v>
      </c>
      <c r="K93" s="111"/>
    </row>
    <row r="94" spans="2:14" s="57" customFormat="1" ht="63" x14ac:dyDescent="0.25">
      <c r="B94" s="39">
        <v>12</v>
      </c>
      <c r="C94" s="28" t="s">
        <v>822</v>
      </c>
      <c r="D94" s="31" t="s">
        <v>51</v>
      </c>
      <c r="E94" s="185">
        <v>1</v>
      </c>
      <c r="F94" s="148">
        <v>1000000</v>
      </c>
      <c r="G94" s="148">
        <v>700000</v>
      </c>
      <c r="H94" s="132">
        <f t="shared" si="29"/>
        <v>1700000</v>
      </c>
      <c r="I94" s="132">
        <f t="shared" si="30"/>
        <v>1700000</v>
      </c>
      <c r="J94" s="59"/>
      <c r="K94" s="111"/>
    </row>
    <row r="95" spans="2:14" s="57" customFormat="1" ht="63" x14ac:dyDescent="0.25">
      <c r="B95" s="39">
        <v>13</v>
      </c>
      <c r="C95" s="28" t="s">
        <v>823</v>
      </c>
      <c r="D95" s="31" t="s">
        <v>51</v>
      </c>
      <c r="E95" s="185">
        <v>1</v>
      </c>
      <c r="F95" s="148">
        <v>3500000</v>
      </c>
      <c r="G95" s="148">
        <v>1500000</v>
      </c>
      <c r="H95" s="132">
        <f t="shared" si="29"/>
        <v>5000000</v>
      </c>
      <c r="I95" s="132">
        <f t="shared" si="30"/>
        <v>5000000</v>
      </c>
      <c r="J95" s="59" t="s">
        <v>724</v>
      </c>
      <c r="K95" s="111"/>
    </row>
    <row r="96" spans="2:14" s="57" customFormat="1" ht="63" x14ac:dyDescent="0.25">
      <c r="B96" s="39">
        <v>14</v>
      </c>
      <c r="C96" s="28" t="s">
        <v>824</v>
      </c>
      <c r="D96" s="31" t="s">
        <v>51</v>
      </c>
      <c r="E96" s="185">
        <v>1</v>
      </c>
      <c r="F96" s="148">
        <v>3500000</v>
      </c>
      <c r="G96" s="148">
        <v>1500000</v>
      </c>
      <c r="H96" s="132">
        <f t="shared" si="29"/>
        <v>5000000</v>
      </c>
      <c r="I96" s="132">
        <f t="shared" si="30"/>
        <v>5000000</v>
      </c>
      <c r="J96" s="59" t="s">
        <v>724</v>
      </c>
      <c r="K96" s="111"/>
    </row>
    <row r="97" spans="1:14" s="21" customFormat="1" x14ac:dyDescent="0.25">
      <c r="B97" s="39"/>
      <c r="C97" s="28"/>
      <c r="D97" s="31"/>
      <c r="E97" s="185"/>
      <c r="F97" s="148"/>
      <c r="G97" s="148"/>
      <c r="H97" s="148"/>
      <c r="I97" s="132"/>
      <c r="J97" s="59"/>
      <c r="K97" s="274"/>
      <c r="L97" s="89"/>
      <c r="M97" s="89"/>
      <c r="N97" s="89"/>
    </row>
    <row r="98" spans="1:14" s="21" customFormat="1" x14ac:dyDescent="0.25">
      <c r="B98" s="39"/>
      <c r="C98" s="258" t="s">
        <v>181</v>
      </c>
      <c r="D98" s="31"/>
      <c r="E98" s="185"/>
      <c r="F98" s="148"/>
      <c r="G98" s="148"/>
      <c r="H98" s="148"/>
      <c r="I98" s="132"/>
      <c r="J98" s="59"/>
      <c r="K98" s="274"/>
      <c r="L98" s="89"/>
      <c r="M98" s="89"/>
      <c r="N98" s="89"/>
    </row>
    <row r="99" spans="1:14" s="21" customFormat="1" x14ac:dyDescent="0.25">
      <c r="B99" s="39"/>
      <c r="C99" s="258"/>
      <c r="D99" s="31"/>
      <c r="E99" s="185"/>
      <c r="F99" s="148"/>
      <c r="G99" s="148"/>
      <c r="H99" s="132"/>
      <c r="I99" s="132"/>
      <c r="J99" s="59"/>
      <c r="K99" s="274"/>
      <c r="L99" s="89"/>
      <c r="M99" s="89"/>
      <c r="N99" s="89"/>
    </row>
    <row r="100" spans="1:14" s="57" customFormat="1" ht="63" x14ac:dyDescent="0.25">
      <c r="B100" s="39">
        <v>15</v>
      </c>
      <c r="C100" s="28" t="s">
        <v>825</v>
      </c>
      <c r="D100" s="31" t="s">
        <v>51</v>
      </c>
      <c r="E100" s="185">
        <v>1</v>
      </c>
      <c r="F100" s="148">
        <v>3500000</v>
      </c>
      <c r="G100" s="148">
        <v>1500000</v>
      </c>
      <c r="H100" s="132">
        <f t="shared" ref="H100:H106" si="31">G100+F100</f>
        <v>5000000</v>
      </c>
      <c r="I100" s="132">
        <f t="shared" ref="I100:I106" si="32">H100*E100</f>
        <v>5000000</v>
      </c>
      <c r="J100" s="59" t="s">
        <v>724</v>
      </c>
      <c r="K100" s="111"/>
    </row>
    <row r="101" spans="1:14" s="57" customFormat="1" ht="63" x14ac:dyDescent="0.25">
      <c r="B101" s="39">
        <v>16</v>
      </c>
      <c r="C101" s="28" t="s">
        <v>826</v>
      </c>
      <c r="D101" s="31" t="s">
        <v>51</v>
      </c>
      <c r="E101" s="185">
        <v>1</v>
      </c>
      <c r="F101" s="148">
        <v>3500000</v>
      </c>
      <c r="G101" s="148">
        <v>1500000</v>
      </c>
      <c r="H101" s="132">
        <f t="shared" si="31"/>
        <v>5000000</v>
      </c>
      <c r="I101" s="132">
        <f t="shared" si="32"/>
        <v>5000000</v>
      </c>
      <c r="J101" s="59" t="s">
        <v>724</v>
      </c>
      <c r="K101" s="111"/>
    </row>
    <row r="102" spans="1:14" s="57" customFormat="1" ht="63" x14ac:dyDescent="0.25">
      <c r="B102" s="39">
        <v>17</v>
      </c>
      <c r="C102" s="28" t="s">
        <v>827</v>
      </c>
      <c r="D102" s="31" t="s">
        <v>51</v>
      </c>
      <c r="E102" s="185">
        <v>1</v>
      </c>
      <c r="F102" s="148">
        <v>3500000</v>
      </c>
      <c r="G102" s="148">
        <v>1500000</v>
      </c>
      <c r="H102" s="132">
        <f t="shared" si="31"/>
        <v>5000000</v>
      </c>
      <c r="I102" s="132">
        <f t="shared" si="32"/>
        <v>5000000</v>
      </c>
      <c r="J102" s="59" t="s">
        <v>724</v>
      </c>
      <c r="K102" s="111"/>
    </row>
    <row r="103" spans="1:14" s="57" customFormat="1" ht="63" x14ac:dyDescent="0.25">
      <c r="B103" s="39">
        <v>18</v>
      </c>
      <c r="C103" s="28" t="s">
        <v>828</v>
      </c>
      <c r="D103" s="31" t="s">
        <v>51</v>
      </c>
      <c r="E103" s="185">
        <v>1</v>
      </c>
      <c r="F103" s="148">
        <v>3500000</v>
      </c>
      <c r="G103" s="148">
        <v>1500000</v>
      </c>
      <c r="H103" s="132">
        <f t="shared" si="31"/>
        <v>5000000</v>
      </c>
      <c r="I103" s="132">
        <f t="shared" si="32"/>
        <v>5000000</v>
      </c>
      <c r="J103" s="59" t="s">
        <v>724</v>
      </c>
      <c r="K103" s="111"/>
    </row>
    <row r="104" spans="1:14" s="57" customFormat="1" ht="63" x14ac:dyDescent="0.25">
      <c r="B104" s="39">
        <v>19</v>
      </c>
      <c r="C104" s="28" t="s">
        <v>829</v>
      </c>
      <c r="D104" s="31" t="s">
        <v>51</v>
      </c>
      <c r="E104" s="185">
        <v>1</v>
      </c>
      <c r="F104" s="148">
        <v>3500000</v>
      </c>
      <c r="G104" s="148">
        <v>1500000</v>
      </c>
      <c r="H104" s="132">
        <f t="shared" si="31"/>
        <v>5000000</v>
      </c>
      <c r="I104" s="132">
        <f t="shared" si="32"/>
        <v>5000000</v>
      </c>
      <c r="J104" s="59" t="s">
        <v>724</v>
      </c>
      <c r="K104" s="111"/>
    </row>
    <row r="105" spans="1:14" s="57" customFormat="1" ht="63" x14ac:dyDescent="0.25">
      <c r="B105" s="39">
        <v>20</v>
      </c>
      <c r="C105" s="28" t="s">
        <v>830</v>
      </c>
      <c r="D105" s="31" t="s">
        <v>51</v>
      </c>
      <c r="E105" s="185">
        <v>1</v>
      </c>
      <c r="F105" s="148">
        <v>3500000</v>
      </c>
      <c r="G105" s="148">
        <v>1500000</v>
      </c>
      <c r="H105" s="132">
        <f t="shared" si="31"/>
        <v>5000000</v>
      </c>
      <c r="I105" s="132">
        <f t="shared" si="32"/>
        <v>5000000</v>
      </c>
      <c r="J105" s="59" t="s">
        <v>724</v>
      </c>
      <c r="K105" s="111"/>
    </row>
    <row r="106" spans="1:14" s="57" customFormat="1" ht="63" x14ac:dyDescent="0.25">
      <c r="B106" s="39">
        <v>21</v>
      </c>
      <c r="C106" s="28" t="s">
        <v>831</v>
      </c>
      <c r="D106" s="31" t="s">
        <v>51</v>
      </c>
      <c r="E106" s="185">
        <v>1</v>
      </c>
      <c r="F106" s="148">
        <v>3500000</v>
      </c>
      <c r="G106" s="148">
        <v>1500000</v>
      </c>
      <c r="H106" s="132">
        <f t="shared" si="31"/>
        <v>5000000</v>
      </c>
      <c r="I106" s="132">
        <f t="shared" si="32"/>
        <v>5000000</v>
      </c>
      <c r="J106" s="59" t="s">
        <v>724</v>
      </c>
      <c r="K106" s="111"/>
    </row>
    <row r="107" spans="1:14" s="21" customFormat="1" x14ac:dyDescent="0.25">
      <c r="B107" s="39"/>
      <c r="C107" s="28"/>
      <c r="D107" s="31"/>
      <c r="E107" s="185"/>
      <c r="F107" s="49"/>
      <c r="G107" s="49"/>
      <c r="H107" s="49"/>
      <c r="I107" s="80"/>
      <c r="J107" s="40"/>
      <c r="K107" s="277"/>
      <c r="L107" s="89"/>
      <c r="M107" s="89"/>
      <c r="N107" s="89"/>
    </row>
    <row r="108" spans="1:14" s="56" customFormat="1" x14ac:dyDescent="0.25">
      <c r="A108" s="52"/>
      <c r="B108" s="82" t="str">
        <f>B77</f>
        <v>6.2</v>
      </c>
      <c r="C108" s="90" t="str">
        <f>C77</f>
        <v>AIR CONDITIONER DUCTING SYSTEM</v>
      </c>
      <c r="D108" s="359" t="s">
        <v>33</v>
      </c>
      <c r="E108" s="360"/>
      <c r="F108" s="54"/>
      <c r="G108" s="54"/>
      <c r="H108" s="54"/>
      <c r="I108" s="55">
        <f>SUM(I79:I106)</f>
        <v>212600000</v>
      </c>
      <c r="J108" s="61"/>
      <c r="K108" s="276"/>
    </row>
    <row r="109" spans="1:14" s="21" customFormat="1" x14ac:dyDescent="0.25">
      <c r="B109" s="39"/>
      <c r="C109" s="28"/>
      <c r="D109" s="31"/>
      <c r="E109" s="185"/>
      <c r="F109" s="49"/>
      <c r="G109" s="49"/>
      <c r="H109" s="49"/>
      <c r="I109" s="80"/>
      <c r="J109" s="40"/>
      <c r="K109" s="274"/>
      <c r="L109" s="89"/>
      <c r="M109" s="89"/>
      <c r="N109" s="89"/>
    </row>
    <row r="110" spans="1:14" s="21" customFormat="1" x14ac:dyDescent="0.25">
      <c r="B110" s="39"/>
      <c r="C110" s="25" t="s">
        <v>36</v>
      </c>
      <c r="D110" s="31"/>
      <c r="E110" s="185"/>
      <c r="F110" s="48"/>
      <c r="G110" s="48"/>
      <c r="H110" s="48"/>
      <c r="I110" s="40"/>
      <c r="J110" s="59"/>
      <c r="K110" s="275"/>
    </row>
    <row r="111" spans="1:14" s="21" customFormat="1" x14ac:dyDescent="0.25">
      <c r="B111" s="39"/>
      <c r="C111" s="23"/>
      <c r="D111" s="31"/>
      <c r="E111" s="185"/>
      <c r="F111" s="48"/>
      <c r="G111" s="48"/>
      <c r="H111" s="48"/>
      <c r="I111" s="40"/>
      <c r="J111" s="59"/>
      <c r="K111" s="275"/>
    </row>
    <row r="112" spans="1:14" s="21" customFormat="1" x14ac:dyDescent="0.25">
      <c r="B112" s="39" t="str">
        <f>B75</f>
        <v>6.1</v>
      </c>
      <c r="C112" s="30" t="str">
        <f>C75</f>
        <v>AIR CONDITIONER SYSTEM</v>
      </c>
      <c r="D112" s="31"/>
      <c r="E112" s="185"/>
      <c r="F112" s="48"/>
      <c r="G112" s="48"/>
      <c r="H112" s="48"/>
      <c r="I112" s="91">
        <f>I75</f>
        <v>2464745000</v>
      </c>
      <c r="J112" s="59"/>
      <c r="K112" s="275"/>
    </row>
    <row r="113" spans="1:11" s="21" customFormat="1" x14ac:dyDescent="0.25">
      <c r="B113" s="39" t="str">
        <f>B108</f>
        <v>6.2</v>
      </c>
      <c r="C113" s="30" t="str">
        <f>C108</f>
        <v>AIR CONDITIONER DUCTING SYSTEM</v>
      </c>
      <c r="D113" s="31"/>
      <c r="E113" s="185"/>
      <c r="F113" s="48"/>
      <c r="G113" s="48"/>
      <c r="H113" s="48"/>
      <c r="I113" s="91">
        <f>I108</f>
        <v>212600000</v>
      </c>
      <c r="J113" s="59"/>
      <c r="K113" s="275"/>
    </row>
    <row r="114" spans="1:11" s="21" customFormat="1" x14ac:dyDescent="0.25">
      <c r="B114" s="41"/>
      <c r="C114" s="28"/>
      <c r="D114" s="31"/>
      <c r="E114" s="185"/>
      <c r="F114" s="49"/>
      <c r="G114" s="49"/>
      <c r="H114" s="49"/>
      <c r="I114" s="80"/>
      <c r="J114" s="40"/>
      <c r="K114" s="115"/>
    </row>
    <row r="115" spans="1:11" s="56" customFormat="1" x14ac:dyDescent="0.25">
      <c r="A115" s="52"/>
      <c r="B115" s="82"/>
      <c r="C115" s="90" t="s">
        <v>36</v>
      </c>
      <c r="D115" s="359" t="s">
        <v>33</v>
      </c>
      <c r="E115" s="360"/>
      <c r="F115" s="54"/>
      <c r="G115" s="54"/>
      <c r="H115" s="54"/>
      <c r="I115" s="55">
        <f>SUM(I112:I113)</f>
        <v>2677345000</v>
      </c>
      <c r="J115" s="61"/>
      <c r="K115" s="276"/>
    </row>
    <row r="117" spans="1:11" x14ac:dyDescent="0.25">
      <c r="B117" s="29"/>
      <c r="C117" s="29"/>
      <c r="D117" s="29"/>
      <c r="E117" s="58"/>
      <c r="F117" s="29"/>
      <c r="G117" s="29"/>
      <c r="H117" s="29"/>
      <c r="I117" s="29"/>
      <c r="J117" s="38"/>
      <c r="K117" s="63"/>
    </row>
  </sheetData>
  <mergeCells count="9">
    <mergeCell ref="K6:K7"/>
    <mergeCell ref="D75:E75"/>
    <mergeCell ref="D115:E115"/>
    <mergeCell ref="D108:E108"/>
    <mergeCell ref="B6:B7"/>
    <mergeCell ref="C6:C7"/>
    <mergeCell ref="D6:D7"/>
    <mergeCell ref="E6:E7"/>
    <mergeCell ref="J6:J7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360" verticalDpi="360" r:id="rId1"/>
  <headerFooter>
    <oddFooter>&amp;L&amp;P&amp;R&amp;A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49"/>
  <sheetViews>
    <sheetView view="pageBreakPreview" topLeftCell="B16" zoomScale="85" zoomScaleNormal="70" zoomScaleSheetLayoutView="85" workbookViewId="0">
      <selection activeCell="I47" sqref="I47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35" customWidth="1"/>
    <col min="5" max="5" width="9.5703125" style="36" customWidth="1"/>
    <col min="6" max="7" width="17.85546875" style="50" customWidth="1"/>
    <col min="8" max="9" width="20.5703125" style="50" customWidth="1"/>
    <col min="10" max="10" width="34" style="29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35"/>
      <c r="E2" s="36"/>
      <c r="F2" s="45"/>
      <c r="G2" s="45"/>
      <c r="H2" s="45"/>
      <c r="I2" s="45"/>
      <c r="J2" s="29"/>
      <c r="K2" s="58"/>
    </row>
    <row r="3" spans="2:11" s="21" customFormat="1" x14ac:dyDescent="0.25">
      <c r="B3" s="33" t="s">
        <v>25</v>
      </c>
      <c r="C3" s="34"/>
      <c r="D3" s="35"/>
      <c r="E3" s="36"/>
      <c r="F3" s="45"/>
      <c r="G3" s="45"/>
      <c r="H3" s="45"/>
      <c r="I3" s="45"/>
      <c r="J3" s="29"/>
      <c r="K3" s="58"/>
    </row>
    <row r="4" spans="2:11" s="21" customFormat="1" x14ac:dyDescent="0.25">
      <c r="B4" s="33" t="s">
        <v>651</v>
      </c>
      <c r="C4" s="34"/>
      <c r="D4" s="35"/>
      <c r="E4" s="36"/>
      <c r="F4" s="45"/>
      <c r="G4" s="45"/>
      <c r="H4" s="45"/>
      <c r="I4" s="45"/>
      <c r="J4" s="29"/>
      <c r="K4" s="58"/>
    </row>
    <row r="5" spans="2:11" x14ac:dyDescent="0.25">
      <c r="F5" s="45"/>
      <c r="G5" s="45"/>
      <c r="H5" s="45"/>
      <c r="I5" s="45"/>
    </row>
    <row r="6" spans="2:11" s="21" customFormat="1" x14ac:dyDescent="0.25">
      <c r="B6" s="355" t="s">
        <v>24</v>
      </c>
      <c r="C6" s="361" t="s">
        <v>14</v>
      </c>
      <c r="D6" s="355" t="s">
        <v>26</v>
      </c>
      <c r="E6" s="363" t="s">
        <v>27</v>
      </c>
      <c r="F6" s="46" t="s">
        <v>15</v>
      </c>
      <c r="G6" s="46" t="s">
        <v>240</v>
      </c>
      <c r="H6" s="46" t="s">
        <v>41</v>
      </c>
      <c r="I6" s="78" t="s">
        <v>19</v>
      </c>
      <c r="J6" s="357" t="s">
        <v>42</v>
      </c>
      <c r="K6" s="352" t="s">
        <v>89</v>
      </c>
    </row>
    <row r="7" spans="2:11" s="21" customFormat="1" x14ac:dyDescent="0.25">
      <c r="B7" s="356"/>
      <c r="C7" s="362"/>
      <c r="D7" s="356"/>
      <c r="E7" s="364"/>
      <c r="F7" s="47" t="s">
        <v>16</v>
      </c>
      <c r="G7" s="47" t="s">
        <v>16</v>
      </c>
      <c r="H7" s="47" t="s">
        <v>16</v>
      </c>
      <c r="I7" s="47" t="s">
        <v>16</v>
      </c>
      <c r="J7" s="358"/>
      <c r="K7" s="353"/>
    </row>
    <row r="8" spans="2:11" s="21" customFormat="1" x14ac:dyDescent="0.25">
      <c r="B8" s="22"/>
      <c r="C8" s="23"/>
      <c r="D8" s="22"/>
      <c r="E8" s="24"/>
      <c r="F8" s="48"/>
      <c r="G8" s="48"/>
      <c r="H8" s="48"/>
      <c r="I8" s="79"/>
      <c r="J8" s="40"/>
      <c r="K8" s="59"/>
    </row>
    <row r="9" spans="2:11" s="21" customFormat="1" x14ac:dyDescent="0.25">
      <c r="B9" s="66"/>
      <c r="C9" s="44" t="s">
        <v>28</v>
      </c>
      <c r="D9" s="22"/>
      <c r="E9" s="24"/>
      <c r="F9" s="48"/>
      <c r="G9" s="48"/>
      <c r="H9" s="48"/>
      <c r="I9" s="79"/>
      <c r="J9" s="40"/>
      <c r="K9" s="59"/>
    </row>
    <row r="10" spans="2:11" s="21" customFormat="1" x14ac:dyDescent="0.25">
      <c r="B10" s="22"/>
      <c r="C10" s="23"/>
      <c r="D10" s="22"/>
      <c r="E10" s="24"/>
      <c r="F10" s="48"/>
      <c r="G10" s="48"/>
      <c r="H10" s="48"/>
      <c r="I10" s="79"/>
      <c r="J10" s="40"/>
      <c r="K10" s="59"/>
    </row>
    <row r="11" spans="2:11" s="21" customFormat="1" ht="78.75" x14ac:dyDescent="0.25">
      <c r="B11" s="22"/>
      <c r="C11" s="23" t="s">
        <v>29</v>
      </c>
      <c r="D11" s="22"/>
      <c r="E11" s="24"/>
      <c r="F11" s="48"/>
      <c r="G11" s="48"/>
      <c r="H11" s="48"/>
      <c r="I11" s="79"/>
      <c r="J11" s="40"/>
      <c r="K11" s="59"/>
    </row>
    <row r="12" spans="2:11" s="21" customFormat="1" x14ac:dyDescent="0.25">
      <c r="B12" s="22"/>
      <c r="C12" s="23"/>
      <c r="D12" s="22"/>
      <c r="E12" s="24"/>
      <c r="F12" s="48"/>
      <c r="G12" s="48"/>
      <c r="H12" s="48"/>
      <c r="I12" s="79"/>
      <c r="J12" s="40"/>
      <c r="K12" s="59"/>
    </row>
    <row r="13" spans="2:11" s="21" customFormat="1" ht="47.25" x14ac:dyDescent="0.25">
      <c r="B13" s="22"/>
      <c r="C13" s="23" t="s">
        <v>30</v>
      </c>
      <c r="D13" s="22"/>
      <c r="E13" s="24"/>
      <c r="F13" s="48"/>
      <c r="G13" s="48"/>
      <c r="H13" s="48"/>
      <c r="I13" s="79"/>
      <c r="J13" s="40"/>
      <c r="K13" s="59"/>
    </row>
    <row r="14" spans="2:11" s="21" customFormat="1" x14ac:dyDescent="0.25">
      <c r="B14" s="22"/>
      <c r="C14" s="23"/>
      <c r="D14" s="22"/>
      <c r="E14" s="24"/>
      <c r="F14" s="48"/>
      <c r="G14" s="48"/>
      <c r="H14" s="48"/>
      <c r="I14" s="79"/>
      <c r="J14" s="40"/>
      <c r="K14" s="59"/>
    </row>
    <row r="15" spans="2:11" s="21" customFormat="1" ht="63" x14ac:dyDescent="0.25">
      <c r="B15" s="22"/>
      <c r="C15" s="23" t="s">
        <v>31</v>
      </c>
      <c r="D15" s="22"/>
      <c r="E15" s="24"/>
      <c r="F15" s="48"/>
      <c r="G15" s="48"/>
      <c r="H15" s="48"/>
      <c r="I15" s="79"/>
      <c r="J15" s="40"/>
      <c r="K15" s="59"/>
    </row>
    <row r="16" spans="2:11" s="21" customFormat="1" x14ac:dyDescent="0.25">
      <c r="B16" s="22"/>
      <c r="C16" s="23"/>
      <c r="D16" s="22"/>
      <c r="E16" s="24"/>
      <c r="F16" s="48"/>
      <c r="G16" s="48"/>
      <c r="H16" s="48"/>
      <c r="I16" s="79"/>
      <c r="J16" s="40"/>
      <c r="K16" s="59"/>
    </row>
    <row r="17" spans="2:14" s="21" customFormat="1" ht="63" x14ac:dyDescent="0.25">
      <c r="B17" s="22"/>
      <c r="C17" s="23" t="s">
        <v>32</v>
      </c>
      <c r="D17" s="22"/>
      <c r="E17" s="24"/>
      <c r="F17" s="48"/>
      <c r="G17" s="48"/>
      <c r="H17" s="48"/>
      <c r="I17" s="79"/>
      <c r="J17" s="40"/>
      <c r="K17" s="59"/>
    </row>
    <row r="18" spans="2:14" s="21" customFormat="1" x14ac:dyDescent="0.25">
      <c r="B18" s="22"/>
      <c r="C18" s="23"/>
      <c r="D18" s="22"/>
      <c r="E18" s="24"/>
      <c r="F18" s="48"/>
      <c r="G18" s="48"/>
      <c r="H18" s="48"/>
      <c r="I18" s="79"/>
      <c r="J18" s="40"/>
      <c r="K18" s="59"/>
    </row>
    <row r="19" spans="2:14" s="21" customFormat="1" x14ac:dyDescent="0.25">
      <c r="B19" s="83">
        <v>7</v>
      </c>
      <c r="C19" s="25" t="s">
        <v>652</v>
      </c>
      <c r="D19" s="22"/>
      <c r="E19" s="24"/>
      <c r="F19" s="48"/>
      <c r="G19" s="48"/>
      <c r="H19" s="48"/>
      <c r="I19" s="79"/>
      <c r="J19" s="40"/>
      <c r="K19" s="59"/>
    </row>
    <row r="20" spans="2:14" s="21" customFormat="1" ht="78.75" x14ac:dyDescent="0.25">
      <c r="B20" s="66"/>
      <c r="C20" s="26" t="s">
        <v>46</v>
      </c>
      <c r="D20" s="22"/>
      <c r="E20" s="24"/>
      <c r="F20" s="49"/>
      <c r="G20" s="49"/>
      <c r="H20" s="49"/>
      <c r="I20" s="80"/>
      <c r="J20" s="43"/>
      <c r="K20" s="60"/>
    </row>
    <row r="21" spans="2:14" s="21" customFormat="1" x14ac:dyDescent="0.25">
      <c r="B21" s="39"/>
      <c r="C21" s="28"/>
      <c r="D21" s="31"/>
      <c r="E21" s="24"/>
      <c r="F21" s="49"/>
      <c r="G21" s="49"/>
      <c r="H21" s="49"/>
      <c r="I21" s="80"/>
      <c r="J21" s="40"/>
      <c r="K21" s="88"/>
      <c r="L21" s="89"/>
      <c r="M21" s="89"/>
      <c r="N21" s="89"/>
    </row>
    <row r="22" spans="2:14" s="21" customFormat="1" x14ac:dyDescent="0.25">
      <c r="B22" s="66"/>
      <c r="C22" s="27"/>
      <c r="D22" s="22"/>
      <c r="E22" s="24"/>
      <c r="F22" s="49"/>
      <c r="G22" s="49"/>
      <c r="H22" s="49"/>
      <c r="I22" s="80"/>
      <c r="J22" s="43"/>
      <c r="K22" s="60"/>
    </row>
    <row r="23" spans="2:14" s="21" customFormat="1" x14ac:dyDescent="0.25">
      <c r="B23" s="39"/>
      <c r="C23" s="28"/>
      <c r="D23" s="31"/>
      <c r="E23" s="24"/>
      <c r="F23" s="49"/>
      <c r="G23" s="49"/>
      <c r="H23" s="49"/>
      <c r="I23" s="80"/>
      <c r="J23" s="40"/>
      <c r="K23" s="88"/>
      <c r="L23" s="89"/>
      <c r="M23" s="89"/>
      <c r="N23" s="89"/>
    </row>
    <row r="24" spans="2:14" s="21" customFormat="1" x14ac:dyDescent="0.25">
      <c r="B24" s="39"/>
      <c r="C24" s="28"/>
      <c r="D24" s="31"/>
      <c r="E24" s="24"/>
      <c r="F24" s="49"/>
      <c r="G24" s="49"/>
      <c r="H24" s="80"/>
      <c r="I24" s="80"/>
      <c r="J24" s="80"/>
      <c r="K24" s="88"/>
      <c r="L24" s="89"/>
      <c r="M24" s="89"/>
      <c r="N24" s="89"/>
    </row>
    <row r="25" spans="2:14" s="21" customFormat="1" x14ac:dyDescent="0.25">
      <c r="B25" s="39"/>
      <c r="C25" s="273" t="s">
        <v>791</v>
      </c>
      <c r="D25" s="31"/>
      <c r="E25" s="24"/>
      <c r="F25" s="49"/>
      <c r="G25" s="49"/>
      <c r="H25" s="80"/>
      <c r="I25" s="80"/>
      <c r="J25" s="80"/>
      <c r="K25" s="88"/>
      <c r="L25" s="89"/>
      <c r="M25" s="89"/>
      <c r="N25" s="89"/>
    </row>
    <row r="26" spans="2:14" s="21" customFormat="1" x14ac:dyDescent="0.25">
      <c r="B26" s="39"/>
      <c r="C26" s="28"/>
      <c r="D26" s="31"/>
      <c r="E26" s="24"/>
      <c r="F26" s="49"/>
      <c r="G26" s="49"/>
      <c r="H26" s="80"/>
      <c r="I26" s="80"/>
      <c r="J26" s="80"/>
      <c r="K26" s="88"/>
      <c r="L26" s="89"/>
      <c r="M26" s="89"/>
      <c r="N26" s="89"/>
    </row>
    <row r="27" spans="2:14" s="21" customFormat="1" x14ac:dyDescent="0.25">
      <c r="B27" s="39"/>
      <c r="C27" s="28"/>
      <c r="D27" s="31"/>
      <c r="E27" s="24"/>
      <c r="F27" s="49"/>
      <c r="G27" s="49"/>
      <c r="H27" s="80"/>
      <c r="I27" s="80"/>
      <c r="J27" s="80"/>
      <c r="K27" s="88"/>
      <c r="L27" s="89"/>
      <c r="M27" s="89"/>
      <c r="N27" s="89"/>
    </row>
    <row r="28" spans="2:14" s="21" customFormat="1" x14ac:dyDescent="0.25">
      <c r="B28" s="22"/>
      <c r="C28" s="23"/>
      <c r="D28" s="22"/>
      <c r="E28" s="24"/>
      <c r="F28" s="48"/>
      <c r="G28" s="49"/>
      <c r="H28" s="80"/>
      <c r="I28" s="80"/>
      <c r="J28" s="59"/>
      <c r="K28" s="69"/>
    </row>
    <row r="29" spans="2:14" s="21" customFormat="1" x14ac:dyDescent="0.25">
      <c r="B29" s="66"/>
      <c r="C29" s="25"/>
      <c r="D29" s="66"/>
      <c r="E29" s="67"/>
      <c r="F29" s="116"/>
      <c r="G29" s="116"/>
      <c r="H29" s="117"/>
      <c r="I29" s="117"/>
      <c r="J29" s="68"/>
      <c r="K29" s="69"/>
    </row>
    <row r="30" spans="2:14" s="21" customFormat="1" x14ac:dyDescent="0.25">
      <c r="B30" s="66"/>
      <c r="C30" s="27"/>
      <c r="D30" s="22"/>
      <c r="E30" s="24"/>
      <c r="F30" s="48"/>
      <c r="G30" s="48"/>
      <c r="H30" s="79"/>
      <c r="I30" s="79"/>
      <c r="J30" s="40"/>
      <c r="K30" s="59"/>
    </row>
    <row r="31" spans="2:14" s="57" customFormat="1" x14ac:dyDescent="0.25">
      <c r="B31" s="22"/>
      <c r="C31" s="23"/>
      <c r="D31" s="22"/>
      <c r="E31" s="24"/>
      <c r="F31" s="48"/>
      <c r="G31" s="49"/>
      <c r="H31" s="80"/>
      <c r="I31" s="80"/>
      <c r="J31" s="59"/>
      <c r="K31" s="59"/>
    </row>
    <row r="32" spans="2:14" s="21" customFormat="1" x14ac:dyDescent="0.25">
      <c r="B32" s="22"/>
      <c r="C32" s="23"/>
      <c r="D32" s="22"/>
      <c r="E32" s="24"/>
      <c r="F32" s="48"/>
      <c r="G32" s="49"/>
      <c r="H32" s="80"/>
      <c r="I32" s="80"/>
      <c r="J32" s="59"/>
      <c r="K32" s="69"/>
    </row>
    <row r="33" spans="1:14" s="21" customFormat="1" x14ac:dyDescent="0.25">
      <c r="B33" s="22"/>
      <c r="C33" s="23"/>
      <c r="D33" s="22"/>
      <c r="E33" s="24"/>
      <c r="F33" s="48"/>
      <c r="G33" s="49"/>
      <c r="H33" s="80"/>
      <c r="I33" s="80"/>
      <c r="J33" s="59"/>
      <c r="K33" s="69"/>
    </row>
    <row r="34" spans="1:14" s="57" customFormat="1" x14ac:dyDescent="0.25">
      <c r="B34" s="22"/>
      <c r="C34" s="26"/>
      <c r="D34" s="22"/>
      <c r="E34" s="24"/>
      <c r="F34" s="48"/>
      <c r="G34" s="48"/>
      <c r="H34" s="79"/>
      <c r="I34" s="79"/>
      <c r="J34" s="40"/>
      <c r="K34" s="59"/>
    </row>
    <row r="35" spans="1:14" s="21" customFormat="1" x14ac:dyDescent="0.25">
      <c r="B35" s="66"/>
      <c r="C35" s="27"/>
      <c r="D35" s="22"/>
      <c r="E35" s="24"/>
      <c r="F35" s="48"/>
      <c r="G35" s="48"/>
      <c r="H35" s="79"/>
      <c r="I35" s="79"/>
      <c r="J35" s="40"/>
      <c r="K35" s="59"/>
    </row>
    <row r="36" spans="1:14" s="57" customFormat="1" x14ac:dyDescent="0.25">
      <c r="B36" s="22"/>
      <c r="C36" s="23"/>
      <c r="D36" s="22"/>
      <c r="E36" s="24"/>
      <c r="F36" s="48"/>
      <c r="G36" s="49"/>
      <c r="H36" s="80"/>
      <c r="I36" s="80"/>
      <c r="J36" s="59"/>
      <c r="K36" s="59"/>
    </row>
    <row r="37" spans="1:14" s="21" customFormat="1" x14ac:dyDescent="0.25">
      <c r="B37" s="22"/>
      <c r="C37" s="23"/>
      <c r="D37" s="22"/>
      <c r="E37" s="24"/>
      <c r="F37" s="48"/>
      <c r="G37" s="49"/>
      <c r="H37" s="80"/>
      <c r="I37" s="80"/>
      <c r="J37" s="59"/>
      <c r="K37" s="69"/>
    </row>
    <row r="38" spans="1:14" s="21" customFormat="1" x14ac:dyDescent="0.25">
      <c r="B38" s="22"/>
      <c r="C38" s="23"/>
      <c r="D38" s="22"/>
      <c r="E38" s="24"/>
      <c r="F38" s="48"/>
      <c r="G38" s="49"/>
      <c r="H38" s="80"/>
      <c r="I38" s="80"/>
      <c r="J38" s="59"/>
      <c r="K38" s="69"/>
    </row>
    <row r="39" spans="1:14" s="57" customFormat="1" x14ac:dyDescent="0.25">
      <c r="B39" s="39"/>
      <c r="C39" s="28"/>
      <c r="D39" s="31"/>
      <c r="E39" s="24"/>
      <c r="F39" s="49"/>
      <c r="G39" s="49"/>
      <c r="H39" s="49"/>
      <c r="I39" s="80"/>
      <c r="J39" s="40"/>
      <c r="K39" s="88"/>
      <c r="L39" s="118"/>
      <c r="M39" s="118"/>
      <c r="N39" s="118"/>
    </row>
    <row r="40" spans="1:14" s="56" customFormat="1" x14ac:dyDescent="0.25">
      <c r="A40" s="52"/>
      <c r="B40" s="82">
        <f>B19</f>
        <v>7</v>
      </c>
      <c r="C40" s="90" t="str">
        <f>C19</f>
        <v>ADDITIONAL WORKS</v>
      </c>
      <c r="D40" s="359" t="s">
        <v>33</v>
      </c>
      <c r="E40" s="360"/>
      <c r="F40" s="54"/>
      <c r="G40" s="54"/>
      <c r="H40" s="54"/>
      <c r="I40" s="55">
        <f>SUM(I23:I39)</f>
        <v>0</v>
      </c>
      <c r="J40" s="61"/>
      <c r="K40" s="87"/>
    </row>
    <row r="41" spans="1:14" s="21" customFormat="1" x14ac:dyDescent="0.25">
      <c r="B41" s="39"/>
      <c r="C41" s="28"/>
      <c r="D41" s="31"/>
      <c r="E41" s="24"/>
      <c r="F41" s="49"/>
      <c r="G41" s="49"/>
      <c r="H41" s="49"/>
      <c r="I41" s="80"/>
      <c r="J41" s="40"/>
      <c r="K41" s="88"/>
      <c r="L41" s="89"/>
      <c r="M41" s="89"/>
      <c r="N41" s="89"/>
    </row>
    <row r="42" spans="1:14" s="21" customFormat="1" x14ac:dyDescent="0.25">
      <c r="B42" s="39"/>
      <c r="C42" s="28"/>
      <c r="D42" s="31"/>
      <c r="E42" s="24"/>
      <c r="F42" s="49"/>
      <c r="G42" s="49"/>
      <c r="H42" s="49"/>
      <c r="I42" s="80"/>
      <c r="J42" s="40"/>
      <c r="K42" s="88"/>
      <c r="L42" s="89"/>
      <c r="M42" s="89"/>
      <c r="N42" s="89"/>
    </row>
    <row r="43" spans="1:14" s="21" customFormat="1" x14ac:dyDescent="0.25">
      <c r="B43" s="39"/>
      <c r="C43" s="25" t="s">
        <v>36</v>
      </c>
      <c r="D43" s="31"/>
      <c r="E43" s="24"/>
      <c r="F43" s="48"/>
      <c r="G43" s="48"/>
      <c r="H43" s="48"/>
      <c r="I43" s="40"/>
      <c r="J43" s="59"/>
      <c r="K43" s="43"/>
    </row>
    <row r="44" spans="1:14" s="21" customFormat="1" x14ac:dyDescent="0.25">
      <c r="B44" s="39"/>
      <c r="C44" s="23"/>
      <c r="D44" s="31"/>
      <c r="E44" s="24"/>
      <c r="F44" s="48"/>
      <c r="G44" s="48"/>
      <c r="H44" s="48"/>
      <c r="I44" s="40"/>
      <c r="J44" s="59"/>
      <c r="K44" s="43"/>
    </row>
    <row r="45" spans="1:14" s="21" customFormat="1" x14ac:dyDescent="0.25">
      <c r="B45" s="39">
        <f>B40</f>
        <v>7</v>
      </c>
      <c r="C45" s="30" t="str">
        <f>C40</f>
        <v>ADDITIONAL WORKS</v>
      </c>
      <c r="D45" s="31"/>
      <c r="E45" s="24"/>
      <c r="F45" s="48"/>
      <c r="G45" s="48"/>
      <c r="H45" s="48"/>
      <c r="I45" s="91">
        <f>I40</f>
        <v>0</v>
      </c>
      <c r="J45" s="59"/>
      <c r="K45" s="43"/>
    </row>
    <row r="46" spans="1:14" s="21" customFormat="1" x14ac:dyDescent="0.25">
      <c r="B46" s="41"/>
      <c r="C46" s="28"/>
      <c r="D46" s="31"/>
      <c r="E46" s="24"/>
      <c r="F46" s="49"/>
      <c r="G46" s="49"/>
      <c r="H46" s="49"/>
      <c r="I46" s="80"/>
      <c r="J46" s="40"/>
      <c r="K46" s="59"/>
    </row>
    <row r="47" spans="1:14" s="56" customFormat="1" x14ac:dyDescent="0.25">
      <c r="A47" s="52"/>
      <c r="B47" s="82"/>
      <c r="C47" s="90" t="s">
        <v>36</v>
      </c>
      <c r="D47" s="359" t="s">
        <v>33</v>
      </c>
      <c r="E47" s="360"/>
      <c r="F47" s="54"/>
      <c r="G47" s="54"/>
      <c r="H47" s="54"/>
      <c r="I47" s="55">
        <f>SUM(I45:I45)</f>
        <v>0</v>
      </c>
      <c r="J47" s="61"/>
      <c r="K47" s="87"/>
    </row>
    <row r="49" spans="2:11" x14ac:dyDescent="0.25">
      <c r="B49" s="29"/>
      <c r="C49" s="29"/>
      <c r="D49" s="29"/>
      <c r="E49" s="29"/>
      <c r="F49" s="29"/>
      <c r="G49" s="29"/>
      <c r="H49" s="29"/>
      <c r="I49" s="29"/>
      <c r="J49" s="38"/>
      <c r="K49" s="63"/>
    </row>
  </sheetData>
  <mergeCells count="8">
    <mergeCell ref="J6:J7"/>
    <mergeCell ref="K6:K7"/>
    <mergeCell ref="D40:E40"/>
    <mergeCell ref="D47:E4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N108"/>
  <sheetViews>
    <sheetView view="pageBreakPreview" topLeftCell="B4" zoomScaleNormal="70" zoomScaleSheetLayoutView="100" workbookViewId="0">
      <pane xSplit="2" ySplit="5" topLeftCell="D86" activePane="bottomRight" state="frozen"/>
      <selection activeCell="B4" sqref="B4"/>
      <selection pane="topRight" activeCell="D4" sqref="D4"/>
      <selection pane="bottomLeft" activeCell="B9" sqref="B9"/>
      <selection pane="bottomRight" activeCell="H100" sqref="H100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35" customWidth="1"/>
    <col min="5" max="5" width="9.5703125" style="36" customWidth="1"/>
    <col min="6" max="8" width="17.85546875" style="50" customWidth="1"/>
    <col min="9" max="9" width="20.5703125" style="50" customWidth="1"/>
    <col min="10" max="10" width="34" style="29" customWidth="1"/>
    <col min="11" max="11" width="30.42578125" style="309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35"/>
      <c r="E2" s="36"/>
      <c r="F2" s="45"/>
      <c r="G2" s="45"/>
      <c r="H2" s="45"/>
      <c r="I2" s="45"/>
      <c r="J2" s="29"/>
      <c r="K2" s="309"/>
    </row>
    <row r="3" spans="2:11" s="21" customFormat="1" x14ac:dyDescent="0.25">
      <c r="B3" s="33" t="s">
        <v>25</v>
      </c>
      <c r="C3" s="34"/>
      <c r="D3" s="35"/>
      <c r="E3" s="36"/>
      <c r="F3" s="45"/>
      <c r="G3" s="45"/>
      <c r="H3" s="45"/>
      <c r="I3" s="45"/>
      <c r="J3" s="29"/>
      <c r="K3" s="309"/>
    </row>
    <row r="4" spans="2:11" s="21" customFormat="1" x14ac:dyDescent="0.25">
      <c r="B4" s="33" t="s">
        <v>808</v>
      </c>
      <c r="C4" s="34"/>
      <c r="D4" s="35"/>
      <c r="E4" s="36"/>
      <c r="F4" s="45"/>
      <c r="G4" s="45"/>
      <c r="H4" s="45"/>
      <c r="I4" s="45"/>
      <c r="J4" s="29"/>
      <c r="K4" s="309"/>
    </row>
    <row r="5" spans="2:11" x14ac:dyDescent="0.25">
      <c r="F5" s="45"/>
      <c r="G5" s="45"/>
      <c r="H5" s="45"/>
      <c r="I5" s="45"/>
    </row>
    <row r="6" spans="2:11" s="21" customFormat="1" x14ac:dyDescent="0.25">
      <c r="B6" s="355" t="s">
        <v>24</v>
      </c>
      <c r="C6" s="361" t="s">
        <v>14</v>
      </c>
      <c r="D6" s="355" t="s">
        <v>26</v>
      </c>
      <c r="E6" s="363" t="s">
        <v>27</v>
      </c>
      <c r="F6" s="46" t="s">
        <v>15</v>
      </c>
      <c r="G6" s="46" t="s">
        <v>240</v>
      </c>
      <c r="H6" s="78"/>
      <c r="I6" s="78" t="s">
        <v>19</v>
      </c>
      <c r="J6" s="357" t="s">
        <v>42</v>
      </c>
      <c r="K6" s="365" t="s">
        <v>89</v>
      </c>
    </row>
    <row r="7" spans="2:11" s="21" customFormat="1" x14ac:dyDescent="0.25">
      <c r="B7" s="356"/>
      <c r="C7" s="362"/>
      <c r="D7" s="356"/>
      <c r="E7" s="364"/>
      <c r="F7" s="47" t="s">
        <v>16</v>
      </c>
      <c r="G7" s="47" t="s">
        <v>16</v>
      </c>
      <c r="H7" s="47"/>
      <c r="I7" s="47" t="s">
        <v>16</v>
      </c>
      <c r="J7" s="358"/>
      <c r="K7" s="366"/>
    </row>
    <row r="8" spans="2:11" s="21" customFormat="1" x14ac:dyDescent="0.25">
      <c r="B8" s="22"/>
      <c r="C8" s="23"/>
      <c r="D8" s="22"/>
      <c r="E8" s="24"/>
      <c r="F8" s="48"/>
      <c r="G8" s="48"/>
      <c r="H8" s="79"/>
      <c r="I8" s="79"/>
      <c r="J8" s="40"/>
      <c r="K8" s="310"/>
    </row>
    <row r="9" spans="2:11" s="21" customFormat="1" x14ac:dyDescent="0.25">
      <c r="B9" s="66"/>
      <c r="C9" s="44" t="s">
        <v>28</v>
      </c>
      <c r="D9" s="22"/>
      <c r="E9" s="24"/>
      <c r="F9" s="48"/>
      <c r="G9" s="48"/>
      <c r="H9" s="79"/>
      <c r="I9" s="79"/>
      <c r="J9" s="40"/>
      <c r="K9" s="310"/>
    </row>
    <row r="10" spans="2:11" s="21" customFormat="1" x14ac:dyDescent="0.25">
      <c r="B10" s="22"/>
      <c r="C10" s="23"/>
      <c r="D10" s="22"/>
      <c r="E10" s="24"/>
      <c r="F10" s="48"/>
      <c r="G10" s="48"/>
      <c r="H10" s="79"/>
      <c r="I10" s="79"/>
      <c r="J10" s="40"/>
      <c r="K10" s="310"/>
    </row>
    <row r="11" spans="2:11" s="21" customFormat="1" ht="78.75" x14ac:dyDescent="0.25">
      <c r="B11" s="22"/>
      <c r="C11" s="23" t="s">
        <v>29</v>
      </c>
      <c r="D11" s="22"/>
      <c r="E11" s="24"/>
      <c r="F11" s="48"/>
      <c r="G11" s="48"/>
      <c r="H11" s="79"/>
      <c r="I11" s="79"/>
      <c r="J11" s="40"/>
      <c r="K11" s="310"/>
    </row>
    <row r="12" spans="2:11" s="21" customFormat="1" x14ac:dyDescent="0.25">
      <c r="B12" s="22"/>
      <c r="C12" s="23"/>
      <c r="D12" s="22"/>
      <c r="E12" s="24"/>
      <c r="F12" s="48"/>
      <c r="G12" s="48"/>
      <c r="H12" s="79"/>
      <c r="I12" s="79"/>
      <c r="J12" s="40"/>
      <c r="K12" s="310"/>
    </row>
    <row r="13" spans="2:11" s="21" customFormat="1" ht="47.25" x14ac:dyDescent="0.25">
      <c r="B13" s="22"/>
      <c r="C13" s="23" t="s">
        <v>30</v>
      </c>
      <c r="D13" s="22"/>
      <c r="E13" s="24"/>
      <c r="F13" s="48"/>
      <c r="G13" s="48"/>
      <c r="H13" s="79"/>
      <c r="I13" s="79"/>
      <c r="J13" s="40"/>
      <c r="K13" s="310"/>
    </row>
    <row r="14" spans="2:11" s="21" customFormat="1" x14ac:dyDescent="0.25">
      <c r="B14" s="22"/>
      <c r="C14" s="23"/>
      <c r="D14" s="22"/>
      <c r="E14" s="24"/>
      <c r="F14" s="48"/>
      <c r="G14" s="48"/>
      <c r="H14" s="79"/>
      <c r="I14" s="79"/>
      <c r="J14" s="40"/>
      <c r="K14" s="310"/>
    </row>
    <row r="15" spans="2:11" s="21" customFormat="1" ht="63" x14ac:dyDescent="0.25">
      <c r="B15" s="22"/>
      <c r="C15" s="23" t="s">
        <v>31</v>
      </c>
      <c r="D15" s="22"/>
      <c r="E15" s="24"/>
      <c r="F15" s="48"/>
      <c r="G15" s="48"/>
      <c r="H15" s="79"/>
      <c r="I15" s="79"/>
      <c r="J15" s="40"/>
      <c r="K15" s="310"/>
    </row>
    <row r="16" spans="2:11" s="21" customFormat="1" x14ac:dyDescent="0.25">
      <c r="B16" s="22"/>
      <c r="C16" s="23"/>
      <c r="D16" s="22"/>
      <c r="E16" s="24"/>
      <c r="F16" s="48"/>
      <c r="G16" s="48"/>
      <c r="H16" s="79"/>
      <c r="I16" s="79"/>
      <c r="J16" s="40"/>
      <c r="K16" s="310"/>
    </row>
    <row r="17" spans="2:14" s="21" customFormat="1" ht="63" x14ac:dyDescent="0.25">
      <c r="B17" s="22"/>
      <c r="C17" s="23" t="s">
        <v>32</v>
      </c>
      <c r="D17" s="22"/>
      <c r="E17" s="24"/>
      <c r="F17" s="48"/>
      <c r="G17" s="48"/>
      <c r="H17" s="79"/>
      <c r="I17" s="79"/>
      <c r="J17" s="40"/>
      <c r="K17" s="310"/>
    </row>
    <row r="18" spans="2:14" s="21" customFormat="1" x14ac:dyDescent="0.25">
      <c r="B18" s="22"/>
      <c r="C18" s="23"/>
      <c r="D18" s="22"/>
      <c r="E18" s="24"/>
      <c r="F18" s="48"/>
      <c r="G18" s="48"/>
      <c r="H18" s="79"/>
      <c r="I18" s="79"/>
      <c r="J18" s="40"/>
      <c r="K18" s="310"/>
    </row>
    <row r="19" spans="2:14" s="21" customFormat="1" x14ac:dyDescent="0.25">
      <c r="B19" s="83">
        <v>8</v>
      </c>
      <c r="C19" s="25" t="s">
        <v>809</v>
      </c>
      <c r="D19" s="22"/>
      <c r="E19" s="24"/>
      <c r="F19" s="48"/>
      <c r="G19" s="48"/>
      <c r="H19" s="79"/>
      <c r="I19" s="79"/>
      <c r="J19" s="40"/>
      <c r="K19" s="310"/>
    </row>
    <row r="20" spans="2:14" s="21" customFormat="1" ht="78.75" x14ac:dyDescent="0.25">
      <c r="B20" s="66"/>
      <c r="C20" s="26" t="s">
        <v>46</v>
      </c>
      <c r="D20" s="22"/>
      <c r="E20" s="24"/>
      <c r="F20" s="49"/>
      <c r="G20" s="49"/>
      <c r="H20" s="80"/>
      <c r="I20" s="80"/>
      <c r="J20" s="43"/>
      <c r="K20" s="177"/>
    </row>
    <row r="21" spans="2:14" s="21" customFormat="1" x14ac:dyDescent="0.25">
      <c r="B21" s="39"/>
      <c r="C21" s="28"/>
      <c r="D21" s="31"/>
      <c r="E21" s="24"/>
      <c r="F21" s="49"/>
      <c r="G21" s="49"/>
      <c r="H21" s="80"/>
      <c r="I21" s="80"/>
      <c r="J21" s="40"/>
      <c r="K21" s="311"/>
      <c r="L21" s="89"/>
      <c r="M21" s="89"/>
      <c r="N21" s="89"/>
    </row>
    <row r="22" spans="2:14" s="21" customFormat="1" x14ac:dyDescent="0.25">
      <c r="B22" s="39"/>
      <c r="C22" s="258" t="s">
        <v>117</v>
      </c>
      <c r="D22" s="31"/>
      <c r="E22" s="24"/>
      <c r="F22" s="49"/>
      <c r="G22" s="49"/>
      <c r="H22" s="80"/>
      <c r="I22" s="80"/>
      <c r="J22" s="40"/>
      <c r="K22" s="311"/>
      <c r="L22" s="89"/>
      <c r="M22" s="89"/>
      <c r="N22" s="89"/>
    </row>
    <row r="23" spans="2:14" s="21" customFormat="1" x14ac:dyDescent="0.25">
      <c r="B23" s="39"/>
      <c r="C23" s="28" t="s">
        <v>856</v>
      </c>
      <c r="D23" s="31" t="s">
        <v>40</v>
      </c>
      <c r="E23" s="24">
        <v>1</v>
      </c>
      <c r="F23" s="49">
        <v>12690000</v>
      </c>
      <c r="G23" s="49">
        <v>500000</v>
      </c>
      <c r="H23" s="80">
        <f>G23*E23</f>
        <v>500000</v>
      </c>
      <c r="I23" s="80">
        <f>(G23+F23)*E23</f>
        <v>13190000</v>
      </c>
      <c r="J23" s="28" t="s">
        <v>836</v>
      </c>
      <c r="K23" s="311" t="s">
        <v>865</v>
      </c>
      <c r="L23" s="89"/>
      <c r="M23" s="89"/>
      <c r="N23" s="89"/>
    </row>
    <row r="24" spans="2:14" s="21" customFormat="1" ht="31.5" x14ac:dyDescent="0.25">
      <c r="B24" s="39"/>
      <c r="C24" s="28" t="s">
        <v>857</v>
      </c>
      <c r="D24" s="31" t="s">
        <v>40</v>
      </c>
      <c r="E24" s="24">
        <v>1</v>
      </c>
      <c r="F24" s="49">
        <v>7110000</v>
      </c>
      <c r="G24" s="49">
        <v>1500000</v>
      </c>
      <c r="H24" s="80">
        <f t="shared" ref="H24:H87" si="0">G24*E24</f>
        <v>1500000</v>
      </c>
      <c r="I24" s="80">
        <f t="shared" ref="I24:I44" si="1">(G24+F24)*E24</f>
        <v>8610000</v>
      </c>
      <c r="J24" s="28" t="s">
        <v>837</v>
      </c>
      <c r="K24" s="311" t="s">
        <v>866</v>
      </c>
      <c r="L24" s="89"/>
      <c r="M24" s="89"/>
      <c r="N24" s="89"/>
    </row>
    <row r="25" spans="2:14" s="21" customFormat="1" x14ac:dyDescent="0.25">
      <c r="B25" s="39"/>
      <c r="C25" s="28" t="s">
        <v>858</v>
      </c>
      <c r="D25" s="31" t="s">
        <v>40</v>
      </c>
      <c r="E25" s="24">
        <v>1</v>
      </c>
      <c r="F25" s="49">
        <v>1110000</v>
      </c>
      <c r="G25" s="49">
        <v>100000</v>
      </c>
      <c r="H25" s="80">
        <f t="shared" si="0"/>
        <v>100000</v>
      </c>
      <c r="I25" s="80">
        <f t="shared" si="1"/>
        <v>1210000</v>
      </c>
      <c r="J25" s="28" t="s">
        <v>838</v>
      </c>
      <c r="K25" s="311" t="s">
        <v>867</v>
      </c>
      <c r="L25" s="89"/>
      <c r="M25" s="89"/>
      <c r="N25" s="89"/>
    </row>
    <row r="26" spans="2:14" s="21" customFormat="1" x14ac:dyDescent="0.25">
      <c r="B26" s="39"/>
      <c r="C26" s="28" t="s">
        <v>859</v>
      </c>
      <c r="D26" s="31" t="s">
        <v>40</v>
      </c>
      <c r="E26" s="24">
        <v>1</v>
      </c>
      <c r="F26" s="49">
        <v>2040000</v>
      </c>
      <c r="G26" s="49">
        <v>350000</v>
      </c>
      <c r="H26" s="80">
        <f t="shared" si="0"/>
        <v>350000</v>
      </c>
      <c r="I26" s="80">
        <f t="shared" si="1"/>
        <v>2390000</v>
      </c>
      <c r="J26" s="28" t="s">
        <v>839</v>
      </c>
      <c r="K26" s="311" t="s">
        <v>868</v>
      </c>
      <c r="L26" s="89"/>
      <c r="M26" s="89"/>
      <c r="N26" s="89"/>
    </row>
    <row r="27" spans="2:14" s="21" customFormat="1" ht="31.5" x14ac:dyDescent="0.25">
      <c r="B27" s="39"/>
      <c r="C27" s="28" t="s">
        <v>860</v>
      </c>
      <c r="D27" s="31" t="s">
        <v>40</v>
      </c>
      <c r="E27" s="24">
        <v>1</v>
      </c>
      <c r="F27" s="49">
        <v>4770000</v>
      </c>
      <c r="G27" s="49">
        <v>300000</v>
      </c>
      <c r="H27" s="80">
        <f t="shared" si="0"/>
        <v>300000</v>
      </c>
      <c r="I27" s="80">
        <f t="shared" si="1"/>
        <v>5070000</v>
      </c>
      <c r="J27" s="28" t="s">
        <v>840</v>
      </c>
      <c r="K27" s="311" t="s">
        <v>869</v>
      </c>
      <c r="L27" s="89"/>
      <c r="M27" s="89"/>
      <c r="N27" s="89"/>
    </row>
    <row r="28" spans="2:14" s="21" customFormat="1" ht="31.5" x14ac:dyDescent="0.25">
      <c r="B28" s="39"/>
      <c r="C28" s="28" t="s">
        <v>860</v>
      </c>
      <c r="D28" s="31" t="s">
        <v>40</v>
      </c>
      <c r="E28" s="24">
        <v>1</v>
      </c>
      <c r="F28" s="49">
        <v>4770000</v>
      </c>
      <c r="G28" s="49">
        <v>300000</v>
      </c>
      <c r="H28" s="80">
        <f t="shared" si="0"/>
        <v>300000</v>
      </c>
      <c r="I28" s="80">
        <f t="shared" si="1"/>
        <v>5070000</v>
      </c>
      <c r="J28" s="28" t="s">
        <v>841</v>
      </c>
      <c r="K28" s="311" t="s">
        <v>869</v>
      </c>
      <c r="L28" s="89"/>
      <c r="M28" s="89"/>
      <c r="N28" s="89"/>
    </row>
    <row r="29" spans="2:14" s="21" customFormat="1" ht="31.5" x14ac:dyDescent="0.25">
      <c r="B29" s="39"/>
      <c r="C29" s="28" t="s">
        <v>861</v>
      </c>
      <c r="D29" s="31" t="s">
        <v>40</v>
      </c>
      <c r="E29" s="24">
        <v>1</v>
      </c>
      <c r="F29" s="49">
        <v>13270000</v>
      </c>
      <c r="G29" s="49">
        <v>2000000</v>
      </c>
      <c r="H29" s="80">
        <f t="shared" si="0"/>
        <v>2000000</v>
      </c>
      <c r="I29" s="80">
        <f t="shared" si="1"/>
        <v>15270000</v>
      </c>
      <c r="J29" s="28" t="s">
        <v>842</v>
      </c>
      <c r="K29" s="311" t="s">
        <v>870</v>
      </c>
      <c r="L29" s="89"/>
      <c r="M29" s="89"/>
      <c r="N29" s="89"/>
    </row>
    <row r="30" spans="2:14" s="21" customFormat="1" x14ac:dyDescent="0.25">
      <c r="B30" s="39"/>
      <c r="C30" s="28" t="s">
        <v>862</v>
      </c>
      <c r="D30" s="31" t="s">
        <v>40</v>
      </c>
      <c r="E30" s="24">
        <v>1</v>
      </c>
      <c r="F30" s="49">
        <v>120000000</v>
      </c>
      <c r="G30" s="49">
        <v>200000</v>
      </c>
      <c r="H30" s="80">
        <f t="shared" si="0"/>
        <v>200000</v>
      </c>
      <c r="I30" s="80">
        <f t="shared" si="1"/>
        <v>120200000</v>
      </c>
      <c r="J30" s="28" t="s">
        <v>843</v>
      </c>
      <c r="K30" s="311" t="s">
        <v>871</v>
      </c>
      <c r="L30" s="89"/>
      <c r="M30" s="89"/>
      <c r="N30" s="89"/>
    </row>
    <row r="31" spans="2:14" s="21" customFormat="1" ht="31.5" x14ac:dyDescent="0.25">
      <c r="B31" s="39"/>
      <c r="C31" s="28" t="s">
        <v>863</v>
      </c>
      <c r="D31" s="31" t="s">
        <v>40</v>
      </c>
      <c r="E31" s="24">
        <v>1</v>
      </c>
      <c r="F31" s="49">
        <v>15190000</v>
      </c>
      <c r="G31" s="49">
        <v>750000</v>
      </c>
      <c r="H31" s="80">
        <f t="shared" si="0"/>
        <v>750000</v>
      </c>
      <c r="I31" s="80">
        <f t="shared" si="1"/>
        <v>15940000</v>
      </c>
      <c r="J31" s="28" t="s">
        <v>844</v>
      </c>
      <c r="K31" s="311" t="s">
        <v>872</v>
      </c>
      <c r="L31" s="89"/>
      <c r="M31" s="89"/>
      <c r="N31" s="89"/>
    </row>
    <row r="32" spans="2:14" s="21" customFormat="1" x14ac:dyDescent="0.25">
      <c r="B32" s="39"/>
      <c r="C32" s="28"/>
      <c r="D32" s="31"/>
      <c r="E32" s="24"/>
      <c r="F32" s="49"/>
      <c r="G32" s="49"/>
      <c r="H32" s="80">
        <f t="shared" si="0"/>
        <v>0</v>
      </c>
      <c r="I32" s="80"/>
      <c r="J32" s="28"/>
      <c r="K32" s="311"/>
      <c r="L32" s="89"/>
      <c r="M32" s="89"/>
      <c r="N32" s="89"/>
    </row>
    <row r="33" spans="2:14" s="21" customFormat="1" x14ac:dyDescent="0.25">
      <c r="B33" s="39"/>
      <c r="C33" s="28" t="s">
        <v>856</v>
      </c>
      <c r="D33" s="31" t="s">
        <v>40</v>
      </c>
      <c r="E33" s="24">
        <v>1</v>
      </c>
      <c r="F33" s="49">
        <v>12690000</v>
      </c>
      <c r="G33" s="49">
        <v>300000</v>
      </c>
      <c r="H33" s="80">
        <f t="shared" si="0"/>
        <v>300000</v>
      </c>
      <c r="I33" s="80">
        <f t="shared" si="1"/>
        <v>12990000</v>
      </c>
      <c r="J33" s="28" t="s">
        <v>845</v>
      </c>
      <c r="K33" s="311" t="s">
        <v>865</v>
      </c>
      <c r="L33" s="89"/>
      <c r="M33" s="89"/>
      <c r="N33" s="89"/>
    </row>
    <row r="34" spans="2:14" s="21" customFormat="1" ht="31.5" x14ac:dyDescent="0.25">
      <c r="B34" s="39"/>
      <c r="C34" s="28" t="s">
        <v>857</v>
      </c>
      <c r="D34" s="31" t="s">
        <v>40</v>
      </c>
      <c r="E34" s="24">
        <v>1</v>
      </c>
      <c r="F34" s="49">
        <v>7110000</v>
      </c>
      <c r="G34" s="49">
        <v>1500000</v>
      </c>
      <c r="H34" s="80">
        <f t="shared" si="0"/>
        <v>1500000</v>
      </c>
      <c r="I34" s="80">
        <f t="shared" si="1"/>
        <v>8610000</v>
      </c>
      <c r="J34" s="28" t="s">
        <v>846</v>
      </c>
      <c r="K34" s="311" t="s">
        <v>866</v>
      </c>
      <c r="L34" s="89"/>
      <c r="M34" s="89"/>
      <c r="N34" s="89"/>
    </row>
    <row r="35" spans="2:14" s="21" customFormat="1" x14ac:dyDescent="0.25">
      <c r="B35" s="39"/>
      <c r="C35" s="28" t="s">
        <v>858</v>
      </c>
      <c r="D35" s="31" t="s">
        <v>40</v>
      </c>
      <c r="E35" s="24">
        <v>1</v>
      </c>
      <c r="F35" s="49">
        <v>1110000</v>
      </c>
      <c r="G35" s="49">
        <v>250000</v>
      </c>
      <c r="H35" s="80">
        <f t="shared" si="0"/>
        <v>250000</v>
      </c>
      <c r="I35" s="80">
        <f t="shared" si="1"/>
        <v>1360000</v>
      </c>
      <c r="J35" s="28" t="s">
        <v>847</v>
      </c>
      <c r="K35" s="311" t="s">
        <v>867</v>
      </c>
      <c r="L35" s="89"/>
      <c r="M35" s="89"/>
      <c r="N35" s="89"/>
    </row>
    <row r="36" spans="2:14" s="21" customFormat="1" x14ac:dyDescent="0.25">
      <c r="B36" s="39"/>
      <c r="C36" s="28" t="s">
        <v>859</v>
      </c>
      <c r="D36" s="31" t="s">
        <v>40</v>
      </c>
      <c r="E36" s="24">
        <v>1</v>
      </c>
      <c r="F36" s="49">
        <v>2040000</v>
      </c>
      <c r="G36" s="49">
        <v>350000</v>
      </c>
      <c r="H36" s="80">
        <f t="shared" si="0"/>
        <v>350000</v>
      </c>
      <c r="I36" s="80">
        <f t="shared" si="1"/>
        <v>2390000</v>
      </c>
      <c r="J36" s="28" t="s">
        <v>848</v>
      </c>
      <c r="K36" s="311" t="s">
        <v>868</v>
      </c>
      <c r="L36" s="89"/>
      <c r="M36" s="89"/>
      <c r="N36" s="89"/>
    </row>
    <row r="37" spans="2:14" s="21" customFormat="1" ht="31.5" x14ac:dyDescent="0.25">
      <c r="B37" s="39"/>
      <c r="C37" s="28" t="s">
        <v>860</v>
      </c>
      <c r="D37" s="31" t="s">
        <v>40</v>
      </c>
      <c r="E37" s="24">
        <v>1</v>
      </c>
      <c r="F37" s="49">
        <v>4770000</v>
      </c>
      <c r="G37" s="49">
        <v>300000</v>
      </c>
      <c r="H37" s="80">
        <f t="shared" si="0"/>
        <v>300000</v>
      </c>
      <c r="I37" s="80">
        <f t="shared" si="1"/>
        <v>5070000</v>
      </c>
      <c r="J37" s="28" t="s">
        <v>849</v>
      </c>
      <c r="K37" s="311" t="s">
        <v>873</v>
      </c>
      <c r="L37" s="89"/>
      <c r="M37" s="89"/>
      <c r="N37" s="89"/>
    </row>
    <row r="38" spans="2:14" s="21" customFormat="1" ht="31.5" x14ac:dyDescent="0.25">
      <c r="B38" s="39"/>
      <c r="C38" s="28" t="s">
        <v>860</v>
      </c>
      <c r="D38" s="31" t="s">
        <v>40</v>
      </c>
      <c r="E38" s="24">
        <v>1</v>
      </c>
      <c r="F38" s="49">
        <v>4770000</v>
      </c>
      <c r="G38" s="49">
        <v>300000</v>
      </c>
      <c r="H38" s="80">
        <f t="shared" si="0"/>
        <v>300000</v>
      </c>
      <c r="I38" s="80">
        <f t="shared" si="1"/>
        <v>5070000</v>
      </c>
      <c r="J38" s="28" t="s">
        <v>850</v>
      </c>
      <c r="K38" s="311" t="s">
        <v>873</v>
      </c>
      <c r="L38" s="89"/>
      <c r="M38" s="89"/>
      <c r="N38" s="89"/>
    </row>
    <row r="39" spans="2:14" s="21" customFormat="1" ht="31.5" x14ac:dyDescent="0.25">
      <c r="B39" s="39"/>
      <c r="C39" s="28" t="s">
        <v>863</v>
      </c>
      <c r="D39" s="31" t="s">
        <v>40</v>
      </c>
      <c r="E39" s="24">
        <v>1</v>
      </c>
      <c r="F39" s="49">
        <v>15190000</v>
      </c>
      <c r="G39" s="49">
        <v>750000</v>
      </c>
      <c r="H39" s="80">
        <f t="shared" si="0"/>
        <v>750000</v>
      </c>
      <c r="I39" s="80">
        <f t="shared" si="1"/>
        <v>15940000</v>
      </c>
      <c r="J39" s="28" t="s">
        <v>851</v>
      </c>
      <c r="K39" s="311" t="s">
        <v>872</v>
      </c>
      <c r="L39" s="89"/>
      <c r="M39" s="89"/>
      <c r="N39" s="89"/>
    </row>
    <row r="40" spans="2:14" s="21" customFormat="1" x14ac:dyDescent="0.25">
      <c r="B40" s="39"/>
      <c r="C40" s="28"/>
      <c r="D40" s="31"/>
      <c r="E40" s="24"/>
      <c r="F40" s="49"/>
      <c r="G40" s="49"/>
      <c r="H40" s="80">
        <f t="shared" si="0"/>
        <v>0</v>
      </c>
      <c r="I40" s="80"/>
      <c r="J40" s="28"/>
      <c r="K40" s="311"/>
      <c r="L40" s="89"/>
      <c r="M40" s="89"/>
      <c r="N40" s="89"/>
    </row>
    <row r="41" spans="2:14" s="21" customFormat="1" x14ac:dyDescent="0.25">
      <c r="B41" s="39"/>
      <c r="C41" s="28" t="s">
        <v>864</v>
      </c>
      <c r="D41" s="31" t="s">
        <v>40</v>
      </c>
      <c r="E41" s="24">
        <v>1</v>
      </c>
      <c r="F41" s="49">
        <v>3810000</v>
      </c>
      <c r="G41" s="49">
        <v>150000</v>
      </c>
      <c r="H41" s="80">
        <f t="shared" si="0"/>
        <v>150000</v>
      </c>
      <c r="I41" s="80">
        <f t="shared" si="1"/>
        <v>3960000</v>
      </c>
      <c r="J41" s="28" t="s">
        <v>852</v>
      </c>
      <c r="K41" s="311" t="s">
        <v>874</v>
      </c>
      <c r="L41" s="89"/>
      <c r="M41" s="89"/>
      <c r="N41" s="89"/>
    </row>
    <row r="42" spans="2:14" s="21" customFormat="1" ht="31.5" x14ac:dyDescent="0.25">
      <c r="B42" s="39"/>
      <c r="C42" s="28" t="s">
        <v>857</v>
      </c>
      <c r="D42" s="31" t="s">
        <v>40</v>
      </c>
      <c r="E42" s="24">
        <v>1</v>
      </c>
      <c r="F42" s="49">
        <v>7110000</v>
      </c>
      <c r="G42" s="49">
        <v>1500000</v>
      </c>
      <c r="H42" s="80">
        <f t="shared" si="0"/>
        <v>1500000</v>
      </c>
      <c r="I42" s="80">
        <f t="shared" si="1"/>
        <v>8610000</v>
      </c>
      <c r="J42" s="28" t="s">
        <v>853</v>
      </c>
      <c r="K42" s="311" t="s">
        <v>866</v>
      </c>
      <c r="L42" s="89"/>
      <c r="M42" s="89"/>
      <c r="N42" s="89"/>
    </row>
    <row r="43" spans="2:14" s="21" customFormat="1" ht="31.5" x14ac:dyDescent="0.25">
      <c r="B43" s="39"/>
      <c r="C43" s="28" t="s">
        <v>860</v>
      </c>
      <c r="D43" s="31" t="s">
        <v>40</v>
      </c>
      <c r="E43" s="24">
        <v>1</v>
      </c>
      <c r="F43" s="49">
        <v>4770000</v>
      </c>
      <c r="G43" s="49">
        <v>300000</v>
      </c>
      <c r="H43" s="80">
        <f t="shared" si="0"/>
        <v>300000</v>
      </c>
      <c r="I43" s="80">
        <f t="shared" si="1"/>
        <v>5070000</v>
      </c>
      <c r="J43" s="28" t="s">
        <v>854</v>
      </c>
      <c r="K43" s="311" t="s">
        <v>873</v>
      </c>
      <c r="L43" s="89"/>
      <c r="M43" s="89"/>
      <c r="N43" s="89"/>
    </row>
    <row r="44" spans="2:14" s="21" customFormat="1" ht="31.5" x14ac:dyDescent="0.25">
      <c r="B44" s="39"/>
      <c r="C44" s="28" t="s">
        <v>863</v>
      </c>
      <c r="D44" s="31" t="s">
        <v>40</v>
      </c>
      <c r="E44" s="24">
        <v>1</v>
      </c>
      <c r="F44" s="49">
        <v>15190000</v>
      </c>
      <c r="G44" s="49">
        <v>750000</v>
      </c>
      <c r="H44" s="80">
        <f t="shared" si="0"/>
        <v>750000</v>
      </c>
      <c r="I44" s="80">
        <f t="shared" si="1"/>
        <v>15940000</v>
      </c>
      <c r="J44" s="28" t="s">
        <v>855</v>
      </c>
      <c r="K44" s="311" t="s">
        <v>872</v>
      </c>
      <c r="L44" s="89"/>
      <c r="M44" s="89"/>
      <c r="N44" s="89"/>
    </row>
    <row r="45" spans="2:14" s="21" customFormat="1" x14ac:dyDescent="0.25">
      <c r="B45" s="39"/>
      <c r="C45" s="28"/>
      <c r="D45" s="31"/>
      <c r="E45" s="24"/>
      <c r="F45" s="49"/>
      <c r="G45" s="49"/>
      <c r="H45" s="80">
        <f t="shared" si="0"/>
        <v>0</v>
      </c>
      <c r="I45" s="80"/>
      <c r="J45" s="40"/>
      <c r="K45" s="311"/>
      <c r="L45" s="89"/>
      <c r="M45" s="89"/>
      <c r="N45" s="89"/>
    </row>
    <row r="46" spans="2:14" s="21" customFormat="1" x14ac:dyDescent="0.25">
      <c r="B46" s="39"/>
      <c r="C46" s="258" t="s">
        <v>147</v>
      </c>
      <c r="D46" s="31"/>
      <c r="E46" s="24"/>
      <c r="F46" s="49"/>
      <c r="G46" s="49"/>
      <c r="H46" s="80">
        <f t="shared" si="0"/>
        <v>0</v>
      </c>
      <c r="I46" s="80"/>
      <c r="J46" s="40"/>
      <c r="K46" s="311"/>
      <c r="L46" s="89"/>
      <c r="M46" s="89"/>
      <c r="N46" s="89"/>
    </row>
    <row r="47" spans="2:14" s="21" customFormat="1" x14ac:dyDescent="0.25">
      <c r="B47" s="39"/>
      <c r="C47" s="28" t="s">
        <v>875</v>
      </c>
      <c r="D47" s="31" t="s">
        <v>40</v>
      </c>
      <c r="E47" s="24">
        <v>1</v>
      </c>
      <c r="F47" s="49">
        <v>2797000</v>
      </c>
      <c r="G47" s="49">
        <v>250000</v>
      </c>
      <c r="H47" s="80">
        <f t="shared" si="0"/>
        <v>250000</v>
      </c>
      <c r="I47" s="80">
        <f t="shared" ref="I47:I65" si="2">(G47+F47)*E47</f>
        <v>3047000</v>
      </c>
      <c r="J47" s="305" t="s">
        <v>875</v>
      </c>
      <c r="K47" s="311" t="s">
        <v>888</v>
      </c>
      <c r="L47" s="89"/>
      <c r="M47" s="89"/>
      <c r="N47" s="89"/>
    </row>
    <row r="48" spans="2:14" s="21" customFormat="1" x14ac:dyDescent="0.25">
      <c r="B48" s="39"/>
      <c r="C48" s="28" t="s">
        <v>876</v>
      </c>
      <c r="D48" s="31" t="s">
        <v>40</v>
      </c>
      <c r="E48" s="24">
        <v>1</v>
      </c>
      <c r="F48" s="49">
        <v>8100000</v>
      </c>
      <c r="G48" s="49">
        <v>550000</v>
      </c>
      <c r="H48" s="80">
        <f t="shared" si="0"/>
        <v>550000</v>
      </c>
      <c r="I48" s="80">
        <f t="shared" si="2"/>
        <v>8650000</v>
      </c>
      <c r="J48" s="305" t="s">
        <v>876</v>
      </c>
      <c r="K48" s="311" t="s">
        <v>889</v>
      </c>
      <c r="L48" s="89"/>
      <c r="M48" s="89"/>
      <c r="N48" s="89"/>
    </row>
    <row r="49" spans="2:14" s="21" customFormat="1" x14ac:dyDescent="0.25">
      <c r="B49" s="39"/>
      <c r="C49" s="28"/>
      <c r="D49" s="31"/>
      <c r="E49" s="24"/>
      <c r="F49" s="49"/>
      <c r="G49" s="49"/>
      <c r="H49" s="80">
        <f t="shared" si="0"/>
        <v>0</v>
      </c>
      <c r="I49" s="80"/>
      <c r="J49" s="305"/>
      <c r="K49" s="311"/>
      <c r="L49" s="89"/>
      <c r="M49" s="89"/>
      <c r="N49" s="89"/>
    </row>
    <row r="50" spans="2:14" s="21" customFormat="1" x14ac:dyDescent="0.25">
      <c r="B50" s="39"/>
      <c r="C50" s="28" t="s">
        <v>877</v>
      </c>
      <c r="D50" s="31" t="s">
        <v>40</v>
      </c>
      <c r="E50" s="24">
        <v>1</v>
      </c>
      <c r="F50" s="49">
        <v>2797000</v>
      </c>
      <c r="G50" s="49">
        <v>250000</v>
      </c>
      <c r="H50" s="80">
        <f t="shared" si="0"/>
        <v>250000</v>
      </c>
      <c r="I50" s="80">
        <f t="shared" si="2"/>
        <v>3047000</v>
      </c>
      <c r="J50" s="305" t="s">
        <v>877</v>
      </c>
      <c r="K50" s="311" t="s">
        <v>888</v>
      </c>
      <c r="L50" s="89"/>
      <c r="M50" s="89"/>
      <c r="N50" s="89"/>
    </row>
    <row r="51" spans="2:14" s="21" customFormat="1" x14ac:dyDescent="0.25">
      <c r="B51" s="39"/>
      <c r="C51" s="28" t="s">
        <v>878</v>
      </c>
      <c r="D51" s="31" t="s">
        <v>40</v>
      </c>
      <c r="E51" s="24">
        <v>1</v>
      </c>
      <c r="F51" s="49">
        <v>8100000</v>
      </c>
      <c r="G51" s="49">
        <v>550000</v>
      </c>
      <c r="H51" s="80">
        <f t="shared" si="0"/>
        <v>550000</v>
      </c>
      <c r="I51" s="80">
        <f t="shared" si="2"/>
        <v>8650000</v>
      </c>
      <c r="J51" s="305" t="s">
        <v>878</v>
      </c>
      <c r="K51" s="311" t="s">
        <v>889</v>
      </c>
      <c r="L51" s="89"/>
      <c r="M51" s="89"/>
      <c r="N51" s="89"/>
    </row>
    <row r="52" spans="2:14" s="21" customFormat="1" x14ac:dyDescent="0.25">
      <c r="B52" s="39"/>
      <c r="C52" s="28"/>
      <c r="D52" s="31"/>
      <c r="E52" s="24"/>
      <c r="F52" s="49"/>
      <c r="G52" s="49"/>
      <c r="H52" s="80">
        <f t="shared" si="0"/>
        <v>0</v>
      </c>
      <c r="I52" s="80"/>
      <c r="J52" s="305"/>
      <c r="K52" s="311"/>
      <c r="L52" s="89"/>
      <c r="M52" s="89"/>
      <c r="N52" s="89"/>
    </row>
    <row r="53" spans="2:14" s="21" customFormat="1" x14ac:dyDescent="0.25">
      <c r="B53" s="39"/>
      <c r="C53" s="28" t="s">
        <v>879</v>
      </c>
      <c r="D53" s="31" t="s">
        <v>40</v>
      </c>
      <c r="E53" s="24">
        <v>1</v>
      </c>
      <c r="F53" s="49">
        <v>2797000</v>
      </c>
      <c r="G53" s="49">
        <v>250000</v>
      </c>
      <c r="H53" s="80">
        <f t="shared" si="0"/>
        <v>250000</v>
      </c>
      <c r="I53" s="80">
        <f t="shared" si="2"/>
        <v>3047000</v>
      </c>
      <c r="J53" s="305" t="s">
        <v>879</v>
      </c>
      <c r="K53" s="311" t="s">
        <v>888</v>
      </c>
      <c r="L53" s="89"/>
      <c r="M53" s="89"/>
      <c r="N53" s="89"/>
    </row>
    <row r="54" spans="2:14" s="21" customFormat="1" x14ac:dyDescent="0.25">
      <c r="B54" s="39"/>
      <c r="C54" s="28" t="s">
        <v>880</v>
      </c>
      <c r="D54" s="31" t="s">
        <v>40</v>
      </c>
      <c r="E54" s="24">
        <v>1</v>
      </c>
      <c r="F54" s="49">
        <v>10152000</v>
      </c>
      <c r="G54" s="49">
        <v>550000</v>
      </c>
      <c r="H54" s="80">
        <f t="shared" si="0"/>
        <v>550000</v>
      </c>
      <c r="I54" s="80">
        <f t="shared" si="2"/>
        <v>10702000</v>
      </c>
      <c r="J54" s="305" t="s">
        <v>880</v>
      </c>
      <c r="K54" s="311" t="s">
        <v>890</v>
      </c>
      <c r="L54" s="89"/>
      <c r="M54" s="89"/>
      <c r="N54" s="89"/>
    </row>
    <row r="55" spans="2:14" s="21" customFormat="1" x14ac:dyDescent="0.25">
      <c r="B55" s="39"/>
      <c r="C55" s="28"/>
      <c r="D55" s="31"/>
      <c r="E55" s="24"/>
      <c r="F55" s="49"/>
      <c r="G55" s="49"/>
      <c r="H55" s="80">
        <f t="shared" si="0"/>
        <v>0</v>
      </c>
      <c r="I55" s="80"/>
      <c r="J55" s="305"/>
      <c r="K55" s="311"/>
      <c r="L55" s="89"/>
      <c r="M55" s="89"/>
      <c r="N55" s="89"/>
    </row>
    <row r="56" spans="2:14" s="21" customFormat="1" x14ac:dyDescent="0.25">
      <c r="B56" s="39"/>
      <c r="C56" s="28" t="s">
        <v>881</v>
      </c>
      <c r="D56" s="31" t="s">
        <v>40</v>
      </c>
      <c r="E56" s="24">
        <v>1</v>
      </c>
      <c r="F56" s="49">
        <v>12690000</v>
      </c>
      <c r="G56" s="49">
        <v>1500000</v>
      </c>
      <c r="H56" s="80">
        <f t="shared" si="0"/>
        <v>1500000</v>
      </c>
      <c r="I56" s="80">
        <f t="shared" si="2"/>
        <v>14190000</v>
      </c>
      <c r="J56" s="305" t="s">
        <v>881</v>
      </c>
      <c r="K56" s="311" t="s">
        <v>865</v>
      </c>
      <c r="L56" s="89"/>
      <c r="M56" s="89"/>
      <c r="N56" s="89"/>
    </row>
    <row r="57" spans="2:14" s="21" customFormat="1" x14ac:dyDescent="0.25">
      <c r="B57" s="39"/>
      <c r="C57" s="28" t="s">
        <v>882</v>
      </c>
      <c r="D57" s="31" t="s">
        <v>40</v>
      </c>
      <c r="E57" s="24">
        <v>1</v>
      </c>
      <c r="F57" s="49">
        <v>7110000</v>
      </c>
      <c r="G57" s="49">
        <v>350000</v>
      </c>
      <c r="H57" s="80">
        <f t="shared" si="0"/>
        <v>350000</v>
      </c>
      <c r="I57" s="80">
        <f t="shared" si="2"/>
        <v>7460000</v>
      </c>
      <c r="J57" s="305" t="s">
        <v>882</v>
      </c>
      <c r="K57" s="311" t="s">
        <v>866</v>
      </c>
      <c r="L57" s="89"/>
      <c r="M57" s="89"/>
      <c r="N57" s="89"/>
    </row>
    <row r="58" spans="2:14" s="21" customFormat="1" x14ac:dyDescent="0.25">
      <c r="B58" s="39"/>
      <c r="C58" s="28" t="s">
        <v>883</v>
      </c>
      <c r="D58" s="31" t="s">
        <v>40</v>
      </c>
      <c r="E58" s="24">
        <v>1</v>
      </c>
      <c r="F58" s="49">
        <v>1110000</v>
      </c>
      <c r="G58" s="49">
        <v>100000</v>
      </c>
      <c r="H58" s="80">
        <f t="shared" si="0"/>
        <v>100000</v>
      </c>
      <c r="I58" s="80">
        <f t="shared" si="2"/>
        <v>1210000</v>
      </c>
      <c r="J58" s="305" t="s">
        <v>883</v>
      </c>
      <c r="K58" s="311" t="s">
        <v>867</v>
      </c>
      <c r="L58" s="89"/>
      <c r="M58" s="89"/>
      <c r="N58" s="89"/>
    </row>
    <row r="59" spans="2:14" s="281" customFormat="1" x14ac:dyDescent="0.25">
      <c r="B59" s="282"/>
      <c r="C59" s="295" t="s">
        <v>884</v>
      </c>
      <c r="D59" s="31" t="s">
        <v>40</v>
      </c>
      <c r="E59" s="24">
        <v>1</v>
      </c>
      <c r="F59" s="288">
        <v>2040000</v>
      </c>
      <c r="G59" s="288">
        <v>350000</v>
      </c>
      <c r="H59" s="80">
        <f t="shared" si="0"/>
        <v>350000</v>
      </c>
      <c r="I59" s="80">
        <f t="shared" si="2"/>
        <v>2390000</v>
      </c>
      <c r="J59" s="318" t="s">
        <v>884</v>
      </c>
      <c r="K59" s="312" t="s">
        <v>868</v>
      </c>
    </row>
    <row r="60" spans="2:14" s="281" customFormat="1" x14ac:dyDescent="0.25">
      <c r="B60" s="103"/>
      <c r="C60" s="292" t="s">
        <v>885</v>
      </c>
      <c r="D60" s="31" t="s">
        <v>40</v>
      </c>
      <c r="E60" s="24">
        <v>1</v>
      </c>
      <c r="F60" s="288">
        <v>4540000</v>
      </c>
      <c r="G60" s="288">
        <v>250000</v>
      </c>
      <c r="H60" s="80">
        <f t="shared" si="0"/>
        <v>250000</v>
      </c>
      <c r="I60" s="80">
        <f t="shared" si="2"/>
        <v>4790000</v>
      </c>
      <c r="J60" s="306" t="s">
        <v>885</v>
      </c>
      <c r="K60" s="313" t="s">
        <v>891</v>
      </c>
      <c r="L60" s="320"/>
      <c r="M60" s="320"/>
      <c r="N60" s="320"/>
    </row>
    <row r="61" spans="2:14" s="281" customFormat="1" x14ac:dyDescent="0.25">
      <c r="B61" s="103"/>
      <c r="C61" s="292" t="s">
        <v>886</v>
      </c>
      <c r="D61" s="31" t="s">
        <v>40</v>
      </c>
      <c r="E61" s="24">
        <v>1</v>
      </c>
      <c r="F61" s="288">
        <v>4540000</v>
      </c>
      <c r="G61" s="288">
        <v>250000</v>
      </c>
      <c r="H61" s="80">
        <f t="shared" si="0"/>
        <v>250000</v>
      </c>
      <c r="I61" s="80">
        <f t="shared" si="2"/>
        <v>4790000</v>
      </c>
      <c r="J61" s="307" t="s">
        <v>886</v>
      </c>
      <c r="K61" s="313" t="s">
        <v>891</v>
      </c>
      <c r="L61" s="320"/>
      <c r="M61" s="320"/>
      <c r="N61" s="320"/>
    </row>
    <row r="62" spans="2:14" s="281" customFormat="1" x14ac:dyDescent="0.25">
      <c r="B62" s="103"/>
      <c r="C62" s="292" t="s">
        <v>887</v>
      </c>
      <c r="D62" s="31" t="s">
        <v>40</v>
      </c>
      <c r="E62" s="24">
        <v>1</v>
      </c>
      <c r="F62" s="288">
        <v>15190000</v>
      </c>
      <c r="G62" s="288">
        <v>250000</v>
      </c>
      <c r="H62" s="80">
        <f t="shared" si="0"/>
        <v>250000</v>
      </c>
      <c r="I62" s="80">
        <f t="shared" si="2"/>
        <v>15440000</v>
      </c>
      <c r="J62" s="307" t="s">
        <v>887</v>
      </c>
      <c r="K62" s="313" t="s">
        <v>892</v>
      </c>
      <c r="L62" s="320"/>
      <c r="M62" s="320"/>
      <c r="N62" s="320"/>
    </row>
    <row r="63" spans="2:14" s="281" customFormat="1" x14ac:dyDescent="0.25">
      <c r="B63" s="103"/>
      <c r="C63" s="292"/>
      <c r="D63" s="31"/>
      <c r="E63" s="24"/>
      <c r="F63" s="288"/>
      <c r="G63" s="288"/>
      <c r="H63" s="80">
        <f t="shared" si="0"/>
        <v>0</v>
      </c>
      <c r="I63" s="80"/>
      <c r="J63" s="307"/>
      <c r="K63" s="313"/>
      <c r="L63" s="320"/>
      <c r="M63" s="320"/>
      <c r="N63" s="320"/>
    </row>
    <row r="64" spans="2:14" s="281" customFormat="1" x14ac:dyDescent="0.25">
      <c r="B64" s="282"/>
      <c r="C64" s="295" t="s">
        <v>854</v>
      </c>
      <c r="D64" s="31" t="s">
        <v>40</v>
      </c>
      <c r="E64" s="24">
        <v>1</v>
      </c>
      <c r="F64" s="296">
        <v>4540000</v>
      </c>
      <c r="G64" s="288">
        <v>150000</v>
      </c>
      <c r="H64" s="80">
        <f t="shared" si="0"/>
        <v>150000</v>
      </c>
      <c r="I64" s="80">
        <f t="shared" si="2"/>
        <v>4690000</v>
      </c>
      <c r="J64" s="308" t="s">
        <v>854</v>
      </c>
      <c r="K64" s="314" t="s">
        <v>891</v>
      </c>
    </row>
    <row r="65" spans="2:11" s="281" customFormat="1" x14ac:dyDescent="0.25">
      <c r="B65" s="282"/>
      <c r="C65" s="295" t="s">
        <v>855</v>
      </c>
      <c r="D65" s="31" t="s">
        <v>40</v>
      </c>
      <c r="E65" s="24">
        <v>1</v>
      </c>
      <c r="F65" s="296">
        <v>15190000</v>
      </c>
      <c r="G65" s="296">
        <v>150000</v>
      </c>
      <c r="H65" s="80">
        <f t="shared" si="0"/>
        <v>150000</v>
      </c>
      <c r="I65" s="80">
        <f t="shared" si="2"/>
        <v>15340000</v>
      </c>
      <c r="J65" s="306" t="s">
        <v>855</v>
      </c>
      <c r="K65" s="314" t="s">
        <v>892</v>
      </c>
    </row>
    <row r="66" spans="2:11" s="108" customFormat="1" x14ac:dyDescent="0.25">
      <c r="B66" s="285"/>
      <c r="C66" s="286"/>
      <c r="D66" s="282"/>
      <c r="E66" s="287"/>
      <c r="F66" s="296"/>
      <c r="G66" s="296"/>
      <c r="H66" s="80">
        <f t="shared" si="0"/>
        <v>0</v>
      </c>
      <c r="I66" s="303"/>
      <c r="J66" s="294"/>
      <c r="K66" s="314"/>
    </row>
    <row r="67" spans="2:11" s="108" customFormat="1" x14ac:dyDescent="0.25">
      <c r="B67" s="285"/>
      <c r="C67" s="27" t="s">
        <v>181</v>
      </c>
      <c r="D67" s="282"/>
      <c r="E67" s="287"/>
      <c r="F67" s="296"/>
      <c r="G67" s="296"/>
      <c r="H67" s="80">
        <f t="shared" si="0"/>
        <v>0</v>
      </c>
      <c r="I67" s="303"/>
      <c r="J67" s="294"/>
      <c r="K67" s="314"/>
    </row>
    <row r="68" spans="2:11" s="108" customFormat="1" x14ac:dyDescent="0.25">
      <c r="B68" s="285"/>
      <c r="C68" s="23" t="s">
        <v>856</v>
      </c>
      <c r="D68" s="31" t="s">
        <v>40</v>
      </c>
      <c r="E68" s="24">
        <v>1</v>
      </c>
      <c r="F68" s="296">
        <v>12690000</v>
      </c>
      <c r="G68" s="49">
        <v>300000</v>
      </c>
      <c r="H68" s="80">
        <f t="shared" si="0"/>
        <v>300000</v>
      </c>
      <c r="I68" s="80">
        <f t="shared" ref="I68:I96" si="3">(G68+F68)*E68</f>
        <v>12990000</v>
      </c>
      <c r="J68" s="294" t="s">
        <v>893</v>
      </c>
      <c r="K68" s="310" t="s">
        <v>865</v>
      </c>
    </row>
    <row r="69" spans="2:11" s="108" customFormat="1" ht="31.5" x14ac:dyDescent="0.25">
      <c r="B69" s="285"/>
      <c r="C69" s="23" t="s">
        <v>857</v>
      </c>
      <c r="D69" s="31" t="s">
        <v>40</v>
      </c>
      <c r="E69" s="24">
        <v>1</v>
      </c>
      <c r="F69" s="296">
        <v>7110000</v>
      </c>
      <c r="G69" s="49">
        <v>1500000</v>
      </c>
      <c r="H69" s="80">
        <f t="shared" si="0"/>
        <v>1500000</v>
      </c>
      <c r="I69" s="80">
        <f t="shared" si="3"/>
        <v>8610000</v>
      </c>
      <c r="J69" s="294" t="s">
        <v>894</v>
      </c>
      <c r="K69" s="310" t="s">
        <v>866</v>
      </c>
    </row>
    <row r="70" spans="2:11" s="108" customFormat="1" x14ac:dyDescent="0.25">
      <c r="B70" s="285"/>
      <c r="C70" s="23" t="s">
        <v>858</v>
      </c>
      <c r="D70" s="31" t="s">
        <v>40</v>
      </c>
      <c r="E70" s="24">
        <v>1</v>
      </c>
      <c r="F70" s="296">
        <v>1110000</v>
      </c>
      <c r="G70" s="296">
        <v>100000</v>
      </c>
      <c r="H70" s="80">
        <f t="shared" si="0"/>
        <v>100000</v>
      </c>
      <c r="I70" s="80">
        <f t="shared" si="3"/>
        <v>1210000</v>
      </c>
      <c r="J70" s="294" t="s">
        <v>895</v>
      </c>
      <c r="K70" s="310" t="s">
        <v>867</v>
      </c>
    </row>
    <row r="71" spans="2:11" s="108" customFormat="1" x14ac:dyDescent="0.25">
      <c r="B71" s="285"/>
      <c r="C71" s="23" t="s">
        <v>859</v>
      </c>
      <c r="D71" s="31" t="s">
        <v>40</v>
      </c>
      <c r="E71" s="24">
        <v>1</v>
      </c>
      <c r="F71" s="296">
        <v>2040000</v>
      </c>
      <c r="G71" s="296">
        <v>350000</v>
      </c>
      <c r="H71" s="80">
        <f t="shared" si="0"/>
        <v>350000</v>
      </c>
      <c r="I71" s="80">
        <f t="shared" si="3"/>
        <v>2390000</v>
      </c>
      <c r="J71" s="294" t="s">
        <v>896</v>
      </c>
      <c r="K71" s="310" t="s">
        <v>868</v>
      </c>
    </row>
    <row r="72" spans="2:11" s="108" customFormat="1" ht="31.5" x14ac:dyDescent="0.25">
      <c r="B72" s="285"/>
      <c r="C72" s="23" t="s">
        <v>860</v>
      </c>
      <c r="D72" s="31" t="s">
        <v>40</v>
      </c>
      <c r="E72" s="24">
        <v>1</v>
      </c>
      <c r="F72" s="49">
        <v>4540000</v>
      </c>
      <c r="G72" s="49">
        <v>300000</v>
      </c>
      <c r="H72" s="80">
        <f t="shared" si="0"/>
        <v>300000</v>
      </c>
      <c r="I72" s="80">
        <f t="shared" si="3"/>
        <v>4840000</v>
      </c>
      <c r="J72" s="294" t="s">
        <v>897</v>
      </c>
      <c r="K72" s="310" t="s">
        <v>891</v>
      </c>
    </row>
    <row r="73" spans="2:11" s="108" customFormat="1" ht="31.5" x14ac:dyDescent="0.25">
      <c r="B73" s="285"/>
      <c r="C73" s="23" t="s">
        <v>860</v>
      </c>
      <c r="D73" s="31" t="s">
        <v>40</v>
      </c>
      <c r="E73" s="24">
        <v>1</v>
      </c>
      <c r="F73" s="49">
        <v>4540000</v>
      </c>
      <c r="G73" s="49">
        <v>300000</v>
      </c>
      <c r="H73" s="80">
        <f t="shared" si="0"/>
        <v>300000</v>
      </c>
      <c r="I73" s="80">
        <f t="shared" si="3"/>
        <v>4840000</v>
      </c>
      <c r="J73" s="294" t="s">
        <v>898</v>
      </c>
      <c r="K73" s="310" t="s">
        <v>891</v>
      </c>
    </row>
    <row r="74" spans="2:11" s="108" customFormat="1" ht="31.5" x14ac:dyDescent="0.25">
      <c r="B74" s="285"/>
      <c r="C74" s="23" t="s">
        <v>918</v>
      </c>
      <c r="D74" s="31" t="s">
        <v>40</v>
      </c>
      <c r="E74" s="24">
        <v>1</v>
      </c>
      <c r="F74" s="296">
        <v>146100000</v>
      </c>
      <c r="G74" s="296">
        <v>5000000</v>
      </c>
      <c r="H74" s="80">
        <f t="shared" si="0"/>
        <v>5000000</v>
      </c>
      <c r="I74" s="80">
        <f t="shared" si="3"/>
        <v>151100000</v>
      </c>
      <c r="J74" s="294" t="s">
        <v>899</v>
      </c>
      <c r="K74" s="310" t="s">
        <v>921</v>
      </c>
    </row>
    <row r="75" spans="2:11" s="108" customFormat="1" ht="31.5" x14ac:dyDescent="0.25">
      <c r="B75" s="285"/>
      <c r="C75" s="23" t="s">
        <v>861</v>
      </c>
      <c r="D75" s="31" t="s">
        <v>40</v>
      </c>
      <c r="E75" s="24">
        <v>1</v>
      </c>
      <c r="F75" s="296">
        <v>13275000</v>
      </c>
      <c r="G75" s="296">
        <v>2500000</v>
      </c>
      <c r="H75" s="80">
        <f t="shared" si="0"/>
        <v>2500000</v>
      </c>
      <c r="I75" s="80">
        <f t="shared" si="3"/>
        <v>15775000</v>
      </c>
      <c r="J75" s="294" t="s">
        <v>900</v>
      </c>
      <c r="K75" s="310" t="s">
        <v>870</v>
      </c>
    </row>
    <row r="76" spans="2:11" s="108" customFormat="1" x14ac:dyDescent="0.25">
      <c r="B76" s="285"/>
      <c r="C76" s="23" t="s">
        <v>919</v>
      </c>
      <c r="D76" s="31" t="s">
        <v>40</v>
      </c>
      <c r="E76" s="24">
        <v>1</v>
      </c>
      <c r="F76" s="296">
        <v>275800000</v>
      </c>
      <c r="G76" s="296">
        <v>7000000</v>
      </c>
      <c r="H76" s="80">
        <f t="shared" si="0"/>
        <v>7000000</v>
      </c>
      <c r="I76" s="80">
        <f t="shared" si="3"/>
        <v>282800000</v>
      </c>
      <c r="J76" s="294" t="s">
        <v>901</v>
      </c>
      <c r="K76" s="310" t="s">
        <v>922</v>
      </c>
    </row>
    <row r="77" spans="2:11" s="108" customFormat="1" x14ac:dyDescent="0.25">
      <c r="B77" s="285"/>
      <c r="C77" s="23"/>
      <c r="D77" s="31"/>
      <c r="E77" s="24"/>
      <c r="F77" s="296"/>
      <c r="G77" s="296"/>
      <c r="H77" s="80">
        <f t="shared" si="0"/>
        <v>0</v>
      </c>
      <c r="I77" s="80"/>
      <c r="J77" s="294"/>
      <c r="K77" s="310"/>
    </row>
    <row r="78" spans="2:11" s="323" customFormat="1" x14ac:dyDescent="0.25">
      <c r="B78" s="324"/>
      <c r="C78" s="319" t="s">
        <v>920</v>
      </c>
      <c r="D78" s="325" t="s">
        <v>40</v>
      </c>
      <c r="E78" s="326">
        <v>1</v>
      </c>
      <c r="F78" s="321"/>
      <c r="G78" s="321"/>
      <c r="H78" s="80">
        <f t="shared" si="0"/>
        <v>0</v>
      </c>
      <c r="I78" s="327">
        <f t="shared" si="3"/>
        <v>0</v>
      </c>
      <c r="J78" s="328" t="s">
        <v>902</v>
      </c>
      <c r="K78" s="322"/>
    </row>
    <row r="79" spans="2:11" s="108" customFormat="1" x14ac:dyDescent="0.25">
      <c r="B79" s="285"/>
      <c r="C79" s="23"/>
      <c r="D79" s="31"/>
      <c r="E79" s="24"/>
      <c r="F79" s="296"/>
      <c r="G79" s="296"/>
      <c r="H79" s="80">
        <f t="shared" si="0"/>
        <v>0</v>
      </c>
      <c r="I79" s="80"/>
      <c r="J79" s="294"/>
      <c r="K79" s="310"/>
    </row>
    <row r="80" spans="2:11" s="108" customFormat="1" x14ac:dyDescent="0.25">
      <c r="B80" s="285"/>
      <c r="C80" s="23" t="s">
        <v>856</v>
      </c>
      <c r="D80" s="31" t="s">
        <v>40</v>
      </c>
      <c r="E80" s="24">
        <v>1</v>
      </c>
      <c r="F80" s="296">
        <v>12690000</v>
      </c>
      <c r="G80" s="49">
        <v>300000</v>
      </c>
      <c r="H80" s="80">
        <f t="shared" si="0"/>
        <v>300000</v>
      </c>
      <c r="I80" s="80">
        <f t="shared" si="3"/>
        <v>12990000</v>
      </c>
      <c r="J80" s="294" t="s">
        <v>903</v>
      </c>
      <c r="K80" s="310" t="s">
        <v>865</v>
      </c>
    </row>
    <row r="81" spans="2:11" s="108" customFormat="1" ht="31.5" x14ac:dyDescent="0.25">
      <c r="B81" s="285"/>
      <c r="C81" s="23" t="s">
        <v>857</v>
      </c>
      <c r="D81" s="31" t="s">
        <v>40</v>
      </c>
      <c r="E81" s="24">
        <v>1</v>
      </c>
      <c r="F81" s="296">
        <v>7110000</v>
      </c>
      <c r="G81" s="49">
        <v>1500000</v>
      </c>
      <c r="H81" s="80">
        <f t="shared" si="0"/>
        <v>1500000</v>
      </c>
      <c r="I81" s="80">
        <f t="shared" si="3"/>
        <v>8610000</v>
      </c>
      <c r="J81" s="294" t="s">
        <v>904</v>
      </c>
      <c r="K81" s="310" t="s">
        <v>866</v>
      </c>
    </row>
    <row r="82" spans="2:11" s="108" customFormat="1" x14ac:dyDescent="0.25">
      <c r="B82" s="285"/>
      <c r="C82" s="23" t="s">
        <v>858</v>
      </c>
      <c r="D82" s="31" t="s">
        <v>40</v>
      </c>
      <c r="E82" s="24">
        <v>1</v>
      </c>
      <c r="F82" s="296">
        <v>1110000</v>
      </c>
      <c r="G82" s="296">
        <v>100000</v>
      </c>
      <c r="H82" s="80">
        <f t="shared" si="0"/>
        <v>100000</v>
      </c>
      <c r="I82" s="80">
        <f t="shared" si="3"/>
        <v>1210000</v>
      </c>
      <c r="J82" s="294" t="s">
        <v>905</v>
      </c>
      <c r="K82" s="310" t="s">
        <v>867</v>
      </c>
    </row>
    <row r="83" spans="2:11" s="108" customFormat="1" x14ac:dyDescent="0.25">
      <c r="B83" s="285"/>
      <c r="C83" s="23" t="s">
        <v>859</v>
      </c>
      <c r="D83" s="31" t="s">
        <v>40</v>
      </c>
      <c r="E83" s="24">
        <v>1</v>
      </c>
      <c r="F83" s="296">
        <v>2040000</v>
      </c>
      <c r="G83" s="296">
        <v>350000</v>
      </c>
      <c r="H83" s="80">
        <f t="shared" si="0"/>
        <v>350000</v>
      </c>
      <c r="I83" s="80">
        <f t="shared" si="3"/>
        <v>2390000</v>
      </c>
      <c r="J83" s="294" t="s">
        <v>906</v>
      </c>
      <c r="K83" s="310" t="s">
        <v>868</v>
      </c>
    </row>
    <row r="84" spans="2:11" s="108" customFormat="1" ht="31.5" x14ac:dyDescent="0.25">
      <c r="B84" s="285"/>
      <c r="C84" s="23" t="s">
        <v>860</v>
      </c>
      <c r="D84" s="31" t="s">
        <v>40</v>
      </c>
      <c r="E84" s="24">
        <v>1</v>
      </c>
      <c r="F84" s="49">
        <v>4540000</v>
      </c>
      <c r="G84" s="49">
        <v>300000</v>
      </c>
      <c r="H84" s="80">
        <f t="shared" si="0"/>
        <v>300000</v>
      </c>
      <c r="I84" s="80">
        <f t="shared" si="3"/>
        <v>4840000</v>
      </c>
      <c r="J84" s="294" t="s">
        <v>907</v>
      </c>
      <c r="K84" s="310" t="s">
        <v>869</v>
      </c>
    </row>
    <row r="85" spans="2:11" s="108" customFormat="1" ht="31.5" x14ac:dyDescent="0.25">
      <c r="B85" s="285"/>
      <c r="C85" s="23" t="s">
        <v>860</v>
      </c>
      <c r="D85" s="31" t="s">
        <v>40</v>
      </c>
      <c r="E85" s="24">
        <v>1</v>
      </c>
      <c r="F85" s="49">
        <v>4540000</v>
      </c>
      <c r="G85" s="49">
        <v>300000</v>
      </c>
      <c r="H85" s="80">
        <f t="shared" si="0"/>
        <v>300000</v>
      </c>
      <c r="I85" s="80">
        <f t="shared" si="3"/>
        <v>4840000</v>
      </c>
      <c r="J85" s="294" t="s">
        <v>908</v>
      </c>
      <c r="K85" s="310" t="s">
        <v>869</v>
      </c>
    </row>
    <row r="86" spans="2:11" s="108" customFormat="1" ht="31.5" x14ac:dyDescent="0.25">
      <c r="B86" s="285"/>
      <c r="C86" s="23" t="s">
        <v>863</v>
      </c>
      <c r="D86" s="31" t="s">
        <v>40</v>
      </c>
      <c r="E86" s="24">
        <v>1</v>
      </c>
      <c r="F86" s="296">
        <v>15190000</v>
      </c>
      <c r="G86" s="296">
        <v>750000</v>
      </c>
      <c r="H86" s="80">
        <f t="shared" si="0"/>
        <v>750000</v>
      </c>
      <c r="I86" s="80">
        <f t="shared" si="3"/>
        <v>15940000</v>
      </c>
      <c r="J86" s="294" t="s">
        <v>909</v>
      </c>
      <c r="K86" s="310" t="s">
        <v>892</v>
      </c>
    </row>
    <row r="87" spans="2:11" s="108" customFormat="1" x14ac:dyDescent="0.25">
      <c r="B87" s="285"/>
      <c r="C87" s="23"/>
      <c r="D87" s="31"/>
      <c r="E87" s="24"/>
      <c r="F87" s="296"/>
      <c r="G87" s="296"/>
      <c r="H87" s="80">
        <f t="shared" si="0"/>
        <v>0</v>
      </c>
      <c r="I87" s="80"/>
      <c r="J87" s="294"/>
      <c r="K87" s="310"/>
    </row>
    <row r="88" spans="2:11" s="108" customFormat="1" x14ac:dyDescent="0.25">
      <c r="B88" s="285"/>
      <c r="C88" s="23" t="s">
        <v>856</v>
      </c>
      <c r="D88" s="31" t="s">
        <v>40</v>
      </c>
      <c r="E88" s="24">
        <v>1</v>
      </c>
      <c r="F88" s="296">
        <v>12690000</v>
      </c>
      <c r="G88" s="49">
        <v>500000</v>
      </c>
      <c r="H88" s="80">
        <f t="shared" ref="H88:H96" si="4">G88*E88</f>
        <v>500000</v>
      </c>
      <c r="I88" s="80">
        <f t="shared" si="3"/>
        <v>13190000</v>
      </c>
      <c r="J88" s="294" t="s">
        <v>910</v>
      </c>
      <c r="K88" s="310" t="s">
        <v>865</v>
      </c>
    </row>
    <row r="89" spans="2:11" s="108" customFormat="1" ht="31.5" x14ac:dyDescent="0.25">
      <c r="B89" s="285"/>
      <c r="C89" s="23" t="s">
        <v>857</v>
      </c>
      <c r="D89" s="31" t="s">
        <v>40</v>
      </c>
      <c r="E89" s="24">
        <v>1</v>
      </c>
      <c r="F89" s="296">
        <v>7110000</v>
      </c>
      <c r="G89" s="49">
        <v>1500000</v>
      </c>
      <c r="H89" s="80">
        <f t="shared" si="4"/>
        <v>1500000</v>
      </c>
      <c r="I89" s="80">
        <f t="shared" si="3"/>
        <v>8610000</v>
      </c>
      <c r="J89" s="294" t="s">
        <v>911</v>
      </c>
      <c r="K89" s="310" t="s">
        <v>866</v>
      </c>
    </row>
    <row r="90" spans="2:11" s="108" customFormat="1" x14ac:dyDescent="0.25">
      <c r="B90" s="285"/>
      <c r="C90" s="23" t="s">
        <v>858</v>
      </c>
      <c r="D90" s="31" t="s">
        <v>40</v>
      </c>
      <c r="E90" s="24">
        <v>1</v>
      </c>
      <c r="F90" s="296">
        <v>1110000</v>
      </c>
      <c r="G90" s="296">
        <v>250000</v>
      </c>
      <c r="H90" s="80">
        <f t="shared" si="4"/>
        <v>250000</v>
      </c>
      <c r="I90" s="80">
        <f t="shared" si="3"/>
        <v>1360000</v>
      </c>
      <c r="J90" s="294" t="s">
        <v>912</v>
      </c>
      <c r="K90" s="310" t="s">
        <v>867</v>
      </c>
    </row>
    <row r="91" spans="2:11" s="108" customFormat="1" x14ac:dyDescent="0.25">
      <c r="B91" s="285"/>
      <c r="C91" s="23" t="s">
        <v>859</v>
      </c>
      <c r="D91" s="31" t="s">
        <v>40</v>
      </c>
      <c r="E91" s="24">
        <v>1</v>
      </c>
      <c r="F91" s="296">
        <v>2040000</v>
      </c>
      <c r="G91" s="296">
        <v>350000</v>
      </c>
      <c r="H91" s="80">
        <f t="shared" si="4"/>
        <v>350000</v>
      </c>
      <c r="I91" s="80">
        <f t="shared" si="3"/>
        <v>2390000</v>
      </c>
      <c r="J91" s="294" t="s">
        <v>913</v>
      </c>
      <c r="K91" s="310" t="s">
        <v>868</v>
      </c>
    </row>
    <row r="92" spans="2:11" s="108" customFormat="1" ht="31.5" x14ac:dyDescent="0.25">
      <c r="B92" s="285"/>
      <c r="C92" s="23" t="s">
        <v>860</v>
      </c>
      <c r="D92" s="31" t="s">
        <v>40</v>
      </c>
      <c r="E92" s="24">
        <v>1</v>
      </c>
      <c r="F92" s="49">
        <v>4540000</v>
      </c>
      <c r="G92" s="49">
        <v>300000</v>
      </c>
      <c r="H92" s="80">
        <f t="shared" si="4"/>
        <v>300000</v>
      </c>
      <c r="I92" s="80">
        <f t="shared" si="3"/>
        <v>4840000</v>
      </c>
      <c r="J92" s="294" t="s">
        <v>914</v>
      </c>
      <c r="K92" s="310" t="s">
        <v>891</v>
      </c>
    </row>
    <row r="93" spans="2:11" s="108" customFormat="1" ht="31.5" x14ac:dyDescent="0.25">
      <c r="B93" s="285"/>
      <c r="C93" s="23" t="s">
        <v>860</v>
      </c>
      <c r="D93" s="31" t="s">
        <v>40</v>
      </c>
      <c r="E93" s="24">
        <v>1</v>
      </c>
      <c r="F93" s="49">
        <v>4540000</v>
      </c>
      <c r="G93" s="49">
        <v>300000</v>
      </c>
      <c r="H93" s="80">
        <f t="shared" si="4"/>
        <v>300000</v>
      </c>
      <c r="I93" s="80">
        <f t="shared" si="3"/>
        <v>4840000</v>
      </c>
      <c r="J93" s="294" t="s">
        <v>915</v>
      </c>
      <c r="K93" s="310" t="s">
        <v>891</v>
      </c>
    </row>
    <row r="94" spans="2:11" s="108" customFormat="1" ht="31.5" x14ac:dyDescent="0.25">
      <c r="B94" s="285"/>
      <c r="C94" s="23" t="s">
        <v>863</v>
      </c>
      <c r="D94" s="31" t="s">
        <v>40</v>
      </c>
      <c r="E94" s="24">
        <v>1</v>
      </c>
      <c r="F94" s="296">
        <v>15190000</v>
      </c>
      <c r="G94" s="296">
        <v>750000</v>
      </c>
      <c r="H94" s="80">
        <f t="shared" si="4"/>
        <v>750000</v>
      </c>
      <c r="I94" s="80">
        <f t="shared" si="3"/>
        <v>15940000</v>
      </c>
      <c r="J94" s="294" t="s">
        <v>916</v>
      </c>
      <c r="K94" s="310" t="s">
        <v>892</v>
      </c>
    </row>
    <row r="95" spans="2:11" s="108" customFormat="1" x14ac:dyDescent="0.25">
      <c r="B95" s="285"/>
      <c r="C95" s="23"/>
      <c r="D95" s="31"/>
      <c r="E95" s="24"/>
      <c r="F95" s="296"/>
      <c r="G95" s="49"/>
      <c r="H95" s="80">
        <f t="shared" si="4"/>
        <v>0</v>
      </c>
      <c r="I95" s="80"/>
      <c r="J95" s="294"/>
      <c r="K95" s="314"/>
    </row>
    <row r="96" spans="2:11" s="323" customFormat="1" x14ac:dyDescent="0.25">
      <c r="B96" s="324"/>
      <c r="C96" s="319" t="s">
        <v>920</v>
      </c>
      <c r="D96" s="325" t="s">
        <v>40</v>
      </c>
      <c r="E96" s="326">
        <v>1</v>
      </c>
      <c r="F96" s="321"/>
      <c r="G96" s="321"/>
      <c r="H96" s="80">
        <f t="shared" si="4"/>
        <v>0</v>
      </c>
      <c r="I96" s="327">
        <f t="shared" si="3"/>
        <v>0</v>
      </c>
      <c r="J96" s="328" t="s">
        <v>917</v>
      </c>
      <c r="K96" s="322"/>
    </row>
    <row r="97" spans="1:14" s="108" customFormat="1" x14ac:dyDescent="0.25">
      <c r="B97" s="285"/>
      <c r="C97" s="286"/>
      <c r="D97" s="282"/>
      <c r="E97" s="287"/>
      <c r="F97" s="296"/>
      <c r="G97" s="296"/>
      <c r="H97" s="303"/>
      <c r="I97" s="303"/>
      <c r="J97" s="294"/>
      <c r="K97" s="314"/>
    </row>
    <row r="98" spans="1:14" s="57" customFormat="1" x14ac:dyDescent="0.25">
      <c r="B98" s="39"/>
      <c r="C98" s="28"/>
      <c r="D98" s="31"/>
      <c r="E98" s="24"/>
      <c r="F98" s="49"/>
      <c r="G98" s="49"/>
      <c r="H98" s="80"/>
      <c r="I98" s="80"/>
      <c r="J98" s="40"/>
      <c r="K98" s="311"/>
      <c r="L98" s="118"/>
      <c r="M98" s="118"/>
      <c r="N98" s="118"/>
    </row>
    <row r="99" spans="1:14" s="56" customFormat="1" x14ac:dyDescent="0.25">
      <c r="A99" s="52"/>
      <c r="B99" s="82">
        <v>8</v>
      </c>
      <c r="C99" s="90" t="str">
        <f>C19</f>
        <v>SANITARY WORKS</v>
      </c>
      <c r="D99" s="359" t="s">
        <v>33</v>
      </c>
      <c r="E99" s="360"/>
      <c r="F99" s="54"/>
      <c r="G99" s="54"/>
      <c r="H99" s="55">
        <f>SUM(H22:H97)</f>
        <v>43100000</v>
      </c>
      <c r="I99" s="55">
        <f>SUM(I21:I98)</f>
        <v>965948000</v>
      </c>
      <c r="J99" s="61"/>
      <c r="K99" s="315"/>
    </row>
    <row r="100" spans="1:14" s="21" customFormat="1" x14ac:dyDescent="0.25">
      <c r="B100" s="39"/>
      <c r="C100" s="28"/>
      <c r="D100" s="31"/>
      <c r="E100" s="24"/>
      <c r="F100" s="49"/>
      <c r="G100" s="49"/>
      <c r="H100" s="80"/>
      <c r="I100" s="80"/>
      <c r="J100" s="40"/>
      <c r="K100" s="311"/>
      <c r="L100" s="89"/>
      <c r="M100" s="89"/>
      <c r="N100" s="89"/>
    </row>
    <row r="101" spans="1:14" s="21" customFormat="1" x14ac:dyDescent="0.25">
      <c r="B101" s="39"/>
      <c r="C101" s="28"/>
      <c r="D101" s="31"/>
      <c r="E101" s="24"/>
      <c r="F101" s="49"/>
      <c r="G101" s="49"/>
      <c r="H101" s="80"/>
      <c r="I101" s="80"/>
      <c r="J101" s="40"/>
      <c r="K101" s="311"/>
      <c r="L101" s="89"/>
      <c r="M101" s="89"/>
      <c r="N101" s="89"/>
    </row>
    <row r="102" spans="1:14" s="21" customFormat="1" x14ac:dyDescent="0.25">
      <c r="B102" s="39"/>
      <c r="C102" s="25" t="s">
        <v>36</v>
      </c>
      <c r="D102" s="31"/>
      <c r="E102" s="24"/>
      <c r="F102" s="48"/>
      <c r="G102" s="48"/>
      <c r="H102" s="79"/>
      <c r="I102" s="40"/>
      <c r="J102" s="59"/>
      <c r="K102" s="316"/>
    </row>
    <row r="103" spans="1:14" s="21" customFormat="1" x14ac:dyDescent="0.25">
      <c r="B103" s="39"/>
      <c r="C103" s="23"/>
      <c r="D103" s="31"/>
      <c r="E103" s="24"/>
      <c r="F103" s="48"/>
      <c r="G103" s="48"/>
      <c r="H103" s="79"/>
      <c r="I103" s="40"/>
      <c r="J103" s="59"/>
      <c r="K103" s="316"/>
    </row>
    <row r="104" spans="1:14" s="21" customFormat="1" x14ac:dyDescent="0.25">
      <c r="B104" s="39">
        <f>B99</f>
        <v>8</v>
      </c>
      <c r="C104" s="30" t="str">
        <f>C99</f>
        <v>SANITARY WORKS</v>
      </c>
      <c r="D104" s="31"/>
      <c r="E104" s="24"/>
      <c r="F104" s="48"/>
      <c r="G104" s="48"/>
      <c r="H104" s="79"/>
      <c r="I104" s="91">
        <f>I99</f>
        <v>965948000</v>
      </c>
      <c r="J104" s="59"/>
      <c r="K104" s="316"/>
    </row>
    <row r="105" spans="1:14" s="21" customFormat="1" x14ac:dyDescent="0.25">
      <c r="B105" s="41"/>
      <c r="C105" s="28"/>
      <c r="D105" s="31"/>
      <c r="E105" s="24"/>
      <c r="F105" s="49"/>
      <c r="G105" s="49"/>
      <c r="H105" s="80"/>
      <c r="I105" s="80"/>
      <c r="J105" s="40"/>
      <c r="K105" s="310"/>
    </row>
    <row r="106" spans="1:14" s="56" customFormat="1" x14ac:dyDescent="0.25">
      <c r="A106" s="52"/>
      <c r="B106" s="82"/>
      <c r="C106" s="90" t="s">
        <v>36</v>
      </c>
      <c r="D106" s="359" t="s">
        <v>33</v>
      </c>
      <c r="E106" s="360"/>
      <c r="F106" s="54"/>
      <c r="G106" s="54"/>
      <c r="H106" s="55"/>
      <c r="I106" s="55">
        <f>SUM(I104:I104)</f>
        <v>965948000</v>
      </c>
      <c r="J106" s="61"/>
      <c r="K106" s="315"/>
    </row>
    <row r="108" spans="1:14" x14ac:dyDescent="0.25">
      <c r="B108" s="29"/>
      <c r="C108" s="29"/>
      <c r="D108" s="29"/>
      <c r="E108" s="29"/>
      <c r="F108" s="29"/>
      <c r="G108" s="29"/>
      <c r="H108" s="29"/>
      <c r="I108" s="29"/>
      <c r="J108" s="38"/>
      <c r="K108" s="317"/>
    </row>
  </sheetData>
  <mergeCells count="8">
    <mergeCell ref="J6:J7"/>
    <mergeCell ref="K6:K7"/>
    <mergeCell ref="D99:E99"/>
    <mergeCell ref="D106:E106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horizontalDpi="360" verticalDpi="360" r:id="rId1"/>
  <headerFooter>
    <oddFooter>&amp;L&amp;P&amp;R&amp;A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9"/>
  <sheetViews>
    <sheetView view="pageBreakPreview" topLeftCell="B1" zoomScaleNormal="70" zoomScaleSheetLayoutView="100" workbookViewId="0">
      <pane xSplit="2" ySplit="8" topLeftCell="D33" activePane="bottomRight" state="frozen"/>
      <selection activeCell="B1" sqref="B1"/>
      <selection pane="topRight" activeCell="D1" sqref="D1"/>
      <selection pane="bottomLeft" activeCell="B9" sqref="B9"/>
      <selection pane="bottomRight" activeCell="D9" sqref="D9"/>
    </sheetView>
  </sheetViews>
  <sheetFormatPr defaultColWidth="9.140625" defaultRowHeight="15.75" x14ac:dyDescent="0.25"/>
  <cols>
    <col min="1" max="1" width="3.7109375" style="29" hidden="1" customWidth="1"/>
    <col min="2" max="2" width="5.5703125" style="37" customWidth="1"/>
    <col min="3" max="3" width="41.140625" style="34" customWidth="1"/>
    <col min="4" max="4" width="5.5703125" style="35" customWidth="1"/>
    <col min="5" max="5" width="9.5703125" style="36" customWidth="1"/>
    <col min="6" max="7" width="17.85546875" style="50" customWidth="1"/>
    <col min="8" max="9" width="20.5703125" style="50" customWidth="1"/>
    <col min="10" max="10" width="34" style="29" customWidth="1"/>
    <col min="11" max="11" width="20.140625" style="58" customWidth="1"/>
    <col min="12" max="16384" width="9.140625" style="29"/>
  </cols>
  <sheetData>
    <row r="2" spans="2:11" s="21" customFormat="1" x14ac:dyDescent="0.25">
      <c r="B2" s="33" t="s">
        <v>79</v>
      </c>
      <c r="C2" s="34"/>
      <c r="D2" s="35"/>
      <c r="E2" s="36"/>
      <c r="F2" s="45"/>
      <c r="G2" s="45"/>
      <c r="H2" s="45"/>
      <c r="I2" s="45"/>
      <c r="J2" s="29"/>
      <c r="K2" s="58"/>
    </row>
    <row r="3" spans="2:11" s="21" customFormat="1" x14ac:dyDescent="0.25">
      <c r="B3" s="33" t="s">
        <v>25</v>
      </c>
      <c r="C3" s="34"/>
      <c r="D3" s="35"/>
      <c r="E3" s="36"/>
      <c r="F3" s="45"/>
      <c r="G3" s="45"/>
      <c r="H3" s="45"/>
      <c r="I3" s="45"/>
      <c r="J3" s="29"/>
      <c r="K3" s="58"/>
    </row>
    <row r="4" spans="2:11" s="21" customFormat="1" x14ac:dyDescent="0.25">
      <c r="B4" s="33" t="s">
        <v>834</v>
      </c>
      <c r="C4" s="34"/>
      <c r="D4" s="35"/>
      <c r="E4" s="36"/>
      <c r="F4" s="45"/>
      <c r="G4" s="45"/>
      <c r="H4" s="45"/>
      <c r="I4" s="45"/>
      <c r="J4" s="29"/>
      <c r="K4" s="58"/>
    </row>
    <row r="5" spans="2:11" x14ac:dyDescent="0.25">
      <c r="F5" s="45"/>
      <c r="G5" s="45"/>
      <c r="H5" s="45"/>
      <c r="I5" s="45"/>
    </row>
    <row r="6" spans="2:11" s="21" customFormat="1" x14ac:dyDescent="0.25">
      <c r="B6" s="355" t="s">
        <v>24</v>
      </c>
      <c r="C6" s="361" t="s">
        <v>14</v>
      </c>
      <c r="D6" s="355" t="s">
        <v>26</v>
      </c>
      <c r="E6" s="363" t="s">
        <v>27</v>
      </c>
      <c r="F6" s="46" t="s">
        <v>15</v>
      </c>
      <c r="G6" s="46" t="s">
        <v>240</v>
      </c>
      <c r="H6" s="46" t="s">
        <v>41</v>
      </c>
      <c r="I6" s="78" t="s">
        <v>19</v>
      </c>
      <c r="J6" s="357" t="s">
        <v>42</v>
      </c>
      <c r="K6" s="352" t="s">
        <v>89</v>
      </c>
    </row>
    <row r="7" spans="2:11" s="21" customFormat="1" x14ac:dyDescent="0.25">
      <c r="B7" s="356"/>
      <c r="C7" s="362"/>
      <c r="D7" s="356"/>
      <c r="E7" s="364"/>
      <c r="F7" s="47" t="s">
        <v>16</v>
      </c>
      <c r="G7" s="47" t="s">
        <v>16</v>
      </c>
      <c r="H7" s="47" t="s">
        <v>16</v>
      </c>
      <c r="I7" s="47" t="s">
        <v>16</v>
      </c>
      <c r="J7" s="358"/>
      <c r="K7" s="353"/>
    </row>
    <row r="8" spans="2:11" s="21" customFormat="1" x14ac:dyDescent="0.25">
      <c r="B8" s="22"/>
      <c r="C8" s="23"/>
      <c r="D8" s="22"/>
      <c r="E8" s="24"/>
      <c r="F8" s="48"/>
      <c r="G8" s="48"/>
      <c r="H8" s="48"/>
      <c r="I8" s="79"/>
      <c r="J8" s="40"/>
      <c r="K8" s="59"/>
    </row>
    <row r="9" spans="2:11" s="21" customFormat="1" x14ac:dyDescent="0.25">
      <c r="B9" s="66"/>
      <c r="C9" s="44" t="s">
        <v>28</v>
      </c>
      <c r="D9" s="22"/>
      <c r="E9" s="24"/>
      <c r="F9" s="48"/>
      <c r="G9" s="48"/>
      <c r="H9" s="48"/>
      <c r="I9" s="79"/>
      <c r="J9" s="40"/>
      <c r="K9" s="59"/>
    </row>
    <row r="10" spans="2:11" s="21" customFormat="1" x14ac:dyDescent="0.25">
      <c r="B10" s="22"/>
      <c r="C10" s="23"/>
      <c r="D10" s="22"/>
      <c r="E10" s="24"/>
      <c r="F10" s="48"/>
      <c r="G10" s="48"/>
      <c r="H10" s="48"/>
      <c r="I10" s="79"/>
      <c r="J10" s="40"/>
      <c r="K10" s="59"/>
    </row>
    <row r="11" spans="2:11" s="21" customFormat="1" ht="78.75" x14ac:dyDescent="0.25">
      <c r="B11" s="22"/>
      <c r="C11" s="23" t="s">
        <v>29</v>
      </c>
      <c r="D11" s="22"/>
      <c r="E11" s="24"/>
      <c r="F11" s="48"/>
      <c r="G11" s="48"/>
      <c r="H11" s="48"/>
      <c r="I11" s="79"/>
      <c r="J11" s="40"/>
      <c r="K11" s="59"/>
    </row>
    <row r="12" spans="2:11" s="21" customFormat="1" x14ac:dyDescent="0.25">
      <c r="B12" s="22"/>
      <c r="C12" s="23"/>
      <c r="D12" s="22"/>
      <c r="E12" s="24"/>
      <c r="F12" s="48"/>
      <c r="G12" s="48"/>
      <c r="H12" s="48"/>
      <c r="I12" s="79"/>
      <c r="J12" s="40"/>
      <c r="K12" s="59"/>
    </row>
    <row r="13" spans="2:11" s="21" customFormat="1" ht="47.25" x14ac:dyDescent="0.25">
      <c r="B13" s="22"/>
      <c r="C13" s="23" t="s">
        <v>30</v>
      </c>
      <c r="D13" s="22"/>
      <c r="E13" s="24"/>
      <c r="F13" s="48"/>
      <c r="G13" s="48"/>
      <c r="H13" s="48"/>
      <c r="I13" s="79"/>
      <c r="J13" s="40"/>
      <c r="K13" s="59"/>
    </row>
    <row r="14" spans="2:11" s="21" customFormat="1" x14ac:dyDescent="0.25">
      <c r="B14" s="22"/>
      <c r="C14" s="23"/>
      <c r="D14" s="22"/>
      <c r="E14" s="24"/>
      <c r="F14" s="48"/>
      <c r="G14" s="48"/>
      <c r="H14" s="48"/>
      <c r="I14" s="79"/>
      <c r="J14" s="40"/>
      <c r="K14" s="59"/>
    </row>
    <row r="15" spans="2:11" s="21" customFormat="1" ht="63" x14ac:dyDescent="0.25">
      <c r="B15" s="22"/>
      <c r="C15" s="23" t="s">
        <v>31</v>
      </c>
      <c r="D15" s="22"/>
      <c r="E15" s="24"/>
      <c r="F15" s="48"/>
      <c r="G15" s="48"/>
      <c r="H15" s="48"/>
      <c r="I15" s="79"/>
      <c r="J15" s="40"/>
      <c r="K15" s="59"/>
    </row>
    <row r="16" spans="2:11" s="21" customFormat="1" x14ac:dyDescent="0.25">
      <c r="B16" s="22"/>
      <c r="C16" s="23"/>
      <c r="D16" s="22"/>
      <c r="E16" s="24"/>
      <c r="F16" s="48"/>
      <c r="G16" s="48"/>
      <c r="H16" s="48"/>
      <c r="I16" s="79"/>
      <c r="J16" s="40"/>
      <c r="K16" s="59"/>
    </row>
    <row r="17" spans="2:14" s="21" customFormat="1" ht="63" x14ac:dyDescent="0.25">
      <c r="B17" s="22"/>
      <c r="C17" s="23" t="s">
        <v>32</v>
      </c>
      <c r="D17" s="22"/>
      <c r="E17" s="24"/>
      <c r="F17" s="48"/>
      <c r="G17" s="48"/>
      <c r="H17" s="48"/>
      <c r="I17" s="79"/>
      <c r="J17" s="40"/>
      <c r="K17" s="59"/>
    </row>
    <row r="18" spans="2:14" s="21" customFormat="1" x14ac:dyDescent="0.25">
      <c r="B18" s="22"/>
      <c r="C18" s="23"/>
      <c r="D18" s="22"/>
      <c r="E18" s="24"/>
      <c r="F18" s="48"/>
      <c r="G18" s="48"/>
      <c r="H18" s="48"/>
      <c r="I18" s="79"/>
      <c r="J18" s="40"/>
      <c r="K18" s="59"/>
    </row>
    <row r="19" spans="2:14" s="21" customFormat="1" x14ac:dyDescent="0.25">
      <c r="B19" s="83">
        <v>9</v>
      </c>
      <c r="C19" s="25" t="s">
        <v>835</v>
      </c>
      <c r="D19" s="22"/>
      <c r="E19" s="24"/>
      <c r="F19" s="48"/>
      <c r="G19" s="48"/>
      <c r="H19" s="48"/>
      <c r="I19" s="79"/>
      <c r="J19" s="40"/>
      <c r="K19" s="59"/>
    </row>
    <row r="20" spans="2:14" s="21" customFormat="1" ht="78.75" x14ac:dyDescent="0.25">
      <c r="B20" s="66"/>
      <c r="C20" s="26" t="s">
        <v>46</v>
      </c>
      <c r="D20" s="22"/>
      <c r="E20" s="24"/>
      <c r="F20" s="49"/>
      <c r="G20" s="49"/>
      <c r="H20" s="49"/>
      <c r="I20" s="80"/>
      <c r="J20" s="43"/>
      <c r="K20" s="60"/>
    </row>
    <row r="21" spans="2:14" s="21" customFormat="1" x14ac:dyDescent="0.25">
      <c r="B21" s="39"/>
      <c r="C21" s="28"/>
      <c r="D21" s="31"/>
      <c r="E21" s="24"/>
      <c r="F21" s="49"/>
      <c r="G21" s="49"/>
      <c r="H21" s="49"/>
      <c r="I21" s="80"/>
      <c r="J21" s="40"/>
      <c r="K21" s="88"/>
      <c r="L21" s="89"/>
      <c r="M21" s="89"/>
      <c r="N21" s="89"/>
    </row>
    <row r="22" spans="2:14" s="21" customFormat="1" x14ac:dyDescent="0.25">
      <c r="B22" s="39"/>
      <c r="C22" s="28"/>
      <c r="D22" s="31"/>
      <c r="E22" s="24"/>
      <c r="F22" s="49"/>
      <c r="G22" s="49"/>
      <c r="H22" s="49"/>
      <c r="I22" s="80"/>
      <c r="J22" s="40"/>
      <c r="K22" s="88"/>
      <c r="L22" s="89"/>
      <c r="M22" s="89"/>
      <c r="N22" s="89"/>
    </row>
    <row r="23" spans="2:14" s="21" customFormat="1" x14ac:dyDescent="0.25">
      <c r="B23" s="39"/>
      <c r="C23" s="28"/>
      <c r="D23" s="31"/>
      <c r="E23" s="24"/>
      <c r="F23" s="49"/>
      <c r="G23" s="49"/>
      <c r="H23" s="49"/>
      <c r="I23" s="80"/>
      <c r="J23" s="40"/>
      <c r="K23" s="88"/>
      <c r="L23" s="89"/>
      <c r="M23" s="89"/>
      <c r="N23" s="89"/>
    </row>
    <row r="24" spans="2:14" s="21" customFormat="1" x14ac:dyDescent="0.25">
      <c r="B24" s="39"/>
      <c r="C24" s="28"/>
      <c r="D24" s="31"/>
      <c r="E24" s="24"/>
      <c r="F24" s="49"/>
      <c r="G24" s="49"/>
      <c r="H24" s="49"/>
      <c r="I24" s="80"/>
      <c r="J24" s="40"/>
      <c r="K24" s="88"/>
      <c r="L24" s="89"/>
      <c r="M24" s="89"/>
      <c r="N24" s="89"/>
    </row>
    <row r="25" spans="2:14" s="21" customFormat="1" x14ac:dyDescent="0.25">
      <c r="B25" s="39"/>
      <c r="C25" s="28"/>
      <c r="D25" s="31"/>
      <c r="E25" s="24"/>
      <c r="F25" s="49"/>
      <c r="G25" s="49"/>
      <c r="H25" s="49"/>
      <c r="I25" s="80"/>
      <c r="J25" s="40"/>
      <c r="K25" s="88"/>
      <c r="L25" s="89"/>
      <c r="M25" s="89"/>
      <c r="N25" s="89"/>
    </row>
    <row r="26" spans="2:14" s="21" customFormat="1" x14ac:dyDescent="0.25">
      <c r="B26" s="39"/>
      <c r="C26" s="28"/>
      <c r="D26" s="31"/>
      <c r="E26" s="24"/>
      <c r="F26" s="49"/>
      <c r="G26" s="49"/>
      <c r="H26" s="49"/>
      <c r="I26" s="80"/>
      <c r="J26" s="40"/>
      <c r="K26" s="88"/>
      <c r="L26" s="89"/>
      <c r="M26" s="89"/>
      <c r="N26" s="89"/>
    </row>
    <row r="27" spans="2:14" s="21" customFormat="1" x14ac:dyDescent="0.25">
      <c r="B27" s="39"/>
      <c r="C27" s="28"/>
      <c r="D27" s="31"/>
      <c r="E27" s="24"/>
      <c r="F27" s="49"/>
      <c r="G27" s="49"/>
      <c r="H27" s="49"/>
      <c r="I27" s="80"/>
      <c r="J27" s="40"/>
      <c r="K27" s="88"/>
      <c r="L27" s="89"/>
      <c r="M27" s="89"/>
      <c r="N27" s="89"/>
    </row>
    <row r="28" spans="2:14" s="21" customFormat="1" x14ac:dyDescent="0.25">
      <c r="B28" s="39"/>
      <c r="C28" s="28"/>
      <c r="D28" s="31"/>
      <c r="E28" s="24"/>
      <c r="F28" s="49"/>
      <c r="G28" s="49"/>
      <c r="H28" s="49"/>
      <c r="I28" s="80"/>
      <c r="J28" s="40"/>
      <c r="K28" s="88"/>
      <c r="L28" s="89"/>
      <c r="M28" s="89"/>
      <c r="N28" s="89"/>
    </row>
    <row r="29" spans="2:14" s="21" customFormat="1" x14ac:dyDescent="0.25">
      <c r="B29" s="39"/>
      <c r="C29" s="28"/>
      <c r="D29" s="31"/>
      <c r="E29" s="24"/>
      <c r="F29" s="49"/>
      <c r="G29" s="49"/>
      <c r="H29" s="49"/>
      <c r="I29" s="80"/>
      <c r="J29" s="40"/>
      <c r="K29" s="88"/>
      <c r="L29" s="89"/>
      <c r="M29" s="89"/>
      <c r="N29" s="89"/>
    </row>
    <row r="30" spans="2:14" s="21" customFormat="1" x14ac:dyDescent="0.25">
      <c r="B30" s="39"/>
      <c r="C30" s="28"/>
      <c r="D30" s="31"/>
      <c r="E30" s="24"/>
      <c r="F30" s="49"/>
      <c r="G30" s="49"/>
      <c r="H30" s="49"/>
      <c r="I30" s="80"/>
      <c r="J30" s="40"/>
      <c r="K30" s="88"/>
      <c r="L30" s="89"/>
      <c r="M30" s="89"/>
      <c r="N30" s="89"/>
    </row>
    <row r="31" spans="2:14" s="21" customFormat="1" x14ac:dyDescent="0.25">
      <c r="B31" s="39"/>
      <c r="C31" s="28"/>
      <c r="D31" s="31"/>
      <c r="E31" s="24"/>
      <c r="F31" s="49"/>
      <c r="G31" s="49"/>
      <c r="H31" s="49"/>
      <c r="I31" s="80"/>
      <c r="J31" s="40"/>
      <c r="K31" s="88"/>
      <c r="L31" s="89"/>
      <c r="M31" s="89"/>
      <c r="N31" s="89"/>
    </row>
    <row r="32" spans="2:14" s="108" customFormat="1" x14ac:dyDescent="0.25">
      <c r="B32" s="285"/>
      <c r="C32" s="286"/>
      <c r="D32" s="282"/>
      <c r="E32" s="287"/>
      <c r="F32" s="288"/>
      <c r="G32" s="288"/>
      <c r="H32" s="288"/>
      <c r="I32" s="289"/>
      <c r="J32" s="290"/>
      <c r="K32" s="291"/>
    </row>
    <row r="33" spans="2:14" s="108" customFormat="1" x14ac:dyDescent="0.25">
      <c r="B33" s="103"/>
      <c r="C33" s="292"/>
      <c r="D33" s="293"/>
      <c r="E33" s="287"/>
      <c r="F33" s="288"/>
      <c r="G33" s="288"/>
      <c r="H33" s="288"/>
      <c r="I33" s="289"/>
      <c r="J33" s="294"/>
      <c r="K33" s="119"/>
      <c r="L33" s="120"/>
      <c r="M33" s="120"/>
      <c r="N33" s="120"/>
    </row>
    <row r="34" spans="2:14" s="108" customFormat="1" x14ac:dyDescent="0.25">
      <c r="B34" s="103"/>
      <c r="C34" s="292"/>
      <c r="D34" s="293"/>
      <c r="E34" s="287"/>
      <c r="F34" s="288"/>
      <c r="G34" s="288"/>
      <c r="H34" s="289"/>
      <c r="I34" s="289"/>
      <c r="J34" s="289"/>
      <c r="K34" s="119"/>
      <c r="L34" s="120"/>
      <c r="M34" s="120"/>
      <c r="N34" s="120"/>
    </row>
    <row r="35" spans="2:14" s="108" customFormat="1" x14ac:dyDescent="0.25">
      <c r="B35" s="103"/>
      <c r="C35" s="273"/>
      <c r="D35" s="293"/>
      <c r="E35" s="287"/>
      <c r="F35" s="288"/>
      <c r="G35" s="288"/>
      <c r="H35" s="289"/>
      <c r="I35" s="289"/>
      <c r="J35" s="289"/>
      <c r="K35" s="119"/>
      <c r="L35" s="120"/>
      <c r="M35" s="120"/>
      <c r="N35" s="120"/>
    </row>
    <row r="36" spans="2:14" s="108" customFormat="1" x14ac:dyDescent="0.25">
      <c r="B36" s="103"/>
      <c r="C36" s="292"/>
      <c r="D36" s="293"/>
      <c r="E36" s="287"/>
      <c r="F36" s="288"/>
      <c r="G36" s="288"/>
      <c r="H36" s="289"/>
      <c r="I36" s="289"/>
      <c r="J36" s="289"/>
      <c r="K36" s="119"/>
      <c r="L36" s="120"/>
      <c r="M36" s="120"/>
      <c r="N36" s="120"/>
    </row>
    <row r="37" spans="2:14" s="108" customFormat="1" x14ac:dyDescent="0.25">
      <c r="B37" s="103"/>
      <c r="C37" s="292"/>
      <c r="D37" s="293"/>
      <c r="E37" s="287"/>
      <c r="F37" s="288"/>
      <c r="G37" s="288"/>
      <c r="H37" s="289"/>
      <c r="I37" s="289"/>
      <c r="J37" s="289"/>
      <c r="K37" s="119"/>
      <c r="L37" s="120"/>
      <c r="M37" s="120"/>
      <c r="N37" s="120"/>
    </row>
    <row r="38" spans="2:14" s="108" customFormat="1" x14ac:dyDescent="0.25">
      <c r="B38" s="282"/>
      <c r="C38" s="295"/>
      <c r="D38" s="282"/>
      <c r="E38" s="287"/>
      <c r="F38" s="296"/>
      <c r="G38" s="288"/>
      <c r="H38" s="289"/>
      <c r="I38" s="289"/>
      <c r="J38" s="104"/>
      <c r="K38" s="297"/>
    </row>
    <row r="39" spans="2:14" s="108" customFormat="1" x14ac:dyDescent="0.25">
      <c r="B39" s="285"/>
      <c r="C39" s="298"/>
      <c r="D39" s="285"/>
      <c r="E39" s="299"/>
      <c r="F39" s="300"/>
      <c r="G39" s="300"/>
      <c r="H39" s="301"/>
      <c r="I39" s="301"/>
      <c r="J39" s="302"/>
      <c r="K39" s="297"/>
    </row>
    <row r="40" spans="2:14" s="108" customFormat="1" x14ac:dyDescent="0.25">
      <c r="B40" s="285"/>
      <c r="C40" s="286"/>
      <c r="D40" s="282"/>
      <c r="E40" s="287"/>
      <c r="F40" s="296"/>
      <c r="G40" s="296"/>
      <c r="H40" s="303"/>
      <c r="I40" s="303"/>
      <c r="J40" s="294"/>
      <c r="K40" s="104"/>
    </row>
    <row r="41" spans="2:14" s="281" customFormat="1" x14ac:dyDescent="0.25">
      <c r="B41" s="282"/>
      <c r="C41" s="295"/>
      <c r="D41" s="282"/>
      <c r="E41" s="287"/>
      <c r="F41" s="296"/>
      <c r="G41" s="288"/>
      <c r="H41" s="289"/>
      <c r="I41" s="289"/>
      <c r="J41" s="104"/>
      <c r="K41" s="104"/>
    </row>
    <row r="42" spans="2:14" s="21" customFormat="1" x14ac:dyDescent="0.25">
      <c r="B42" s="22"/>
      <c r="C42" s="23"/>
      <c r="D42" s="22"/>
      <c r="E42" s="24"/>
      <c r="F42" s="48"/>
      <c r="G42" s="49"/>
      <c r="H42" s="80"/>
      <c r="I42" s="80"/>
      <c r="J42" s="59"/>
      <c r="K42" s="69"/>
    </row>
    <row r="43" spans="2:14" s="21" customFormat="1" x14ac:dyDescent="0.25">
      <c r="B43" s="22"/>
      <c r="C43" s="23"/>
      <c r="D43" s="22"/>
      <c r="E43" s="24"/>
      <c r="F43" s="48"/>
      <c r="G43" s="49"/>
      <c r="H43" s="80"/>
      <c r="I43" s="80"/>
      <c r="J43" s="59"/>
      <c r="K43" s="69"/>
    </row>
    <row r="44" spans="2:14" s="57" customFormat="1" x14ac:dyDescent="0.25">
      <c r="B44" s="22"/>
      <c r="C44" s="26"/>
      <c r="D44" s="22"/>
      <c r="E44" s="24"/>
      <c r="F44" s="48"/>
      <c r="G44" s="48"/>
      <c r="H44" s="79"/>
      <c r="I44" s="79"/>
      <c r="J44" s="40"/>
      <c r="K44" s="59"/>
    </row>
    <row r="45" spans="2:14" s="21" customFormat="1" x14ac:dyDescent="0.25">
      <c r="B45" s="66"/>
      <c r="C45" s="27"/>
      <c r="D45" s="22"/>
      <c r="E45" s="24"/>
      <c r="F45" s="48"/>
      <c r="G45" s="48"/>
      <c r="H45" s="79"/>
      <c r="I45" s="79"/>
      <c r="J45" s="40"/>
      <c r="K45" s="59"/>
    </row>
    <row r="46" spans="2:14" s="57" customFormat="1" x14ac:dyDescent="0.25">
      <c r="B46" s="22"/>
      <c r="C46" s="23"/>
      <c r="D46" s="22"/>
      <c r="E46" s="24"/>
      <c r="F46" s="48"/>
      <c r="G46" s="49"/>
      <c r="H46" s="80"/>
      <c r="I46" s="80"/>
      <c r="J46" s="59"/>
      <c r="K46" s="59"/>
    </row>
    <row r="47" spans="2:14" s="21" customFormat="1" x14ac:dyDescent="0.25">
      <c r="B47" s="22"/>
      <c r="C47" s="23"/>
      <c r="D47" s="22"/>
      <c r="E47" s="24"/>
      <c r="F47" s="48"/>
      <c r="G47" s="49"/>
      <c r="H47" s="80"/>
      <c r="I47" s="80"/>
      <c r="J47" s="59"/>
      <c r="K47" s="69"/>
    </row>
    <row r="48" spans="2:14" s="21" customFormat="1" x14ac:dyDescent="0.25">
      <c r="B48" s="22"/>
      <c r="C48" s="23"/>
      <c r="D48" s="22"/>
      <c r="E48" s="24"/>
      <c r="F48" s="48"/>
      <c r="G48" s="49"/>
      <c r="H48" s="80"/>
      <c r="I48" s="80"/>
      <c r="J48" s="59"/>
      <c r="K48" s="69"/>
    </row>
    <row r="49" spans="1:14" s="57" customFormat="1" x14ac:dyDescent="0.25">
      <c r="B49" s="39"/>
      <c r="C49" s="28"/>
      <c r="D49" s="31"/>
      <c r="E49" s="24"/>
      <c r="F49" s="49"/>
      <c r="G49" s="49"/>
      <c r="H49" s="49"/>
      <c r="I49" s="80"/>
      <c r="J49" s="40"/>
      <c r="K49" s="88"/>
      <c r="L49" s="118"/>
      <c r="M49" s="118"/>
      <c r="N49" s="118"/>
    </row>
    <row r="50" spans="1:14" s="56" customFormat="1" x14ac:dyDescent="0.25">
      <c r="A50" s="52"/>
      <c r="B50" s="82">
        <v>9</v>
      </c>
      <c r="C50" s="90" t="str">
        <f>C19</f>
        <v xml:space="preserve"> LIGHTING ARMATURE WORKS</v>
      </c>
      <c r="D50" s="359" t="s">
        <v>33</v>
      </c>
      <c r="E50" s="360"/>
      <c r="F50" s="54"/>
      <c r="G50" s="54"/>
      <c r="H50" s="54"/>
      <c r="I50" s="55">
        <f>SUM(I33:I49)</f>
        <v>0</v>
      </c>
      <c r="J50" s="61"/>
      <c r="K50" s="87"/>
    </row>
    <row r="51" spans="1:14" s="21" customFormat="1" x14ac:dyDescent="0.25">
      <c r="B51" s="39"/>
      <c r="C51" s="28"/>
      <c r="D51" s="31"/>
      <c r="E51" s="24"/>
      <c r="F51" s="49"/>
      <c r="G51" s="49"/>
      <c r="H51" s="49"/>
      <c r="I51" s="80"/>
      <c r="J51" s="40"/>
      <c r="K51" s="88"/>
      <c r="L51" s="89"/>
      <c r="M51" s="89"/>
      <c r="N51" s="89"/>
    </row>
    <row r="52" spans="1:14" s="21" customFormat="1" x14ac:dyDescent="0.25">
      <c r="B52" s="39"/>
      <c r="C52" s="28"/>
      <c r="D52" s="31"/>
      <c r="E52" s="24"/>
      <c r="F52" s="49"/>
      <c r="G52" s="49"/>
      <c r="H52" s="49"/>
      <c r="I52" s="80"/>
      <c r="J52" s="40"/>
      <c r="K52" s="88"/>
      <c r="L52" s="89"/>
      <c r="M52" s="89"/>
      <c r="N52" s="89"/>
    </row>
    <row r="53" spans="1:14" s="21" customFormat="1" x14ac:dyDescent="0.25">
      <c r="B53" s="39"/>
      <c r="C53" s="25" t="s">
        <v>36</v>
      </c>
      <c r="D53" s="31"/>
      <c r="E53" s="24"/>
      <c r="F53" s="48"/>
      <c r="G53" s="48"/>
      <c r="H53" s="48"/>
      <c r="I53" s="40"/>
      <c r="J53" s="59"/>
      <c r="K53" s="43"/>
    </row>
    <row r="54" spans="1:14" s="21" customFormat="1" x14ac:dyDescent="0.25">
      <c r="B54" s="39"/>
      <c r="C54" s="23"/>
      <c r="D54" s="31"/>
      <c r="E54" s="24"/>
      <c r="F54" s="48"/>
      <c r="G54" s="48"/>
      <c r="H54" s="48"/>
      <c r="I54" s="40"/>
      <c r="J54" s="59"/>
      <c r="K54" s="43"/>
    </row>
    <row r="55" spans="1:14" s="21" customFormat="1" x14ac:dyDescent="0.25">
      <c r="B55" s="39">
        <f>B50</f>
        <v>9</v>
      </c>
      <c r="C55" s="30" t="str">
        <f>C50</f>
        <v xml:space="preserve"> LIGHTING ARMATURE WORKS</v>
      </c>
      <c r="D55" s="31"/>
      <c r="E55" s="24"/>
      <c r="F55" s="48"/>
      <c r="G55" s="48"/>
      <c r="H55" s="48"/>
      <c r="I55" s="91">
        <f>I50</f>
        <v>0</v>
      </c>
      <c r="J55" s="59"/>
      <c r="K55" s="43"/>
    </row>
    <row r="56" spans="1:14" s="21" customFormat="1" x14ac:dyDescent="0.25">
      <c r="B56" s="41"/>
      <c r="C56" s="28"/>
      <c r="D56" s="31"/>
      <c r="E56" s="24"/>
      <c r="F56" s="49"/>
      <c r="G56" s="49"/>
      <c r="H56" s="49"/>
      <c r="I56" s="80"/>
      <c r="J56" s="40"/>
      <c r="K56" s="59"/>
    </row>
    <row r="57" spans="1:14" s="56" customFormat="1" x14ac:dyDescent="0.25">
      <c r="A57" s="52"/>
      <c r="B57" s="82"/>
      <c r="C57" s="90" t="s">
        <v>36</v>
      </c>
      <c r="D57" s="359" t="s">
        <v>33</v>
      </c>
      <c r="E57" s="360"/>
      <c r="F57" s="54"/>
      <c r="G57" s="54"/>
      <c r="H57" s="54"/>
      <c r="I57" s="55">
        <f>SUM(I55:I55)</f>
        <v>0</v>
      </c>
      <c r="J57" s="61"/>
      <c r="K57" s="87"/>
    </row>
    <row r="59" spans="1:14" x14ac:dyDescent="0.25">
      <c r="B59" s="29"/>
      <c r="C59" s="29"/>
      <c r="D59" s="29"/>
      <c r="E59" s="29"/>
      <c r="F59" s="29"/>
      <c r="G59" s="29"/>
      <c r="H59" s="29"/>
      <c r="I59" s="29"/>
      <c r="J59" s="38"/>
      <c r="K59" s="63"/>
    </row>
  </sheetData>
  <mergeCells count="8">
    <mergeCell ref="J6:J7"/>
    <mergeCell ref="K6:K7"/>
    <mergeCell ref="D50:E50"/>
    <mergeCell ref="D57:E5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360" verticalDpi="360" r:id="rId1"/>
  <headerFooter>
    <oddFooter>&amp;L&amp;P&amp;R&amp;A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5"/>
  <sheetViews>
    <sheetView topLeftCell="A22" workbookViewId="0">
      <selection activeCell="D34" sqref="D34"/>
    </sheetView>
  </sheetViews>
  <sheetFormatPr defaultRowHeight="15" x14ac:dyDescent="0.25"/>
  <cols>
    <col min="1" max="1" width="39.7109375" customWidth="1"/>
    <col min="2" max="2" width="6" style="264" customWidth="1"/>
    <col min="3" max="3" width="15.85546875" style="76" customWidth="1"/>
    <col min="4" max="4" width="15.85546875" style="263" customWidth="1"/>
    <col min="5" max="5" width="15.85546875" style="71" customWidth="1"/>
  </cols>
  <sheetData>
    <row r="1" spans="1:5" x14ac:dyDescent="0.25">
      <c r="A1" s="367" t="s">
        <v>792</v>
      </c>
      <c r="B1" s="367"/>
      <c r="C1" s="367"/>
      <c r="D1" s="367"/>
      <c r="E1" s="367"/>
    </row>
    <row r="3" spans="1:5" x14ac:dyDescent="0.25">
      <c r="A3" s="3" t="s">
        <v>335</v>
      </c>
      <c r="B3" s="72"/>
    </row>
    <row r="4" spans="1:5" x14ac:dyDescent="0.25">
      <c r="A4" s="72"/>
      <c r="B4" s="72"/>
      <c r="C4" s="73" t="s">
        <v>337</v>
      </c>
      <c r="D4" s="77" t="s">
        <v>338</v>
      </c>
      <c r="E4" s="73" t="s">
        <v>339</v>
      </c>
    </row>
    <row r="5" spans="1:5" x14ac:dyDescent="0.25">
      <c r="A5" t="s">
        <v>340</v>
      </c>
      <c r="C5" s="76">
        <f>20000</f>
        <v>20000</v>
      </c>
      <c r="D5" s="263">
        <v>6</v>
      </c>
      <c r="E5" s="70">
        <f>C5*D5</f>
        <v>120000</v>
      </c>
    </row>
    <row r="6" spans="1:5" x14ac:dyDescent="0.25">
      <c r="A6" t="s">
        <v>336</v>
      </c>
      <c r="C6" s="76">
        <v>18000</v>
      </c>
      <c r="D6" s="263">
        <v>2</v>
      </c>
      <c r="E6" s="70">
        <f t="shared" ref="E6:E8" si="0">C6*D6</f>
        <v>36000</v>
      </c>
    </row>
    <row r="7" spans="1:5" x14ac:dyDescent="0.25">
      <c r="A7" t="s">
        <v>240</v>
      </c>
      <c r="C7" s="76">
        <v>100000</v>
      </c>
      <c r="D7" s="263">
        <v>1</v>
      </c>
      <c r="E7" s="70">
        <f t="shared" si="0"/>
        <v>100000</v>
      </c>
    </row>
    <row r="8" spans="1:5" x14ac:dyDescent="0.25">
      <c r="A8" t="s">
        <v>68</v>
      </c>
      <c r="C8" s="76">
        <v>50000</v>
      </c>
      <c r="D8" s="263">
        <v>1</v>
      </c>
      <c r="E8" s="70">
        <f t="shared" si="0"/>
        <v>50000</v>
      </c>
    </row>
    <row r="9" spans="1:5" x14ac:dyDescent="0.25">
      <c r="E9" s="74">
        <f>SUM(E5:E8)</f>
        <v>306000</v>
      </c>
    </row>
    <row r="10" spans="1:5" x14ac:dyDescent="0.25">
      <c r="E10" s="70"/>
    </row>
    <row r="11" spans="1:5" x14ac:dyDescent="0.25">
      <c r="A11" s="3" t="s">
        <v>341</v>
      </c>
      <c r="B11" s="72"/>
      <c r="E11" s="70"/>
    </row>
    <row r="12" spans="1:5" x14ac:dyDescent="0.25">
      <c r="A12" t="s">
        <v>342</v>
      </c>
      <c r="C12" s="76">
        <v>36000</v>
      </c>
      <c r="D12" s="263">
        <v>6</v>
      </c>
      <c r="E12" s="70">
        <f>C12*D12</f>
        <v>216000</v>
      </c>
    </row>
    <row r="13" spans="1:5" x14ac:dyDescent="0.25">
      <c r="A13" t="s">
        <v>336</v>
      </c>
      <c r="C13" s="76">
        <v>18000</v>
      </c>
      <c r="D13" s="263">
        <v>2</v>
      </c>
      <c r="E13" s="70">
        <f t="shared" ref="E13:E15" si="1">C13*D13</f>
        <v>36000</v>
      </c>
    </row>
    <row r="14" spans="1:5" x14ac:dyDescent="0.25">
      <c r="A14" t="s">
        <v>240</v>
      </c>
      <c r="C14" s="76">
        <v>130000</v>
      </c>
      <c r="D14" s="263">
        <v>1</v>
      </c>
      <c r="E14" s="70">
        <f t="shared" si="1"/>
        <v>130000</v>
      </c>
    </row>
    <row r="15" spans="1:5" x14ac:dyDescent="0.25">
      <c r="A15" t="s">
        <v>68</v>
      </c>
      <c r="C15" s="76">
        <v>50000</v>
      </c>
      <c r="D15" s="263">
        <v>1</v>
      </c>
      <c r="E15" s="70">
        <f t="shared" si="1"/>
        <v>50000</v>
      </c>
    </row>
    <row r="16" spans="1:5" x14ac:dyDescent="0.25">
      <c r="E16" s="74">
        <f>SUM(E12:E15)</f>
        <v>432000</v>
      </c>
    </row>
    <row r="17" spans="1:5" x14ac:dyDescent="0.25">
      <c r="E17" s="70"/>
    </row>
    <row r="18" spans="1:5" x14ac:dyDescent="0.25">
      <c r="A18" s="3" t="s">
        <v>368</v>
      </c>
      <c r="B18" s="72"/>
      <c r="E18" s="70"/>
    </row>
    <row r="19" spans="1:5" x14ac:dyDescent="0.25">
      <c r="A19" t="s">
        <v>369</v>
      </c>
      <c r="C19" s="76">
        <v>34000000</v>
      </c>
      <c r="D19" s="263">
        <v>1</v>
      </c>
      <c r="E19" s="70">
        <f t="shared" ref="E19:E20" si="2">C19*D19</f>
        <v>34000000</v>
      </c>
    </row>
    <row r="20" spans="1:5" x14ac:dyDescent="0.25">
      <c r="A20" t="s">
        <v>371</v>
      </c>
      <c r="C20" s="76">
        <f>(C19*11%)+1500000</f>
        <v>5240000</v>
      </c>
      <c r="D20" s="263">
        <v>1</v>
      </c>
      <c r="E20" s="70">
        <f t="shared" si="2"/>
        <v>5240000</v>
      </c>
    </row>
    <row r="21" spans="1:5" x14ac:dyDescent="0.25">
      <c r="E21" s="74">
        <f>SUM(E19:E20)</f>
        <v>39240000</v>
      </c>
    </row>
    <row r="22" spans="1:5" x14ac:dyDescent="0.25">
      <c r="E22" s="70"/>
    </row>
    <row r="23" spans="1:5" x14ac:dyDescent="0.25">
      <c r="A23" t="s">
        <v>370</v>
      </c>
      <c r="C23" s="76">
        <v>29000000</v>
      </c>
      <c r="D23" s="263">
        <v>1</v>
      </c>
      <c r="E23" s="70">
        <f t="shared" ref="E23:E24" si="3">C23*D23</f>
        <v>29000000</v>
      </c>
    </row>
    <row r="24" spans="1:5" x14ac:dyDescent="0.25">
      <c r="A24" t="s">
        <v>371</v>
      </c>
      <c r="C24" s="76">
        <f>(C23*11%)+1500000</f>
        <v>4690000</v>
      </c>
      <c r="D24" s="263">
        <v>1</v>
      </c>
      <c r="E24" s="70">
        <f t="shared" si="3"/>
        <v>4690000</v>
      </c>
    </row>
    <row r="25" spans="1:5" x14ac:dyDescent="0.25">
      <c r="E25" s="74">
        <f>SUM(E23:E24)</f>
        <v>33690000</v>
      </c>
    </row>
    <row r="26" spans="1:5" x14ac:dyDescent="0.25">
      <c r="E26" s="70"/>
    </row>
    <row r="27" spans="1:5" x14ac:dyDescent="0.25">
      <c r="E27" s="70"/>
    </row>
    <row r="28" spans="1:5" x14ac:dyDescent="0.25">
      <c r="A28" s="3" t="s">
        <v>608</v>
      </c>
      <c r="B28" s="72"/>
      <c r="E28" s="70"/>
    </row>
    <row r="29" spans="1:5" x14ac:dyDescent="0.25">
      <c r="A29" t="s">
        <v>609</v>
      </c>
      <c r="C29" s="76">
        <v>1350000</v>
      </c>
      <c r="D29" s="263">
        <v>5</v>
      </c>
      <c r="E29" s="70">
        <f t="shared" ref="E29:E34" si="4">C29*D29</f>
        <v>6750000</v>
      </c>
    </row>
    <row r="30" spans="1:5" x14ac:dyDescent="0.25">
      <c r="A30" t="s">
        <v>751</v>
      </c>
      <c r="B30" s="264">
        <v>100</v>
      </c>
      <c r="C30" s="76">
        <v>2400000</v>
      </c>
      <c r="D30" s="263">
        <v>2</v>
      </c>
      <c r="E30" s="70">
        <f t="shared" si="4"/>
        <v>4800000</v>
      </c>
    </row>
    <row r="31" spans="1:5" x14ac:dyDescent="0.25">
      <c r="A31" t="s">
        <v>610</v>
      </c>
      <c r="C31" s="76">
        <v>5550000</v>
      </c>
      <c r="D31" s="263">
        <v>1</v>
      </c>
      <c r="E31" s="70">
        <f t="shared" si="4"/>
        <v>5550000</v>
      </c>
    </row>
    <row r="32" spans="1:5" x14ac:dyDescent="0.25">
      <c r="A32" t="s">
        <v>611</v>
      </c>
      <c r="C32" s="76">
        <v>2150000</v>
      </c>
      <c r="D32" s="263">
        <v>5</v>
      </c>
      <c r="E32" s="70">
        <f t="shared" si="4"/>
        <v>10750000</v>
      </c>
    </row>
    <row r="33" spans="1:5" x14ac:dyDescent="0.25">
      <c r="A33" t="s">
        <v>612</v>
      </c>
      <c r="C33" s="76">
        <v>3500000</v>
      </c>
      <c r="D33" s="263">
        <v>1</v>
      </c>
      <c r="E33" s="70">
        <f t="shared" si="4"/>
        <v>3500000</v>
      </c>
    </row>
    <row r="34" spans="1:5" x14ac:dyDescent="0.25">
      <c r="A34" t="s">
        <v>804</v>
      </c>
      <c r="C34" s="76">
        <v>3000000</v>
      </c>
      <c r="D34" s="263">
        <v>1</v>
      </c>
      <c r="E34" s="70">
        <f t="shared" si="4"/>
        <v>3000000</v>
      </c>
    </row>
    <row r="35" spans="1:5" x14ac:dyDescent="0.25">
      <c r="E35" s="74">
        <f>SUM(E29:E34)</f>
        <v>34350000</v>
      </c>
    </row>
    <row r="36" spans="1:5" x14ac:dyDescent="0.25">
      <c r="E36" s="70"/>
    </row>
    <row r="37" spans="1:5" x14ac:dyDescent="0.25">
      <c r="A37" s="3" t="s">
        <v>750</v>
      </c>
      <c r="E37" s="70"/>
    </row>
    <row r="38" spans="1:5" x14ac:dyDescent="0.25">
      <c r="A38" t="s">
        <v>751</v>
      </c>
      <c r="B38" s="264">
        <v>63</v>
      </c>
      <c r="C38" s="76">
        <v>2300000</v>
      </c>
      <c r="D38" s="263">
        <v>1</v>
      </c>
      <c r="E38" s="70">
        <f>C38*D38</f>
        <v>2300000</v>
      </c>
    </row>
    <row r="39" spans="1:5" x14ac:dyDescent="0.25">
      <c r="A39" t="s">
        <v>751</v>
      </c>
      <c r="B39" s="264">
        <v>100</v>
      </c>
      <c r="C39" s="76">
        <v>2400000</v>
      </c>
      <c r="D39" s="263">
        <v>2</v>
      </c>
      <c r="E39" s="70">
        <f t="shared" ref="E39:E47" si="5">C39*D39</f>
        <v>4800000</v>
      </c>
    </row>
    <row r="40" spans="1:5" x14ac:dyDescent="0.25">
      <c r="A40" t="s">
        <v>751</v>
      </c>
      <c r="B40" s="264">
        <v>50</v>
      </c>
      <c r="C40" s="76">
        <v>2300000</v>
      </c>
      <c r="D40" s="263">
        <v>4</v>
      </c>
      <c r="E40" s="70">
        <f t="shared" si="5"/>
        <v>9200000</v>
      </c>
    </row>
    <row r="41" spans="1:5" x14ac:dyDescent="0.25">
      <c r="A41" t="s">
        <v>751</v>
      </c>
      <c r="B41" s="264">
        <v>200</v>
      </c>
      <c r="C41" s="76">
        <v>4750000</v>
      </c>
      <c r="D41" s="263">
        <v>1</v>
      </c>
      <c r="E41" s="70">
        <f t="shared" si="5"/>
        <v>4750000</v>
      </c>
    </row>
    <row r="42" spans="1:5" x14ac:dyDescent="0.25">
      <c r="A42" t="s">
        <v>751</v>
      </c>
      <c r="B42" s="264">
        <v>400</v>
      </c>
      <c r="C42" s="76">
        <v>5750000</v>
      </c>
      <c r="D42" s="263">
        <v>2</v>
      </c>
      <c r="E42" s="70">
        <f t="shared" si="5"/>
        <v>11500000</v>
      </c>
    </row>
    <row r="43" spans="1:5" x14ac:dyDescent="0.25">
      <c r="A43" t="s">
        <v>752</v>
      </c>
      <c r="B43" s="264">
        <v>1</v>
      </c>
      <c r="C43" s="76">
        <v>15000000</v>
      </c>
      <c r="D43" s="263">
        <v>1</v>
      </c>
      <c r="E43" s="70">
        <f t="shared" si="5"/>
        <v>15000000</v>
      </c>
    </row>
    <row r="44" spans="1:5" s="265" customFormat="1" ht="30" x14ac:dyDescent="0.25">
      <c r="A44" s="265" t="s">
        <v>754</v>
      </c>
      <c r="B44" s="266">
        <v>1</v>
      </c>
      <c r="C44" s="268">
        <v>7500000</v>
      </c>
      <c r="D44" s="267">
        <v>1</v>
      </c>
      <c r="E44" s="268">
        <f t="shared" si="5"/>
        <v>7500000</v>
      </c>
    </row>
    <row r="45" spans="1:5" x14ac:dyDescent="0.25">
      <c r="A45" t="s">
        <v>755</v>
      </c>
      <c r="B45" s="264">
        <v>6</v>
      </c>
      <c r="C45" s="76">
        <v>4250000</v>
      </c>
      <c r="D45" s="263">
        <v>6</v>
      </c>
      <c r="E45" s="70">
        <f t="shared" si="5"/>
        <v>25500000</v>
      </c>
    </row>
    <row r="46" spans="1:5" s="264" customFormat="1" ht="47.25" customHeight="1" x14ac:dyDescent="0.25">
      <c r="A46" s="270" t="s">
        <v>756</v>
      </c>
      <c r="B46" s="264">
        <v>1</v>
      </c>
      <c r="C46" s="269">
        <v>6750000</v>
      </c>
      <c r="D46" s="263">
        <v>1</v>
      </c>
      <c r="E46" s="269">
        <f t="shared" si="5"/>
        <v>6750000</v>
      </c>
    </row>
    <row r="47" spans="1:5" s="264" customFormat="1" x14ac:dyDescent="0.25">
      <c r="A47" s="270" t="s">
        <v>757</v>
      </c>
      <c r="C47" s="269">
        <v>6750000</v>
      </c>
      <c r="D47" s="263">
        <v>2</v>
      </c>
      <c r="E47" s="269">
        <f t="shared" si="5"/>
        <v>13500000</v>
      </c>
    </row>
    <row r="48" spans="1:5" x14ac:dyDescent="0.25">
      <c r="A48" t="s">
        <v>753</v>
      </c>
      <c r="B48" s="264">
        <v>1</v>
      </c>
      <c r="C48" s="76">
        <v>7000000</v>
      </c>
      <c r="D48" s="263">
        <v>1</v>
      </c>
      <c r="E48" s="70">
        <f t="shared" ref="E48" si="6">C48*D48</f>
        <v>7000000</v>
      </c>
    </row>
    <row r="49" spans="1:5" x14ac:dyDescent="0.25">
      <c r="E49" s="74">
        <f>SUM(E38:E48)</f>
        <v>107800000</v>
      </c>
    </row>
    <row r="50" spans="1:5" x14ac:dyDescent="0.25">
      <c r="E50" s="70"/>
    </row>
    <row r="51" spans="1:5" x14ac:dyDescent="0.25">
      <c r="A51" s="3" t="s">
        <v>758</v>
      </c>
      <c r="E51" s="70"/>
    </row>
    <row r="52" spans="1:5" x14ac:dyDescent="0.25">
      <c r="A52" t="s">
        <v>759</v>
      </c>
      <c r="B52" s="264">
        <v>1</v>
      </c>
      <c r="C52" s="76">
        <v>5700000</v>
      </c>
      <c r="D52" s="263">
        <v>1</v>
      </c>
      <c r="E52" s="70">
        <f t="shared" ref="E52" si="7">C52*D52</f>
        <v>5700000</v>
      </c>
    </row>
    <row r="53" spans="1:5" x14ac:dyDescent="0.25">
      <c r="A53" t="s">
        <v>751</v>
      </c>
      <c r="B53" s="264">
        <v>25</v>
      </c>
      <c r="C53" s="76">
        <v>1950000</v>
      </c>
      <c r="D53" s="263">
        <v>1</v>
      </c>
      <c r="E53" s="70">
        <f>C53*D53</f>
        <v>1950000</v>
      </c>
    </row>
    <row r="54" spans="1:5" s="264" customFormat="1" x14ac:dyDescent="0.25">
      <c r="A54" s="270" t="s">
        <v>757</v>
      </c>
      <c r="C54" s="269">
        <v>6750000</v>
      </c>
      <c r="D54" s="263">
        <v>1</v>
      </c>
      <c r="E54" s="269">
        <f t="shared" ref="E54" si="8">C54*D54</f>
        <v>6750000</v>
      </c>
    </row>
    <row r="55" spans="1:5" s="265" customFormat="1" ht="30" x14ac:dyDescent="0.25">
      <c r="A55" s="265" t="s">
        <v>754</v>
      </c>
      <c r="B55" s="266">
        <v>1</v>
      </c>
      <c r="C55" s="268">
        <v>4500000</v>
      </c>
      <c r="D55" s="267">
        <v>1</v>
      </c>
      <c r="E55" s="268">
        <f t="shared" ref="E55:E58" si="9">C55*D55</f>
        <v>4500000</v>
      </c>
    </row>
    <row r="56" spans="1:5" x14ac:dyDescent="0.25">
      <c r="A56" t="s">
        <v>760</v>
      </c>
      <c r="B56" s="264">
        <v>10</v>
      </c>
      <c r="C56" s="76">
        <v>375000</v>
      </c>
      <c r="D56" s="263">
        <f>4</f>
        <v>4</v>
      </c>
      <c r="E56" s="268">
        <f t="shared" si="9"/>
        <v>1500000</v>
      </c>
    </row>
    <row r="57" spans="1:5" x14ac:dyDescent="0.25">
      <c r="A57" t="s">
        <v>760</v>
      </c>
      <c r="B57" s="264">
        <v>16</v>
      </c>
      <c r="C57" s="76">
        <v>425000</v>
      </c>
      <c r="D57" s="263">
        <v>11</v>
      </c>
      <c r="E57" s="268">
        <f t="shared" si="9"/>
        <v>4675000</v>
      </c>
    </row>
    <row r="58" spans="1:5" x14ac:dyDescent="0.25">
      <c r="A58" t="s">
        <v>753</v>
      </c>
      <c r="B58" s="264">
        <v>1</v>
      </c>
      <c r="C58" s="76">
        <v>3000000</v>
      </c>
      <c r="D58" s="263">
        <v>1</v>
      </c>
      <c r="E58" s="70">
        <f t="shared" si="9"/>
        <v>3000000</v>
      </c>
    </row>
    <row r="59" spans="1:5" x14ac:dyDescent="0.25">
      <c r="E59" s="271">
        <f>SUM(E52:E58)</f>
        <v>28075000</v>
      </c>
    </row>
    <row r="60" spans="1:5" x14ac:dyDescent="0.25">
      <c r="E60" s="268"/>
    </row>
    <row r="61" spans="1:5" x14ac:dyDescent="0.25">
      <c r="E61" s="268"/>
    </row>
    <row r="62" spans="1:5" x14ac:dyDescent="0.25">
      <c r="A62" s="3" t="s">
        <v>761</v>
      </c>
      <c r="E62" s="70"/>
    </row>
    <row r="63" spans="1:5" x14ac:dyDescent="0.25">
      <c r="A63" t="s">
        <v>759</v>
      </c>
      <c r="B63" s="264">
        <v>1</v>
      </c>
      <c r="C63" s="76">
        <v>5700000</v>
      </c>
      <c r="D63" s="263">
        <v>1</v>
      </c>
      <c r="E63" s="70">
        <f t="shared" ref="E63" si="10">C63*D63</f>
        <v>5700000</v>
      </c>
    </row>
    <row r="64" spans="1:5" x14ac:dyDescent="0.25">
      <c r="A64" t="s">
        <v>751</v>
      </c>
      <c r="B64" s="264">
        <v>25</v>
      </c>
      <c r="C64" s="76">
        <v>1950000</v>
      </c>
      <c r="D64" s="263">
        <v>1</v>
      </c>
      <c r="E64" s="70">
        <f>C64*D64</f>
        <v>1950000</v>
      </c>
    </row>
    <row r="65" spans="1:5" s="264" customFormat="1" x14ac:dyDescent="0.25">
      <c r="A65" s="270" t="s">
        <v>757</v>
      </c>
      <c r="C65" s="269">
        <v>6750000</v>
      </c>
      <c r="D65" s="263">
        <v>1</v>
      </c>
      <c r="E65" s="269">
        <f t="shared" ref="E65" si="11">C65*D65</f>
        <v>6750000</v>
      </c>
    </row>
    <row r="66" spans="1:5" s="265" customFormat="1" ht="30" x14ac:dyDescent="0.25">
      <c r="A66" s="265" t="s">
        <v>754</v>
      </c>
      <c r="B66" s="266">
        <v>1</v>
      </c>
      <c r="C66" s="268">
        <v>4500000</v>
      </c>
      <c r="D66" s="267">
        <v>1</v>
      </c>
      <c r="E66" s="268">
        <f t="shared" ref="E66:E69" si="12">C66*D66</f>
        <v>4500000</v>
      </c>
    </row>
    <row r="67" spans="1:5" x14ac:dyDescent="0.25">
      <c r="A67" t="s">
        <v>760</v>
      </c>
      <c r="B67" s="264">
        <v>10</v>
      </c>
      <c r="C67" s="76">
        <v>375000</v>
      </c>
      <c r="D67" s="263">
        <f>4</f>
        <v>4</v>
      </c>
      <c r="E67" s="268">
        <f t="shared" si="12"/>
        <v>1500000</v>
      </c>
    </row>
    <row r="68" spans="1:5" x14ac:dyDescent="0.25">
      <c r="A68" t="s">
        <v>760</v>
      </c>
      <c r="B68" s="264">
        <v>16</v>
      </c>
      <c r="C68" s="76">
        <v>425000</v>
      </c>
      <c r="D68" s="263">
        <v>6</v>
      </c>
      <c r="E68" s="268">
        <f t="shared" si="12"/>
        <v>2550000</v>
      </c>
    </row>
    <row r="69" spans="1:5" x14ac:dyDescent="0.25">
      <c r="A69" t="s">
        <v>753</v>
      </c>
      <c r="B69" s="264">
        <v>1</v>
      </c>
      <c r="C69" s="76">
        <v>3000000</v>
      </c>
      <c r="D69" s="263">
        <v>1</v>
      </c>
      <c r="E69" s="70">
        <f t="shared" si="12"/>
        <v>3000000</v>
      </c>
    </row>
    <row r="70" spans="1:5" x14ac:dyDescent="0.25">
      <c r="E70" s="271">
        <f>SUM(E63:E69)</f>
        <v>25950000</v>
      </c>
    </row>
    <row r="73" spans="1:5" x14ac:dyDescent="0.25">
      <c r="A73" s="3" t="s">
        <v>762</v>
      </c>
      <c r="E73" s="70"/>
    </row>
    <row r="74" spans="1:5" x14ac:dyDescent="0.25">
      <c r="A74" t="s">
        <v>759</v>
      </c>
      <c r="B74" s="264">
        <v>1</v>
      </c>
      <c r="C74" s="76">
        <v>5700000</v>
      </c>
      <c r="D74" s="263">
        <v>1</v>
      </c>
      <c r="E74" s="70">
        <f t="shared" ref="E74" si="13">C74*D74</f>
        <v>5700000</v>
      </c>
    </row>
    <row r="75" spans="1:5" x14ac:dyDescent="0.25">
      <c r="A75" t="s">
        <v>751</v>
      </c>
      <c r="B75" s="264">
        <v>40</v>
      </c>
      <c r="C75" s="76">
        <v>2300000</v>
      </c>
      <c r="D75" s="263">
        <v>1</v>
      </c>
      <c r="E75" s="70">
        <f>C75*D75</f>
        <v>2300000</v>
      </c>
    </row>
    <row r="76" spans="1:5" s="264" customFormat="1" x14ac:dyDescent="0.25">
      <c r="A76" s="270" t="s">
        <v>757</v>
      </c>
      <c r="C76" s="269">
        <v>6750000</v>
      </c>
      <c r="D76" s="263">
        <v>1</v>
      </c>
      <c r="E76" s="269">
        <f t="shared" ref="E76" si="14">C76*D76</f>
        <v>6750000</v>
      </c>
    </row>
    <row r="77" spans="1:5" s="265" customFormat="1" ht="30" x14ac:dyDescent="0.25">
      <c r="A77" s="265" t="s">
        <v>754</v>
      </c>
      <c r="B77" s="266">
        <v>1</v>
      </c>
      <c r="C77" s="268">
        <v>4500000</v>
      </c>
      <c r="D77" s="267">
        <v>1</v>
      </c>
      <c r="E77" s="268">
        <f t="shared" ref="E77:E81" si="15">C77*D77</f>
        <v>4500000</v>
      </c>
    </row>
    <row r="78" spans="1:5" x14ac:dyDescent="0.25">
      <c r="A78" t="s">
        <v>760</v>
      </c>
      <c r="B78" s="264">
        <v>10</v>
      </c>
      <c r="C78" s="76">
        <v>375000</v>
      </c>
      <c r="D78" s="263">
        <v>6</v>
      </c>
      <c r="E78" s="268">
        <f t="shared" si="15"/>
        <v>2250000</v>
      </c>
    </row>
    <row r="79" spans="1:5" x14ac:dyDescent="0.25">
      <c r="A79" t="s">
        <v>760</v>
      </c>
      <c r="B79" s="264">
        <v>20</v>
      </c>
      <c r="C79" s="76">
        <v>425000</v>
      </c>
      <c r="D79" s="263">
        <v>2</v>
      </c>
      <c r="E79" s="268">
        <f t="shared" si="15"/>
        <v>850000</v>
      </c>
    </row>
    <row r="80" spans="1:5" x14ac:dyDescent="0.25">
      <c r="A80" t="s">
        <v>760</v>
      </c>
      <c r="B80" s="264">
        <v>16</v>
      </c>
      <c r="C80" s="76">
        <v>425000</v>
      </c>
      <c r="D80" s="263">
        <v>11</v>
      </c>
      <c r="E80" s="268">
        <f t="shared" si="15"/>
        <v>4675000</v>
      </c>
    </row>
    <row r="81" spans="1:5" x14ac:dyDescent="0.25">
      <c r="A81" t="s">
        <v>753</v>
      </c>
      <c r="B81" s="264">
        <v>1</v>
      </c>
      <c r="C81" s="76">
        <v>3500000</v>
      </c>
      <c r="D81" s="263">
        <v>1</v>
      </c>
      <c r="E81" s="70">
        <f t="shared" si="15"/>
        <v>3500000</v>
      </c>
    </row>
    <row r="82" spans="1:5" x14ac:dyDescent="0.25">
      <c r="E82" s="271">
        <f>SUM(E74:E81)</f>
        <v>30525000</v>
      </c>
    </row>
    <row r="85" spans="1:5" x14ac:dyDescent="0.25">
      <c r="A85" s="3" t="s">
        <v>763</v>
      </c>
      <c r="E85" s="70"/>
    </row>
    <row r="86" spans="1:5" x14ac:dyDescent="0.25">
      <c r="A86" t="s">
        <v>764</v>
      </c>
      <c r="B86" s="264">
        <v>1</v>
      </c>
      <c r="C86" s="76">
        <v>4250000</v>
      </c>
      <c r="D86" s="263">
        <v>1</v>
      </c>
      <c r="E86" s="70">
        <f t="shared" ref="E86" si="16">C86*D86</f>
        <v>4250000</v>
      </c>
    </row>
    <row r="87" spans="1:5" x14ac:dyDescent="0.25">
      <c r="A87" t="s">
        <v>751</v>
      </c>
      <c r="B87" s="264">
        <v>32</v>
      </c>
      <c r="C87" s="76">
        <v>1750000</v>
      </c>
      <c r="D87" s="263">
        <v>1</v>
      </c>
      <c r="E87" s="70">
        <f>C87*D87</f>
        <v>1750000</v>
      </c>
    </row>
    <row r="88" spans="1:5" s="264" customFormat="1" x14ac:dyDescent="0.25">
      <c r="A88" s="270" t="s">
        <v>757</v>
      </c>
      <c r="C88" s="269">
        <v>6750000</v>
      </c>
      <c r="D88" s="263">
        <v>1</v>
      </c>
      <c r="E88" s="269">
        <f t="shared" ref="E88" si="17">C88*D88</f>
        <v>6750000</v>
      </c>
    </row>
    <row r="89" spans="1:5" s="265" customFormat="1" ht="30" x14ac:dyDescent="0.25">
      <c r="A89" s="265" t="s">
        <v>754</v>
      </c>
      <c r="B89" s="266">
        <v>1</v>
      </c>
      <c r="C89" s="268">
        <v>4500000</v>
      </c>
      <c r="D89" s="267">
        <v>1</v>
      </c>
      <c r="E89" s="268">
        <f t="shared" ref="E89:E92" si="18">C89*D89</f>
        <v>4500000</v>
      </c>
    </row>
    <row r="90" spans="1:5" x14ac:dyDescent="0.25">
      <c r="A90" t="s">
        <v>760</v>
      </c>
      <c r="B90" s="264">
        <v>10</v>
      </c>
      <c r="C90" s="76">
        <v>375000</v>
      </c>
      <c r="D90" s="263">
        <v>4</v>
      </c>
      <c r="E90" s="268">
        <f t="shared" si="18"/>
        <v>1500000</v>
      </c>
    </row>
    <row r="91" spans="1:5" x14ac:dyDescent="0.25">
      <c r="A91" t="s">
        <v>760</v>
      </c>
      <c r="B91" s="264">
        <v>16</v>
      </c>
      <c r="C91" s="76">
        <v>425000</v>
      </c>
      <c r="D91" s="263">
        <v>6</v>
      </c>
      <c r="E91" s="268">
        <f t="shared" si="18"/>
        <v>2550000</v>
      </c>
    </row>
    <row r="92" spans="1:5" x14ac:dyDescent="0.25">
      <c r="A92" t="s">
        <v>753</v>
      </c>
      <c r="B92" s="264">
        <v>1</v>
      </c>
      <c r="C92" s="76">
        <v>2500000</v>
      </c>
      <c r="D92" s="263">
        <v>1</v>
      </c>
      <c r="E92" s="70">
        <f t="shared" si="18"/>
        <v>2500000</v>
      </c>
    </row>
    <row r="93" spans="1:5" x14ac:dyDescent="0.25">
      <c r="E93" s="271">
        <f>SUM(E86:E92)</f>
        <v>23800000</v>
      </c>
    </row>
    <row r="95" spans="1:5" x14ac:dyDescent="0.25">
      <c r="A95" s="3" t="s">
        <v>765</v>
      </c>
      <c r="E95" s="70"/>
    </row>
    <row r="96" spans="1:5" x14ac:dyDescent="0.25">
      <c r="A96" t="s">
        <v>759</v>
      </c>
      <c r="B96" s="264">
        <v>1</v>
      </c>
      <c r="C96" s="76">
        <v>5700000</v>
      </c>
      <c r="D96" s="263">
        <v>1</v>
      </c>
      <c r="E96" s="70">
        <f t="shared" ref="E96" si="19">C96*D96</f>
        <v>5700000</v>
      </c>
    </row>
    <row r="97" spans="1:5" x14ac:dyDescent="0.25">
      <c r="A97" t="s">
        <v>751</v>
      </c>
      <c r="B97" s="264">
        <v>25</v>
      </c>
      <c r="C97" s="76">
        <v>1950000</v>
      </c>
      <c r="D97" s="263">
        <v>1</v>
      </c>
      <c r="E97" s="70">
        <f>C97*D97</f>
        <v>1950000</v>
      </c>
    </row>
    <row r="98" spans="1:5" s="264" customFormat="1" x14ac:dyDescent="0.25">
      <c r="A98" s="270" t="s">
        <v>757</v>
      </c>
      <c r="C98" s="269">
        <v>6750000</v>
      </c>
      <c r="D98" s="263">
        <v>1</v>
      </c>
      <c r="E98" s="269">
        <f t="shared" ref="E98" si="20">C98*D98</f>
        <v>6750000</v>
      </c>
    </row>
    <row r="99" spans="1:5" s="265" customFormat="1" ht="30" x14ac:dyDescent="0.25">
      <c r="A99" s="265" t="s">
        <v>754</v>
      </c>
      <c r="B99" s="266">
        <v>1</v>
      </c>
      <c r="C99" s="268">
        <v>4500000</v>
      </c>
      <c r="D99" s="267">
        <v>1</v>
      </c>
      <c r="E99" s="268">
        <f t="shared" ref="E99:E102" si="21">C99*D99</f>
        <v>4500000</v>
      </c>
    </row>
    <row r="100" spans="1:5" x14ac:dyDescent="0.25">
      <c r="A100" t="s">
        <v>760</v>
      </c>
      <c r="B100" s="264">
        <v>10</v>
      </c>
      <c r="C100" s="76">
        <v>375000</v>
      </c>
      <c r="D100" s="263">
        <v>6</v>
      </c>
      <c r="E100" s="268">
        <f t="shared" si="21"/>
        <v>2250000</v>
      </c>
    </row>
    <row r="101" spans="1:5" x14ac:dyDescent="0.25">
      <c r="A101" t="s">
        <v>760</v>
      </c>
      <c r="B101" s="264">
        <v>16</v>
      </c>
      <c r="C101" s="76">
        <v>425000</v>
      </c>
      <c r="D101" s="263">
        <v>9</v>
      </c>
      <c r="E101" s="268">
        <f t="shared" si="21"/>
        <v>3825000</v>
      </c>
    </row>
    <row r="102" spans="1:5" x14ac:dyDescent="0.25">
      <c r="A102" t="s">
        <v>753</v>
      </c>
      <c r="B102" s="264">
        <v>1</v>
      </c>
      <c r="C102" s="76">
        <v>4500000</v>
      </c>
      <c r="D102" s="263">
        <v>1</v>
      </c>
      <c r="E102" s="70">
        <f t="shared" si="21"/>
        <v>4500000</v>
      </c>
    </row>
    <row r="103" spans="1:5" x14ac:dyDescent="0.25">
      <c r="E103" s="271">
        <f>SUM(E96:E102)</f>
        <v>29475000</v>
      </c>
    </row>
    <row r="105" spans="1:5" x14ac:dyDescent="0.25">
      <c r="A105" s="3" t="s">
        <v>766</v>
      </c>
      <c r="E105" s="70"/>
    </row>
    <row r="106" spans="1:5" x14ac:dyDescent="0.25">
      <c r="A106" t="s">
        <v>764</v>
      </c>
      <c r="B106" s="264">
        <v>1</v>
      </c>
      <c r="C106" s="76">
        <v>4250000</v>
      </c>
      <c r="D106" s="263">
        <v>1</v>
      </c>
      <c r="E106" s="70">
        <f t="shared" ref="E106" si="22">C106*D106</f>
        <v>4250000</v>
      </c>
    </row>
    <row r="107" spans="1:5" x14ac:dyDescent="0.25">
      <c r="A107" t="s">
        <v>751</v>
      </c>
      <c r="B107" s="264">
        <v>63</v>
      </c>
      <c r="C107" s="76">
        <v>2300000</v>
      </c>
      <c r="D107" s="263">
        <v>1</v>
      </c>
      <c r="E107" s="70">
        <f>C107*D107</f>
        <v>2300000</v>
      </c>
    </row>
    <row r="108" spans="1:5" s="264" customFormat="1" x14ac:dyDescent="0.25">
      <c r="A108" s="270" t="s">
        <v>757</v>
      </c>
      <c r="C108" s="269">
        <v>6750000</v>
      </c>
      <c r="D108" s="263">
        <v>1</v>
      </c>
      <c r="E108" s="269">
        <f t="shared" ref="E108" si="23">C108*D108</f>
        <v>6750000</v>
      </c>
    </row>
    <row r="109" spans="1:5" s="265" customFormat="1" ht="30" x14ac:dyDescent="0.25">
      <c r="A109" s="265" t="s">
        <v>754</v>
      </c>
      <c r="B109" s="266">
        <v>1</v>
      </c>
      <c r="C109" s="268">
        <v>4500000</v>
      </c>
      <c r="D109" s="267">
        <v>1</v>
      </c>
      <c r="E109" s="268">
        <f t="shared" ref="E109:E113" si="24">C109*D109</f>
        <v>4500000</v>
      </c>
    </row>
    <row r="110" spans="1:5" x14ac:dyDescent="0.25">
      <c r="A110" t="s">
        <v>751</v>
      </c>
      <c r="B110" s="264">
        <v>25</v>
      </c>
      <c r="C110" s="76">
        <v>1950000</v>
      </c>
      <c r="D110" s="263">
        <v>2</v>
      </c>
      <c r="E110" s="70">
        <f t="shared" si="24"/>
        <v>3900000</v>
      </c>
    </row>
    <row r="111" spans="1:5" x14ac:dyDescent="0.25">
      <c r="A111" t="s">
        <v>751</v>
      </c>
      <c r="B111" s="264">
        <v>50</v>
      </c>
      <c r="C111" s="76">
        <v>2300000</v>
      </c>
      <c r="D111" s="263">
        <v>2</v>
      </c>
      <c r="E111" s="70">
        <f t="shared" si="24"/>
        <v>4600000</v>
      </c>
    </row>
    <row r="112" spans="1:5" x14ac:dyDescent="0.25">
      <c r="A112" t="s">
        <v>767</v>
      </c>
      <c r="B112" s="264">
        <v>16</v>
      </c>
      <c r="C112" s="76">
        <v>1850000</v>
      </c>
      <c r="D112" s="263">
        <v>3</v>
      </c>
      <c r="E112" s="70">
        <f t="shared" si="24"/>
        <v>5550000</v>
      </c>
    </row>
    <row r="113" spans="1:5" x14ac:dyDescent="0.25">
      <c r="A113" t="s">
        <v>753</v>
      </c>
      <c r="B113" s="264">
        <v>1</v>
      </c>
      <c r="C113" s="76">
        <v>3500000</v>
      </c>
      <c r="D113" s="263">
        <v>1</v>
      </c>
      <c r="E113" s="70">
        <f t="shared" si="24"/>
        <v>3500000</v>
      </c>
    </row>
    <row r="114" spans="1:5" x14ac:dyDescent="0.25">
      <c r="E114" s="271">
        <f>SUM(E106:E113)</f>
        <v>35350000</v>
      </c>
    </row>
    <row r="116" spans="1:5" x14ac:dyDescent="0.25">
      <c r="A116" s="3" t="s">
        <v>766</v>
      </c>
      <c r="E116" s="70"/>
    </row>
    <row r="117" spans="1:5" x14ac:dyDescent="0.25">
      <c r="A117" t="s">
        <v>764</v>
      </c>
      <c r="B117" s="264">
        <v>1</v>
      </c>
      <c r="C117" s="76">
        <v>4250000</v>
      </c>
      <c r="D117" s="263">
        <v>1</v>
      </c>
      <c r="E117" s="70">
        <f t="shared" ref="E117" si="25">C117*D117</f>
        <v>4250000</v>
      </c>
    </row>
    <row r="118" spans="1:5" x14ac:dyDescent="0.25">
      <c r="A118" t="s">
        <v>751</v>
      </c>
      <c r="B118" s="264">
        <v>63</v>
      </c>
      <c r="C118" s="76">
        <v>2300000</v>
      </c>
      <c r="D118" s="263">
        <v>1</v>
      </c>
      <c r="E118" s="70">
        <f>C118*D118</f>
        <v>2300000</v>
      </c>
    </row>
    <row r="119" spans="1:5" s="264" customFormat="1" x14ac:dyDescent="0.25">
      <c r="A119" s="270" t="s">
        <v>757</v>
      </c>
      <c r="C119" s="269">
        <v>6750000</v>
      </c>
      <c r="D119" s="263">
        <v>1</v>
      </c>
      <c r="E119" s="269">
        <f t="shared" ref="E119" si="26">C119*D119</f>
        <v>6750000</v>
      </c>
    </row>
    <row r="120" spans="1:5" s="265" customFormat="1" ht="30" x14ac:dyDescent="0.25">
      <c r="A120" s="265" t="s">
        <v>754</v>
      </c>
      <c r="B120" s="266">
        <v>1</v>
      </c>
      <c r="C120" s="268">
        <v>4500000</v>
      </c>
      <c r="D120" s="267">
        <v>1</v>
      </c>
      <c r="E120" s="268">
        <f t="shared" ref="E120:E126" si="27">C120*D120</f>
        <v>4500000</v>
      </c>
    </row>
    <row r="121" spans="1:5" x14ac:dyDescent="0.25">
      <c r="A121" t="s">
        <v>751</v>
      </c>
      <c r="B121" s="264">
        <v>200</v>
      </c>
      <c r="C121" s="76">
        <v>4750000</v>
      </c>
      <c r="D121" s="263">
        <v>1</v>
      </c>
      <c r="E121" s="70">
        <f t="shared" si="27"/>
        <v>4750000</v>
      </c>
    </row>
    <row r="122" spans="1:5" x14ac:dyDescent="0.25">
      <c r="A122" t="s">
        <v>751</v>
      </c>
      <c r="B122" s="264">
        <v>25</v>
      </c>
      <c r="C122" s="76">
        <v>1950000</v>
      </c>
      <c r="D122" s="263">
        <v>2</v>
      </c>
      <c r="E122" s="70">
        <f t="shared" si="27"/>
        <v>3900000</v>
      </c>
    </row>
    <row r="123" spans="1:5" x14ac:dyDescent="0.25">
      <c r="A123" t="s">
        <v>751</v>
      </c>
      <c r="B123" s="264">
        <v>40</v>
      </c>
      <c r="C123" s="76">
        <v>2300000</v>
      </c>
      <c r="D123" s="263">
        <v>1</v>
      </c>
      <c r="E123" s="70">
        <f t="shared" ref="E123" si="28">C123*D123</f>
        <v>2300000</v>
      </c>
    </row>
    <row r="124" spans="1:5" x14ac:dyDescent="0.25">
      <c r="A124" t="s">
        <v>751</v>
      </c>
      <c r="B124" s="264">
        <v>125</v>
      </c>
      <c r="C124" s="76">
        <v>3300000</v>
      </c>
      <c r="D124" s="263">
        <v>1</v>
      </c>
      <c r="E124" s="70">
        <f t="shared" ref="E124:E125" si="29">C124*D124</f>
        <v>3300000</v>
      </c>
    </row>
    <row r="125" spans="1:5" x14ac:dyDescent="0.25">
      <c r="A125" t="s">
        <v>751</v>
      </c>
      <c r="B125" s="264">
        <v>50</v>
      </c>
      <c r="C125" s="76">
        <v>2300000</v>
      </c>
      <c r="D125" s="263">
        <v>2</v>
      </c>
      <c r="E125" s="70">
        <f t="shared" si="29"/>
        <v>4600000</v>
      </c>
    </row>
    <row r="126" spans="1:5" x14ac:dyDescent="0.25">
      <c r="A126" t="s">
        <v>753</v>
      </c>
      <c r="B126" s="264">
        <v>1</v>
      </c>
      <c r="C126" s="76">
        <v>3500000</v>
      </c>
      <c r="D126" s="263">
        <v>1</v>
      </c>
      <c r="E126" s="70">
        <f t="shared" si="27"/>
        <v>3500000</v>
      </c>
    </row>
    <row r="127" spans="1:5" x14ac:dyDescent="0.25">
      <c r="E127" s="271">
        <f>SUM(E117:E126)</f>
        <v>40150000</v>
      </c>
    </row>
    <row r="130" spans="1:5" x14ac:dyDescent="0.25">
      <c r="A130" s="3" t="s">
        <v>768</v>
      </c>
      <c r="E130" s="70"/>
    </row>
    <row r="131" spans="1:5" x14ac:dyDescent="0.25">
      <c r="A131" t="s">
        <v>764</v>
      </c>
      <c r="B131" s="264">
        <v>1</v>
      </c>
      <c r="C131" s="76">
        <v>4250000</v>
      </c>
      <c r="D131" s="263">
        <v>1</v>
      </c>
      <c r="E131" s="70">
        <f t="shared" ref="E131" si="30">C131*D131</f>
        <v>4250000</v>
      </c>
    </row>
    <row r="132" spans="1:5" x14ac:dyDescent="0.25">
      <c r="A132" t="s">
        <v>751</v>
      </c>
      <c r="B132" s="264">
        <v>125</v>
      </c>
      <c r="C132" s="76">
        <v>3300000</v>
      </c>
      <c r="D132" s="263">
        <v>1</v>
      </c>
      <c r="E132" s="70">
        <f>C132*D132</f>
        <v>3300000</v>
      </c>
    </row>
    <row r="133" spans="1:5" s="264" customFormat="1" x14ac:dyDescent="0.25">
      <c r="A133" s="270" t="s">
        <v>757</v>
      </c>
      <c r="C133" s="269">
        <v>6750000</v>
      </c>
      <c r="D133" s="263">
        <v>1</v>
      </c>
      <c r="E133" s="269">
        <f t="shared" ref="E133" si="31">C133*D133</f>
        <v>6750000</v>
      </c>
    </row>
    <row r="134" spans="1:5" s="265" customFormat="1" ht="30" x14ac:dyDescent="0.25">
      <c r="A134" s="265" t="s">
        <v>754</v>
      </c>
      <c r="B134" s="266">
        <v>1</v>
      </c>
      <c r="C134" s="268">
        <v>4500000</v>
      </c>
      <c r="D134" s="267">
        <v>1</v>
      </c>
      <c r="E134" s="268">
        <f t="shared" ref="E134:E139" si="32">C134*D134</f>
        <v>4500000</v>
      </c>
    </row>
    <row r="135" spans="1:5" x14ac:dyDescent="0.25">
      <c r="A135" t="s">
        <v>751</v>
      </c>
      <c r="B135" s="264">
        <v>20</v>
      </c>
      <c r="C135" s="76">
        <v>1950000</v>
      </c>
      <c r="D135" s="263">
        <v>1</v>
      </c>
      <c r="E135" s="70">
        <f t="shared" si="32"/>
        <v>1950000</v>
      </c>
    </row>
    <row r="136" spans="1:5" x14ac:dyDescent="0.25">
      <c r="A136" t="s">
        <v>751</v>
      </c>
      <c r="B136" s="264">
        <v>100</v>
      </c>
      <c r="C136" s="76">
        <v>2400000</v>
      </c>
      <c r="D136" s="263">
        <v>1</v>
      </c>
      <c r="E136" s="70">
        <f t="shared" si="32"/>
        <v>2400000</v>
      </c>
    </row>
    <row r="137" spans="1:5" x14ac:dyDescent="0.25">
      <c r="A137" t="s">
        <v>751</v>
      </c>
      <c r="B137" s="264">
        <v>40</v>
      </c>
      <c r="C137" s="76">
        <v>2300000</v>
      </c>
      <c r="D137" s="263">
        <v>2</v>
      </c>
      <c r="E137" s="70">
        <f t="shared" si="32"/>
        <v>4600000</v>
      </c>
    </row>
    <row r="138" spans="1:5" x14ac:dyDescent="0.25">
      <c r="A138" t="s">
        <v>751</v>
      </c>
      <c r="B138" s="264">
        <v>50</v>
      </c>
      <c r="C138" s="76">
        <v>2300000</v>
      </c>
      <c r="D138" s="263">
        <v>2</v>
      </c>
      <c r="E138" s="70">
        <f t="shared" si="32"/>
        <v>4600000</v>
      </c>
    </row>
    <row r="139" spans="1:5" x14ac:dyDescent="0.25">
      <c r="A139" t="s">
        <v>753</v>
      </c>
      <c r="B139" s="264">
        <v>1</v>
      </c>
      <c r="C139" s="76">
        <v>3500000</v>
      </c>
      <c r="D139" s="263">
        <v>1</v>
      </c>
      <c r="E139" s="70">
        <f t="shared" si="32"/>
        <v>3500000</v>
      </c>
    </row>
    <row r="140" spans="1:5" x14ac:dyDescent="0.25">
      <c r="E140" s="271">
        <f>SUM(E131:E139)</f>
        <v>35850000</v>
      </c>
    </row>
    <row r="143" spans="1:5" x14ac:dyDescent="0.25">
      <c r="A143" s="3" t="s">
        <v>769</v>
      </c>
      <c r="E143" s="70"/>
    </row>
    <row r="144" spans="1:5" x14ac:dyDescent="0.25">
      <c r="A144" t="s">
        <v>764</v>
      </c>
      <c r="B144" s="264">
        <v>1</v>
      </c>
      <c r="C144" s="76">
        <v>4250000</v>
      </c>
      <c r="D144" s="263">
        <v>1</v>
      </c>
      <c r="E144" s="70">
        <f t="shared" ref="E144" si="33">C144*D144</f>
        <v>4250000</v>
      </c>
    </row>
    <row r="145" spans="1:5" x14ac:dyDescent="0.25">
      <c r="A145" t="s">
        <v>751</v>
      </c>
      <c r="B145" s="264">
        <v>63</v>
      </c>
      <c r="C145" s="76">
        <v>2300000</v>
      </c>
      <c r="D145" s="263">
        <v>1</v>
      </c>
      <c r="E145" s="70">
        <f>C145*D145</f>
        <v>2300000</v>
      </c>
    </row>
    <row r="146" spans="1:5" s="264" customFormat="1" x14ac:dyDescent="0.25">
      <c r="A146" s="270" t="s">
        <v>757</v>
      </c>
      <c r="C146" s="269">
        <v>6750000</v>
      </c>
      <c r="D146" s="263">
        <v>1</v>
      </c>
      <c r="E146" s="269">
        <f t="shared" ref="E146" si="34">C146*D146</f>
        <v>6750000</v>
      </c>
    </row>
    <row r="147" spans="1:5" s="265" customFormat="1" ht="30" x14ac:dyDescent="0.25">
      <c r="A147" s="265" t="s">
        <v>754</v>
      </c>
      <c r="B147" s="266">
        <v>1</v>
      </c>
      <c r="C147" s="268">
        <v>4500000</v>
      </c>
      <c r="D147" s="267">
        <v>1</v>
      </c>
      <c r="E147" s="268">
        <f t="shared" ref="E147:E152" si="35">C147*D147</f>
        <v>4500000</v>
      </c>
    </row>
    <row r="148" spans="1:5" x14ac:dyDescent="0.25">
      <c r="A148" t="s">
        <v>751</v>
      </c>
      <c r="B148" s="264">
        <v>25</v>
      </c>
      <c r="C148" s="76">
        <v>1950000</v>
      </c>
      <c r="D148" s="263">
        <v>1</v>
      </c>
      <c r="E148" s="70">
        <f t="shared" si="35"/>
        <v>1950000</v>
      </c>
    </row>
    <row r="149" spans="1:5" x14ac:dyDescent="0.25">
      <c r="A149" t="s">
        <v>751</v>
      </c>
      <c r="B149" s="264">
        <v>40</v>
      </c>
      <c r="C149" s="76">
        <v>2300000</v>
      </c>
      <c r="D149" s="263">
        <v>1</v>
      </c>
      <c r="E149" s="70">
        <f t="shared" si="35"/>
        <v>2300000</v>
      </c>
    </row>
    <row r="150" spans="1:5" x14ac:dyDescent="0.25">
      <c r="A150" t="s">
        <v>751</v>
      </c>
      <c r="B150" s="264">
        <v>50</v>
      </c>
      <c r="C150" s="76">
        <v>2300000</v>
      </c>
      <c r="D150" s="263">
        <v>2</v>
      </c>
      <c r="E150" s="70">
        <f t="shared" si="35"/>
        <v>4600000</v>
      </c>
    </row>
    <row r="151" spans="1:5" x14ac:dyDescent="0.25">
      <c r="A151" t="s">
        <v>767</v>
      </c>
      <c r="B151" s="264">
        <v>16</v>
      </c>
      <c r="C151" s="76">
        <v>1850000</v>
      </c>
      <c r="D151" s="263">
        <v>5</v>
      </c>
      <c r="E151" s="70">
        <f t="shared" si="35"/>
        <v>9250000</v>
      </c>
    </row>
    <row r="152" spans="1:5" x14ac:dyDescent="0.25">
      <c r="A152" t="s">
        <v>753</v>
      </c>
      <c r="B152" s="264">
        <v>1</v>
      </c>
      <c r="C152" s="76">
        <v>3500000</v>
      </c>
      <c r="D152" s="263">
        <v>1</v>
      </c>
      <c r="E152" s="70">
        <f t="shared" si="35"/>
        <v>3500000</v>
      </c>
    </row>
    <row r="153" spans="1:5" x14ac:dyDescent="0.25">
      <c r="E153" s="271">
        <f>SUM(E144:E152)</f>
        <v>39400000</v>
      </c>
    </row>
    <row r="156" spans="1:5" x14ac:dyDescent="0.25">
      <c r="A156" s="3" t="s">
        <v>770</v>
      </c>
      <c r="E156" s="70"/>
    </row>
    <row r="157" spans="1:5" x14ac:dyDescent="0.25">
      <c r="A157" t="s">
        <v>764</v>
      </c>
      <c r="B157" s="264">
        <v>1</v>
      </c>
      <c r="C157" s="76">
        <v>4250000</v>
      </c>
      <c r="D157" s="263">
        <v>1</v>
      </c>
      <c r="E157" s="70">
        <f t="shared" ref="E157" si="36">C157*D157</f>
        <v>4250000</v>
      </c>
    </row>
    <row r="158" spans="1:5" x14ac:dyDescent="0.25">
      <c r="A158" t="s">
        <v>751</v>
      </c>
      <c r="B158" s="264">
        <v>100</v>
      </c>
      <c r="C158" s="76">
        <v>2400000</v>
      </c>
      <c r="D158" s="263">
        <v>1</v>
      </c>
      <c r="E158" s="70">
        <f>C158*D158</f>
        <v>2400000</v>
      </c>
    </row>
    <row r="159" spans="1:5" s="264" customFormat="1" x14ac:dyDescent="0.25">
      <c r="A159" s="270" t="s">
        <v>757</v>
      </c>
      <c r="C159" s="269">
        <v>6750000</v>
      </c>
      <c r="D159" s="263">
        <v>1</v>
      </c>
      <c r="E159" s="269">
        <f t="shared" ref="E159" si="37">C159*D159</f>
        <v>6750000</v>
      </c>
    </row>
    <row r="160" spans="1:5" s="265" customFormat="1" ht="30" x14ac:dyDescent="0.25">
      <c r="A160" s="265" t="s">
        <v>754</v>
      </c>
      <c r="B160" s="266">
        <v>1</v>
      </c>
      <c r="C160" s="268">
        <v>4500000</v>
      </c>
      <c r="D160" s="267">
        <v>1</v>
      </c>
      <c r="E160" s="268">
        <f t="shared" ref="E160:E164" si="38">C160*D160</f>
        <v>4500000</v>
      </c>
    </row>
    <row r="161" spans="1:5" x14ac:dyDescent="0.25">
      <c r="A161" t="s">
        <v>751</v>
      </c>
      <c r="B161" s="264">
        <v>40</v>
      </c>
      <c r="C161" s="76">
        <v>2300000</v>
      </c>
      <c r="D161" s="263">
        <v>1</v>
      </c>
      <c r="E161" s="70">
        <f t="shared" si="38"/>
        <v>2300000</v>
      </c>
    </row>
    <row r="162" spans="1:5" x14ac:dyDescent="0.25">
      <c r="A162" t="s">
        <v>751</v>
      </c>
      <c r="B162" s="264">
        <v>50</v>
      </c>
      <c r="C162" s="76">
        <v>2300000</v>
      </c>
      <c r="D162" s="263">
        <v>5</v>
      </c>
      <c r="E162" s="70">
        <f t="shared" si="38"/>
        <v>11500000</v>
      </c>
    </row>
    <row r="163" spans="1:5" x14ac:dyDescent="0.25">
      <c r="A163" t="s">
        <v>767</v>
      </c>
      <c r="B163" s="264">
        <v>16</v>
      </c>
      <c r="C163" s="76">
        <v>1850000</v>
      </c>
      <c r="D163" s="263">
        <v>5</v>
      </c>
      <c r="E163" s="70">
        <f t="shared" si="38"/>
        <v>9250000</v>
      </c>
    </row>
    <row r="164" spans="1:5" x14ac:dyDescent="0.25">
      <c r="A164" t="s">
        <v>753</v>
      </c>
      <c r="B164" s="264">
        <v>1</v>
      </c>
      <c r="C164" s="76">
        <v>3500000</v>
      </c>
      <c r="D164" s="263">
        <v>1</v>
      </c>
      <c r="E164" s="70">
        <f t="shared" si="38"/>
        <v>3500000</v>
      </c>
    </row>
    <row r="165" spans="1:5" x14ac:dyDescent="0.25">
      <c r="E165" s="271">
        <f>SUM(E157:E164)</f>
        <v>44450000</v>
      </c>
    </row>
    <row r="168" spans="1:5" x14ac:dyDescent="0.25">
      <c r="A168" s="3" t="s">
        <v>771</v>
      </c>
      <c r="E168" s="70"/>
    </row>
    <row r="169" spans="1:5" x14ac:dyDescent="0.25">
      <c r="A169" t="s">
        <v>764</v>
      </c>
      <c r="B169" s="264">
        <v>1</v>
      </c>
      <c r="C169" s="76">
        <v>4250000</v>
      </c>
      <c r="D169" s="263">
        <v>1</v>
      </c>
      <c r="E169" s="70">
        <f t="shared" ref="E169" si="39">C169*D169</f>
        <v>4250000</v>
      </c>
    </row>
    <row r="170" spans="1:5" x14ac:dyDescent="0.25">
      <c r="A170" t="s">
        <v>751</v>
      </c>
      <c r="B170" s="264">
        <v>100</v>
      </c>
      <c r="C170" s="76">
        <v>2400000</v>
      </c>
      <c r="D170" s="263">
        <v>1</v>
      </c>
      <c r="E170" s="70">
        <f>C170*D170</f>
        <v>2400000</v>
      </c>
    </row>
    <row r="171" spans="1:5" s="264" customFormat="1" x14ac:dyDescent="0.25">
      <c r="A171" s="270" t="s">
        <v>757</v>
      </c>
      <c r="C171" s="269">
        <v>6750000</v>
      </c>
      <c r="D171" s="263">
        <v>1</v>
      </c>
      <c r="E171" s="269">
        <f t="shared" ref="E171" si="40">C171*D171</f>
        <v>6750000</v>
      </c>
    </row>
    <row r="172" spans="1:5" s="265" customFormat="1" ht="30" x14ac:dyDescent="0.25">
      <c r="A172" s="265" t="s">
        <v>754</v>
      </c>
      <c r="B172" s="266">
        <v>1</v>
      </c>
      <c r="C172" s="268">
        <v>4500000</v>
      </c>
      <c r="D172" s="267">
        <v>1</v>
      </c>
      <c r="E172" s="268">
        <f t="shared" ref="E172:E175" si="41">C172*D172</f>
        <v>4500000</v>
      </c>
    </row>
    <row r="173" spans="1:5" x14ac:dyDescent="0.25">
      <c r="A173" t="s">
        <v>751</v>
      </c>
      <c r="B173" s="264">
        <v>80</v>
      </c>
      <c r="C173" s="76">
        <v>2400000</v>
      </c>
      <c r="D173" s="263">
        <v>2</v>
      </c>
      <c r="E173" s="70">
        <f t="shared" si="41"/>
        <v>4800000</v>
      </c>
    </row>
    <row r="174" spans="1:5" x14ac:dyDescent="0.25">
      <c r="A174" t="s">
        <v>751</v>
      </c>
      <c r="B174" s="264">
        <v>50</v>
      </c>
      <c r="C174" s="76">
        <v>2300000</v>
      </c>
      <c r="D174" s="263">
        <v>2</v>
      </c>
      <c r="E174" s="70">
        <f t="shared" si="41"/>
        <v>4600000</v>
      </c>
    </row>
    <row r="175" spans="1:5" x14ac:dyDescent="0.25">
      <c r="A175" t="s">
        <v>753</v>
      </c>
      <c r="B175" s="264">
        <v>1</v>
      </c>
      <c r="C175" s="76">
        <v>3000000</v>
      </c>
      <c r="D175" s="263">
        <v>1</v>
      </c>
      <c r="E175" s="70">
        <f t="shared" si="41"/>
        <v>3000000</v>
      </c>
    </row>
    <row r="176" spans="1:5" x14ac:dyDescent="0.25">
      <c r="E176" s="271">
        <f>SUM(E169:E175)</f>
        <v>30300000</v>
      </c>
    </row>
    <row r="179" spans="1:5" x14ac:dyDescent="0.25">
      <c r="A179" s="3" t="s">
        <v>772</v>
      </c>
      <c r="E179" s="70"/>
    </row>
    <row r="180" spans="1:5" x14ac:dyDescent="0.25">
      <c r="A180" t="s">
        <v>759</v>
      </c>
      <c r="B180" s="264">
        <v>1</v>
      </c>
      <c r="C180" s="76">
        <v>5700000</v>
      </c>
      <c r="D180" s="263">
        <v>1</v>
      </c>
      <c r="E180" s="70">
        <f t="shared" ref="E180:E188" si="42">C180*D180</f>
        <v>5700000</v>
      </c>
    </row>
    <row r="181" spans="1:5" x14ac:dyDescent="0.25">
      <c r="A181" t="s">
        <v>751</v>
      </c>
      <c r="B181" s="264">
        <v>32</v>
      </c>
      <c r="C181" s="76">
        <v>1750000</v>
      </c>
      <c r="D181" s="263">
        <v>1</v>
      </c>
      <c r="E181" s="70">
        <f t="shared" si="42"/>
        <v>1750000</v>
      </c>
    </row>
    <row r="182" spans="1:5" s="264" customFormat="1" x14ac:dyDescent="0.25">
      <c r="A182" s="270" t="s">
        <v>757</v>
      </c>
      <c r="C182" s="269">
        <v>6750000</v>
      </c>
      <c r="D182" s="263">
        <v>1</v>
      </c>
      <c r="E182" s="269">
        <f t="shared" si="42"/>
        <v>6750000</v>
      </c>
    </row>
    <row r="183" spans="1:5" s="265" customFormat="1" ht="30" x14ac:dyDescent="0.25">
      <c r="A183" s="265" t="s">
        <v>754</v>
      </c>
      <c r="B183" s="266">
        <v>1</v>
      </c>
      <c r="C183" s="268">
        <v>5500000</v>
      </c>
      <c r="D183" s="267">
        <v>1</v>
      </c>
      <c r="E183" s="70">
        <f t="shared" si="42"/>
        <v>5500000</v>
      </c>
    </row>
    <row r="184" spans="1:5" x14ac:dyDescent="0.25">
      <c r="A184" t="s">
        <v>751</v>
      </c>
      <c r="B184" s="264">
        <v>10</v>
      </c>
      <c r="C184" s="76">
        <v>1750000</v>
      </c>
      <c r="D184" s="263">
        <v>3</v>
      </c>
      <c r="E184" s="70">
        <f t="shared" si="42"/>
        <v>5250000</v>
      </c>
    </row>
    <row r="185" spans="1:5" x14ac:dyDescent="0.25">
      <c r="A185" t="s">
        <v>760</v>
      </c>
      <c r="B185" s="264">
        <v>2</v>
      </c>
      <c r="C185" s="76">
        <v>375000</v>
      </c>
      <c r="D185" s="263">
        <v>1</v>
      </c>
      <c r="E185" s="70">
        <f t="shared" si="42"/>
        <v>375000</v>
      </c>
    </row>
    <row r="186" spans="1:5" x14ac:dyDescent="0.25">
      <c r="A186" t="s">
        <v>773</v>
      </c>
      <c r="C186" s="76">
        <v>2250000</v>
      </c>
      <c r="D186" s="263">
        <v>2</v>
      </c>
      <c r="E186" s="70">
        <f t="shared" si="42"/>
        <v>4500000</v>
      </c>
    </row>
    <row r="187" spans="1:5" x14ac:dyDescent="0.25">
      <c r="A187" t="s">
        <v>774</v>
      </c>
      <c r="C187" s="76">
        <v>1650000</v>
      </c>
      <c r="D187" s="263">
        <v>1</v>
      </c>
      <c r="E187" s="70">
        <f t="shared" si="42"/>
        <v>1650000</v>
      </c>
    </row>
    <row r="188" spans="1:5" x14ac:dyDescent="0.25">
      <c r="A188" t="s">
        <v>753</v>
      </c>
      <c r="B188" s="264">
        <v>1</v>
      </c>
      <c r="C188" s="76">
        <v>5000000</v>
      </c>
      <c r="D188" s="263">
        <v>1</v>
      </c>
      <c r="E188" s="70">
        <f t="shared" si="42"/>
        <v>5000000</v>
      </c>
    </row>
    <row r="189" spans="1:5" x14ac:dyDescent="0.25">
      <c r="E189" s="271">
        <f>SUM(E180:E188)</f>
        <v>36475000</v>
      </c>
    </row>
    <row r="192" spans="1:5" x14ac:dyDescent="0.25">
      <c r="A192" s="3" t="s">
        <v>775</v>
      </c>
      <c r="E192" s="70"/>
    </row>
    <row r="193" spans="1:5" x14ac:dyDescent="0.25">
      <c r="A193" t="s">
        <v>759</v>
      </c>
      <c r="B193" s="264">
        <v>1</v>
      </c>
      <c r="C193" s="76">
        <v>5700000</v>
      </c>
      <c r="D193" s="263">
        <v>1</v>
      </c>
      <c r="E193" s="70">
        <f t="shared" ref="E193:E201" si="43">C193*D193</f>
        <v>5700000</v>
      </c>
    </row>
    <row r="194" spans="1:5" x14ac:dyDescent="0.25">
      <c r="A194" t="s">
        <v>751</v>
      </c>
      <c r="B194" s="264">
        <v>32</v>
      </c>
      <c r="C194" s="76">
        <v>1750000</v>
      </c>
      <c r="D194" s="263">
        <v>1</v>
      </c>
      <c r="E194" s="70">
        <f t="shared" si="43"/>
        <v>1750000</v>
      </c>
    </row>
    <row r="195" spans="1:5" s="264" customFormat="1" x14ac:dyDescent="0.25">
      <c r="A195" s="270" t="s">
        <v>757</v>
      </c>
      <c r="C195" s="269">
        <v>6750000</v>
      </c>
      <c r="D195" s="263">
        <v>1</v>
      </c>
      <c r="E195" s="269">
        <f t="shared" si="43"/>
        <v>6750000</v>
      </c>
    </row>
    <row r="196" spans="1:5" s="265" customFormat="1" ht="30" x14ac:dyDescent="0.25">
      <c r="A196" s="265" t="s">
        <v>754</v>
      </c>
      <c r="B196" s="266">
        <v>1</v>
      </c>
      <c r="C196" s="268">
        <v>5500000</v>
      </c>
      <c r="D196" s="267">
        <v>1</v>
      </c>
      <c r="E196" s="70">
        <f t="shared" si="43"/>
        <v>5500000</v>
      </c>
    </row>
    <row r="197" spans="1:5" x14ac:dyDescent="0.25">
      <c r="A197" t="s">
        <v>751</v>
      </c>
      <c r="B197" s="264">
        <v>10</v>
      </c>
      <c r="C197" s="76">
        <v>1750000</v>
      </c>
      <c r="D197" s="263">
        <v>3</v>
      </c>
      <c r="E197" s="70">
        <f t="shared" si="43"/>
        <v>5250000</v>
      </c>
    </row>
    <row r="198" spans="1:5" x14ac:dyDescent="0.25">
      <c r="A198" t="s">
        <v>760</v>
      </c>
      <c r="B198" s="264">
        <v>2</v>
      </c>
      <c r="C198" s="76">
        <v>375000</v>
      </c>
      <c r="D198" s="263">
        <v>1</v>
      </c>
      <c r="E198" s="70">
        <f t="shared" si="43"/>
        <v>375000</v>
      </c>
    </row>
    <row r="199" spans="1:5" x14ac:dyDescent="0.25">
      <c r="A199" t="s">
        <v>773</v>
      </c>
      <c r="C199" s="76">
        <v>2250000</v>
      </c>
      <c r="D199" s="263">
        <v>2</v>
      </c>
      <c r="E199" s="70">
        <f t="shared" si="43"/>
        <v>4500000</v>
      </c>
    </row>
    <row r="200" spans="1:5" x14ac:dyDescent="0.25">
      <c r="A200" t="s">
        <v>774</v>
      </c>
      <c r="C200" s="76">
        <v>1650000</v>
      </c>
      <c r="D200" s="263">
        <v>1</v>
      </c>
      <c r="E200" s="70">
        <f t="shared" si="43"/>
        <v>1650000</v>
      </c>
    </row>
    <row r="201" spans="1:5" x14ac:dyDescent="0.25">
      <c r="A201" t="s">
        <v>753</v>
      </c>
      <c r="B201" s="264">
        <v>1</v>
      </c>
      <c r="C201" s="76">
        <v>5000000</v>
      </c>
      <c r="D201" s="263">
        <v>1</v>
      </c>
      <c r="E201" s="70">
        <f t="shared" si="43"/>
        <v>5000000</v>
      </c>
    </row>
    <row r="202" spans="1:5" x14ac:dyDescent="0.25">
      <c r="E202" s="271">
        <f>SUM(E193:E201)</f>
        <v>36475000</v>
      </c>
    </row>
    <row r="205" spans="1:5" x14ac:dyDescent="0.25">
      <c r="A205" s="3" t="s">
        <v>776</v>
      </c>
      <c r="E205" s="70"/>
    </row>
    <row r="206" spans="1:5" x14ac:dyDescent="0.25">
      <c r="A206" t="s">
        <v>759</v>
      </c>
      <c r="B206" s="264">
        <v>1</v>
      </c>
      <c r="C206" s="76">
        <v>5700000</v>
      </c>
      <c r="D206" s="263">
        <v>1</v>
      </c>
      <c r="E206" s="70">
        <f t="shared" ref="E206:E212" si="44">C206*D206</f>
        <v>5700000</v>
      </c>
    </row>
    <row r="207" spans="1:5" x14ac:dyDescent="0.25">
      <c r="A207" t="s">
        <v>751</v>
      </c>
      <c r="B207" s="264">
        <v>50</v>
      </c>
      <c r="C207" s="76">
        <v>2400000</v>
      </c>
      <c r="D207" s="263">
        <v>1</v>
      </c>
      <c r="E207" s="70">
        <f t="shared" si="44"/>
        <v>2400000</v>
      </c>
    </row>
    <row r="208" spans="1:5" s="264" customFormat="1" x14ac:dyDescent="0.25">
      <c r="A208" s="270" t="s">
        <v>757</v>
      </c>
      <c r="C208" s="269">
        <v>6750000</v>
      </c>
      <c r="D208" s="263">
        <v>1</v>
      </c>
      <c r="E208" s="269">
        <f t="shared" si="44"/>
        <v>6750000</v>
      </c>
    </row>
    <row r="209" spans="1:5" s="265" customFormat="1" ht="30" x14ac:dyDescent="0.25">
      <c r="A209" s="265" t="s">
        <v>754</v>
      </c>
      <c r="B209" s="266">
        <v>1</v>
      </c>
      <c r="C209" s="268">
        <v>5500000</v>
      </c>
      <c r="D209" s="267">
        <v>1</v>
      </c>
      <c r="E209" s="70">
        <f t="shared" si="44"/>
        <v>5500000</v>
      </c>
    </row>
    <row r="210" spans="1:5" x14ac:dyDescent="0.25">
      <c r="A210" t="s">
        <v>751</v>
      </c>
      <c r="B210" s="264">
        <v>40</v>
      </c>
      <c r="C210" s="76">
        <v>2300000</v>
      </c>
      <c r="D210" s="263">
        <v>3</v>
      </c>
      <c r="E210" s="70">
        <f t="shared" si="44"/>
        <v>6900000</v>
      </c>
    </row>
    <row r="211" spans="1:5" x14ac:dyDescent="0.25">
      <c r="A211" t="s">
        <v>777</v>
      </c>
      <c r="C211" s="76">
        <v>10500000</v>
      </c>
      <c r="D211" s="263">
        <v>1</v>
      </c>
      <c r="E211" s="70">
        <f t="shared" si="44"/>
        <v>10500000</v>
      </c>
    </row>
    <row r="212" spans="1:5" x14ac:dyDescent="0.25">
      <c r="A212" t="s">
        <v>753</v>
      </c>
      <c r="B212" s="264">
        <v>1</v>
      </c>
      <c r="C212" s="76">
        <v>5000000</v>
      </c>
      <c r="D212" s="263">
        <v>1</v>
      </c>
      <c r="E212" s="70">
        <f t="shared" si="44"/>
        <v>5000000</v>
      </c>
    </row>
    <row r="213" spans="1:5" x14ac:dyDescent="0.25">
      <c r="E213" s="271">
        <f>SUM(E206:E212)</f>
        <v>42750000</v>
      </c>
    </row>
    <row r="216" spans="1:5" x14ac:dyDescent="0.25">
      <c r="A216" s="3" t="s">
        <v>778</v>
      </c>
      <c r="E216" s="70"/>
    </row>
    <row r="217" spans="1:5" x14ac:dyDescent="0.25">
      <c r="A217" t="s">
        <v>759</v>
      </c>
      <c r="B217" s="264">
        <v>1</v>
      </c>
      <c r="C217" s="76">
        <v>5700000</v>
      </c>
      <c r="D217" s="263">
        <v>1</v>
      </c>
      <c r="E217" s="70">
        <f t="shared" ref="E217:E225" si="45">C217*D217</f>
        <v>5700000</v>
      </c>
    </row>
    <row r="218" spans="1:5" x14ac:dyDescent="0.25">
      <c r="A218" t="s">
        <v>751</v>
      </c>
      <c r="B218" s="264">
        <v>32</v>
      </c>
      <c r="C218" s="76">
        <v>1750000</v>
      </c>
      <c r="D218" s="263">
        <v>1</v>
      </c>
      <c r="E218" s="70">
        <f t="shared" si="45"/>
        <v>1750000</v>
      </c>
    </row>
    <row r="219" spans="1:5" s="264" customFormat="1" x14ac:dyDescent="0.25">
      <c r="A219" s="270" t="s">
        <v>757</v>
      </c>
      <c r="C219" s="269">
        <v>6750000</v>
      </c>
      <c r="D219" s="263">
        <v>1</v>
      </c>
      <c r="E219" s="269">
        <f t="shared" si="45"/>
        <v>6750000</v>
      </c>
    </row>
    <row r="220" spans="1:5" s="265" customFormat="1" ht="30" x14ac:dyDescent="0.25">
      <c r="A220" s="265" t="s">
        <v>754</v>
      </c>
      <c r="B220" s="266">
        <v>1</v>
      </c>
      <c r="C220" s="268">
        <v>5500000</v>
      </c>
      <c r="D220" s="267">
        <v>1</v>
      </c>
      <c r="E220" s="70">
        <f t="shared" si="45"/>
        <v>5500000</v>
      </c>
    </row>
    <row r="221" spans="1:5" x14ac:dyDescent="0.25">
      <c r="A221" t="s">
        <v>751</v>
      </c>
      <c r="B221" s="264">
        <v>10</v>
      </c>
      <c r="C221" s="76">
        <v>1750000</v>
      </c>
      <c r="D221" s="263">
        <v>3</v>
      </c>
      <c r="E221" s="70">
        <f t="shared" si="45"/>
        <v>5250000</v>
      </c>
    </row>
    <row r="222" spans="1:5" x14ac:dyDescent="0.25">
      <c r="A222" t="s">
        <v>760</v>
      </c>
      <c r="B222" s="264">
        <v>2</v>
      </c>
      <c r="C222" s="76">
        <v>375000</v>
      </c>
      <c r="D222" s="263">
        <v>1</v>
      </c>
      <c r="E222" s="70">
        <f t="shared" si="45"/>
        <v>375000</v>
      </c>
    </row>
    <row r="223" spans="1:5" x14ac:dyDescent="0.25">
      <c r="A223" t="s">
        <v>773</v>
      </c>
      <c r="C223" s="76">
        <v>2250000</v>
      </c>
      <c r="D223" s="263">
        <v>2</v>
      </c>
      <c r="E223" s="70">
        <f t="shared" si="45"/>
        <v>4500000</v>
      </c>
    </row>
    <row r="224" spans="1:5" x14ac:dyDescent="0.25">
      <c r="A224" t="s">
        <v>774</v>
      </c>
      <c r="C224" s="76">
        <v>1650000</v>
      </c>
      <c r="D224" s="263">
        <v>1</v>
      </c>
      <c r="E224" s="70">
        <f t="shared" si="45"/>
        <v>1650000</v>
      </c>
    </row>
    <row r="225" spans="1:5" x14ac:dyDescent="0.25">
      <c r="A225" t="s">
        <v>753</v>
      </c>
      <c r="B225" s="264">
        <v>1</v>
      </c>
      <c r="C225" s="76">
        <v>5000000</v>
      </c>
      <c r="D225" s="263">
        <v>1</v>
      </c>
      <c r="E225" s="70">
        <f t="shared" si="45"/>
        <v>5000000</v>
      </c>
    </row>
    <row r="226" spans="1:5" x14ac:dyDescent="0.25">
      <c r="E226" s="271">
        <f>SUM(E217:E225)</f>
        <v>36475000</v>
      </c>
    </row>
    <row r="228" spans="1:5" x14ac:dyDescent="0.25">
      <c r="A228" s="3" t="s">
        <v>779</v>
      </c>
      <c r="E228" s="70"/>
    </row>
    <row r="229" spans="1:5" x14ac:dyDescent="0.25">
      <c r="A229" t="s">
        <v>759</v>
      </c>
      <c r="B229" s="264">
        <v>1</v>
      </c>
      <c r="C229" s="76">
        <v>5700000</v>
      </c>
      <c r="D229" s="263">
        <v>1</v>
      </c>
      <c r="E229" s="70">
        <f t="shared" ref="E229:E237" si="46">C229*D229</f>
        <v>5700000</v>
      </c>
    </row>
    <row r="230" spans="1:5" x14ac:dyDescent="0.25">
      <c r="A230" t="s">
        <v>751</v>
      </c>
      <c r="B230" s="264">
        <v>80</v>
      </c>
      <c r="C230" s="76">
        <v>2400000</v>
      </c>
      <c r="D230" s="263">
        <v>1</v>
      </c>
      <c r="E230" s="70">
        <f t="shared" si="46"/>
        <v>2400000</v>
      </c>
    </row>
    <row r="231" spans="1:5" s="264" customFormat="1" x14ac:dyDescent="0.25">
      <c r="A231" s="270" t="s">
        <v>757</v>
      </c>
      <c r="C231" s="269">
        <v>6750000</v>
      </c>
      <c r="D231" s="263">
        <v>1</v>
      </c>
      <c r="E231" s="269">
        <f t="shared" si="46"/>
        <v>6750000</v>
      </c>
    </row>
    <row r="232" spans="1:5" s="266" customFormat="1" ht="30" x14ac:dyDescent="0.25">
      <c r="A232" s="272" t="s">
        <v>754</v>
      </c>
      <c r="B232" s="266">
        <v>1</v>
      </c>
      <c r="C232" s="268">
        <v>5500000</v>
      </c>
      <c r="D232" s="267">
        <v>1</v>
      </c>
      <c r="E232" s="269">
        <f t="shared" si="46"/>
        <v>5500000</v>
      </c>
    </row>
    <row r="233" spans="1:5" x14ac:dyDescent="0.25">
      <c r="A233" t="s">
        <v>751</v>
      </c>
      <c r="B233" s="264">
        <v>40</v>
      </c>
      <c r="C233" s="76">
        <v>2300000</v>
      </c>
      <c r="D233" s="263">
        <v>4</v>
      </c>
      <c r="E233" s="70">
        <f t="shared" si="46"/>
        <v>9200000</v>
      </c>
    </row>
    <row r="234" spans="1:5" x14ac:dyDescent="0.25">
      <c r="A234" t="s">
        <v>751</v>
      </c>
      <c r="B234" s="264">
        <v>20</v>
      </c>
      <c r="C234" s="76">
        <v>1750000</v>
      </c>
      <c r="D234" s="263">
        <v>1</v>
      </c>
      <c r="E234" s="70">
        <f t="shared" ref="E234:E236" si="47">C234*D234</f>
        <v>1750000</v>
      </c>
    </row>
    <row r="235" spans="1:5" x14ac:dyDescent="0.25">
      <c r="A235" t="s">
        <v>777</v>
      </c>
      <c r="C235" s="76">
        <v>10500000</v>
      </c>
      <c r="D235" s="263">
        <v>2</v>
      </c>
      <c r="E235" s="70">
        <f t="shared" si="47"/>
        <v>21000000</v>
      </c>
    </row>
    <row r="236" spans="1:5" x14ac:dyDescent="0.25">
      <c r="A236" t="s">
        <v>773</v>
      </c>
      <c r="C236" s="76">
        <v>2250000</v>
      </c>
      <c r="D236" s="263">
        <v>1</v>
      </c>
      <c r="E236" s="70">
        <f t="shared" si="47"/>
        <v>2250000</v>
      </c>
    </row>
    <row r="237" spans="1:5" x14ac:dyDescent="0.25">
      <c r="A237" t="s">
        <v>753</v>
      </c>
      <c r="B237" s="264">
        <v>1</v>
      </c>
      <c r="C237" s="76">
        <v>5000000</v>
      </c>
      <c r="D237" s="263">
        <v>1</v>
      </c>
      <c r="E237" s="70">
        <f t="shared" si="46"/>
        <v>5000000</v>
      </c>
    </row>
    <row r="238" spans="1:5" x14ac:dyDescent="0.25">
      <c r="E238" s="271">
        <f>SUM(E229:E237)</f>
        <v>59550000</v>
      </c>
    </row>
    <row r="241" spans="1:5" x14ac:dyDescent="0.25">
      <c r="A241" s="3" t="s">
        <v>780</v>
      </c>
      <c r="E241" s="70"/>
    </row>
    <row r="242" spans="1:5" x14ac:dyDescent="0.25">
      <c r="A242" t="s">
        <v>752</v>
      </c>
      <c r="B242" s="264">
        <v>1</v>
      </c>
      <c r="C242" s="76">
        <v>15000000</v>
      </c>
      <c r="D242" s="263">
        <v>1</v>
      </c>
      <c r="E242" s="70">
        <f t="shared" ref="E242" si="48">C242*D242</f>
        <v>15000000</v>
      </c>
    </row>
    <row r="243" spans="1:5" x14ac:dyDescent="0.25">
      <c r="A243" t="s">
        <v>751</v>
      </c>
      <c r="B243" s="264">
        <v>25</v>
      </c>
      <c r="C243" s="76">
        <v>1750000</v>
      </c>
      <c r="D243" s="263">
        <v>1</v>
      </c>
      <c r="E243" s="70">
        <f t="shared" ref="E243:E250" si="49">C243*D243</f>
        <v>1750000</v>
      </c>
    </row>
    <row r="244" spans="1:5" s="264" customFormat="1" x14ac:dyDescent="0.25">
      <c r="A244" s="270" t="s">
        <v>757</v>
      </c>
      <c r="C244" s="269">
        <v>6750000</v>
      </c>
      <c r="D244" s="263">
        <v>1</v>
      </c>
      <c r="E244" s="269">
        <f t="shared" si="49"/>
        <v>6750000</v>
      </c>
    </row>
    <row r="245" spans="1:5" s="266" customFormat="1" ht="30" x14ac:dyDescent="0.25">
      <c r="A245" s="272" t="s">
        <v>754</v>
      </c>
      <c r="B245" s="266">
        <v>1</v>
      </c>
      <c r="C245" s="268">
        <v>6500000</v>
      </c>
      <c r="D245" s="267">
        <v>1</v>
      </c>
      <c r="E245" s="269">
        <f t="shared" si="49"/>
        <v>6500000</v>
      </c>
    </row>
    <row r="246" spans="1:5" x14ac:dyDescent="0.25">
      <c r="A246" t="s">
        <v>760</v>
      </c>
      <c r="B246" s="264">
        <v>10</v>
      </c>
      <c r="C246" s="76">
        <v>425000</v>
      </c>
      <c r="D246" s="263">
        <v>8</v>
      </c>
      <c r="E246" s="70">
        <f t="shared" si="49"/>
        <v>3400000</v>
      </c>
    </row>
    <row r="247" spans="1:5" x14ac:dyDescent="0.25">
      <c r="A247" t="s">
        <v>760</v>
      </c>
      <c r="B247" s="264">
        <v>16</v>
      </c>
      <c r="C247" s="76">
        <v>425000</v>
      </c>
      <c r="D247" s="263">
        <v>10</v>
      </c>
      <c r="E247" s="70">
        <f t="shared" ref="E247" si="50">C247*D247</f>
        <v>4250000</v>
      </c>
    </row>
    <row r="248" spans="1:5" x14ac:dyDescent="0.25">
      <c r="A248" t="s">
        <v>777</v>
      </c>
      <c r="C248" s="76">
        <v>10500000</v>
      </c>
      <c r="D248" s="263">
        <v>2</v>
      </c>
      <c r="E248" s="70">
        <f t="shared" si="49"/>
        <v>21000000</v>
      </c>
    </row>
    <row r="249" spans="1:5" x14ac:dyDescent="0.25">
      <c r="A249" t="s">
        <v>773</v>
      </c>
      <c r="C249" s="76">
        <v>2250000</v>
      </c>
      <c r="D249" s="263">
        <v>16</v>
      </c>
      <c r="E249" s="70">
        <f t="shared" si="49"/>
        <v>36000000</v>
      </c>
    </row>
    <row r="250" spans="1:5" x14ac:dyDescent="0.25">
      <c r="A250" t="s">
        <v>753</v>
      </c>
      <c r="B250" s="264">
        <v>1</v>
      </c>
      <c r="C250" s="76">
        <v>7000000</v>
      </c>
      <c r="D250" s="263">
        <v>1</v>
      </c>
      <c r="E250" s="70">
        <f t="shared" si="49"/>
        <v>7000000</v>
      </c>
    </row>
    <row r="251" spans="1:5" x14ac:dyDescent="0.25">
      <c r="E251" s="271">
        <f>SUM(E242:E250)</f>
        <v>101650000</v>
      </c>
    </row>
    <row r="254" spans="1:5" x14ac:dyDescent="0.25">
      <c r="A254" s="3" t="s">
        <v>781</v>
      </c>
      <c r="E254" s="70"/>
    </row>
    <row r="255" spans="1:5" x14ac:dyDescent="0.25">
      <c r="A255" t="s">
        <v>759</v>
      </c>
      <c r="B255" s="264">
        <v>1</v>
      </c>
      <c r="C255" s="76">
        <v>5700000</v>
      </c>
      <c r="D255" s="263">
        <v>1</v>
      </c>
      <c r="E255" s="70">
        <f t="shared" ref="E255" si="51">C255*D255</f>
        <v>5700000</v>
      </c>
    </row>
    <row r="256" spans="1:5" x14ac:dyDescent="0.25">
      <c r="A256" t="s">
        <v>751</v>
      </c>
      <c r="B256" s="264">
        <v>20</v>
      </c>
      <c r="C256" s="76">
        <v>1750000</v>
      </c>
      <c r="D256" s="263">
        <v>1</v>
      </c>
      <c r="E256" s="70">
        <f t="shared" ref="E256:E262" si="52">C256*D256</f>
        <v>1750000</v>
      </c>
    </row>
    <row r="257" spans="1:5" s="264" customFormat="1" x14ac:dyDescent="0.25">
      <c r="A257" s="270" t="s">
        <v>757</v>
      </c>
      <c r="C257" s="269">
        <v>6750000</v>
      </c>
      <c r="D257" s="263">
        <v>1</v>
      </c>
      <c r="E257" s="269">
        <f t="shared" si="52"/>
        <v>6750000</v>
      </c>
    </row>
    <row r="258" spans="1:5" s="266" customFormat="1" ht="30" x14ac:dyDescent="0.25">
      <c r="A258" s="272" t="s">
        <v>754</v>
      </c>
      <c r="B258" s="266">
        <v>1</v>
      </c>
      <c r="C258" s="268">
        <v>4500000</v>
      </c>
      <c r="D258" s="267">
        <v>1</v>
      </c>
      <c r="E258" s="269">
        <f t="shared" si="52"/>
        <v>4500000</v>
      </c>
    </row>
    <row r="259" spans="1:5" x14ac:dyDescent="0.25">
      <c r="A259" t="s">
        <v>760</v>
      </c>
      <c r="B259" s="264">
        <v>10</v>
      </c>
      <c r="C259" s="76">
        <v>425000</v>
      </c>
      <c r="D259" s="263">
        <v>5</v>
      </c>
      <c r="E259" s="70">
        <f t="shared" si="52"/>
        <v>2125000</v>
      </c>
    </row>
    <row r="260" spans="1:5" x14ac:dyDescent="0.25">
      <c r="A260" t="s">
        <v>760</v>
      </c>
      <c r="B260" s="264">
        <v>16</v>
      </c>
      <c r="C260" s="76">
        <v>425000</v>
      </c>
      <c r="D260" s="263">
        <v>1</v>
      </c>
      <c r="E260" s="70">
        <f t="shared" si="52"/>
        <v>425000</v>
      </c>
    </row>
    <row r="261" spans="1:5" x14ac:dyDescent="0.25">
      <c r="A261" t="s">
        <v>773</v>
      </c>
      <c r="C261" s="76">
        <v>2250000</v>
      </c>
      <c r="D261" s="263">
        <v>4</v>
      </c>
      <c r="E261" s="70">
        <f t="shared" si="52"/>
        <v>9000000</v>
      </c>
    </row>
    <row r="262" spans="1:5" x14ac:dyDescent="0.25">
      <c r="A262" t="s">
        <v>753</v>
      </c>
      <c r="B262" s="264">
        <v>1</v>
      </c>
      <c r="C262" s="76">
        <v>4000000</v>
      </c>
      <c r="D262" s="263">
        <v>1</v>
      </c>
      <c r="E262" s="70">
        <f t="shared" si="52"/>
        <v>4000000</v>
      </c>
    </row>
    <row r="263" spans="1:5" x14ac:dyDescent="0.25">
      <c r="E263" s="271">
        <f>SUM(E255:E262)</f>
        <v>34250000</v>
      </c>
    </row>
    <row r="266" spans="1:5" x14ac:dyDescent="0.25">
      <c r="A266" s="3" t="s">
        <v>782</v>
      </c>
      <c r="E266" s="70"/>
    </row>
    <row r="267" spans="1:5" x14ac:dyDescent="0.25">
      <c r="A267" t="s">
        <v>752</v>
      </c>
      <c r="B267" s="264">
        <v>1</v>
      </c>
      <c r="C267" s="76">
        <v>15000000</v>
      </c>
      <c r="D267" s="263">
        <v>1</v>
      </c>
      <c r="E267" s="70">
        <f t="shared" ref="E267" si="53">C267*D267</f>
        <v>15000000</v>
      </c>
    </row>
    <row r="268" spans="1:5" x14ac:dyDescent="0.25">
      <c r="A268" t="s">
        <v>751</v>
      </c>
      <c r="B268" s="264">
        <v>50</v>
      </c>
      <c r="C268" s="76">
        <v>2300000</v>
      </c>
      <c r="D268" s="263">
        <v>1</v>
      </c>
      <c r="E268" s="70">
        <f t="shared" ref="E268:E275" si="54">C268*D268</f>
        <v>2300000</v>
      </c>
    </row>
    <row r="269" spans="1:5" s="264" customFormat="1" x14ac:dyDescent="0.25">
      <c r="A269" s="270" t="s">
        <v>757</v>
      </c>
      <c r="C269" s="269">
        <v>6750000</v>
      </c>
      <c r="D269" s="263">
        <v>1</v>
      </c>
      <c r="E269" s="269">
        <f t="shared" si="54"/>
        <v>6750000</v>
      </c>
    </row>
    <row r="270" spans="1:5" s="266" customFormat="1" ht="30" x14ac:dyDescent="0.25">
      <c r="A270" s="272" t="s">
        <v>754</v>
      </c>
      <c r="B270" s="266">
        <v>1</v>
      </c>
      <c r="C270" s="268">
        <v>6500000</v>
      </c>
      <c r="D270" s="267">
        <v>1</v>
      </c>
      <c r="E270" s="269">
        <f t="shared" si="54"/>
        <v>6500000</v>
      </c>
    </row>
    <row r="271" spans="1:5" x14ac:dyDescent="0.25">
      <c r="A271" t="s">
        <v>760</v>
      </c>
      <c r="B271" s="264">
        <v>10</v>
      </c>
      <c r="C271" s="76">
        <v>425000</v>
      </c>
      <c r="D271" s="263">
        <v>2</v>
      </c>
      <c r="E271" s="70">
        <f t="shared" si="54"/>
        <v>850000</v>
      </c>
    </row>
    <row r="272" spans="1:5" x14ac:dyDescent="0.25">
      <c r="A272" t="s">
        <v>760</v>
      </c>
      <c r="B272" s="264">
        <v>16</v>
      </c>
      <c r="C272" s="76">
        <v>425000</v>
      </c>
      <c r="D272" s="263">
        <v>9</v>
      </c>
      <c r="E272" s="70">
        <f t="shared" si="54"/>
        <v>3825000</v>
      </c>
    </row>
    <row r="273" spans="1:5" x14ac:dyDescent="0.25">
      <c r="A273" t="s">
        <v>760</v>
      </c>
      <c r="B273" s="264">
        <v>25</v>
      </c>
      <c r="C273" s="76">
        <v>425000</v>
      </c>
      <c r="D273" s="263">
        <v>2</v>
      </c>
      <c r="E273" s="70">
        <f t="shared" ref="E273" si="55">C273*D273</f>
        <v>850000</v>
      </c>
    </row>
    <row r="274" spans="1:5" x14ac:dyDescent="0.25">
      <c r="A274" t="s">
        <v>773</v>
      </c>
      <c r="C274" s="76">
        <v>2250000</v>
      </c>
      <c r="D274" s="263">
        <v>10</v>
      </c>
      <c r="E274" s="70">
        <f t="shared" si="54"/>
        <v>22500000</v>
      </c>
    </row>
    <row r="275" spans="1:5" x14ac:dyDescent="0.25">
      <c r="A275" t="s">
        <v>753</v>
      </c>
      <c r="B275" s="264">
        <v>1</v>
      </c>
      <c r="C275" s="76">
        <v>55000000</v>
      </c>
      <c r="D275" s="263">
        <v>1</v>
      </c>
      <c r="E275" s="70">
        <f t="shared" si="54"/>
        <v>55000000</v>
      </c>
    </row>
    <row r="276" spans="1:5" x14ac:dyDescent="0.25">
      <c r="E276" s="271">
        <f>SUM(E267:E275)</f>
        <v>113575000</v>
      </c>
    </row>
    <row r="278" spans="1:5" ht="15.75" customHeight="1" x14ac:dyDescent="0.25"/>
    <row r="279" spans="1:5" x14ac:dyDescent="0.25">
      <c r="A279" s="3" t="s">
        <v>783</v>
      </c>
      <c r="E279" s="70"/>
    </row>
    <row r="280" spans="1:5" x14ac:dyDescent="0.25">
      <c r="A280" t="s">
        <v>785</v>
      </c>
      <c r="B280" s="264">
        <v>1</v>
      </c>
      <c r="C280" s="76">
        <v>10500000</v>
      </c>
      <c r="D280" s="263">
        <v>1</v>
      </c>
      <c r="E280" s="70">
        <f t="shared" ref="E280:E287" si="56">C280*D280</f>
        <v>10500000</v>
      </c>
    </row>
    <row r="281" spans="1:5" x14ac:dyDescent="0.25">
      <c r="A281" t="s">
        <v>751</v>
      </c>
      <c r="B281" s="264">
        <v>20</v>
      </c>
      <c r="C281" s="76">
        <v>1750000</v>
      </c>
      <c r="D281" s="263">
        <v>1</v>
      </c>
      <c r="E281" s="70">
        <f t="shared" si="56"/>
        <v>1750000</v>
      </c>
    </row>
    <row r="282" spans="1:5" s="264" customFormat="1" x14ac:dyDescent="0.25">
      <c r="A282" s="270" t="s">
        <v>757</v>
      </c>
      <c r="C282" s="269">
        <v>6750000</v>
      </c>
      <c r="D282" s="263">
        <v>1</v>
      </c>
      <c r="E282" s="269">
        <f t="shared" si="56"/>
        <v>6750000</v>
      </c>
    </row>
    <row r="283" spans="1:5" s="265" customFormat="1" ht="30" x14ac:dyDescent="0.25">
      <c r="A283" s="265" t="s">
        <v>754</v>
      </c>
      <c r="B283" s="266">
        <v>1</v>
      </c>
      <c r="C283" s="268">
        <v>3500000</v>
      </c>
      <c r="D283" s="267">
        <v>1</v>
      </c>
      <c r="E283" s="70">
        <f t="shared" si="56"/>
        <v>3500000</v>
      </c>
    </row>
    <row r="284" spans="1:5" x14ac:dyDescent="0.25">
      <c r="A284" t="s">
        <v>760</v>
      </c>
      <c r="B284" s="264">
        <v>10</v>
      </c>
      <c r="C284" s="76">
        <v>425000</v>
      </c>
      <c r="D284" s="263">
        <v>6</v>
      </c>
      <c r="E284" s="70">
        <f t="shared" si="56"/>
        <v>2550000</v>
      </c>
    </row>
    <row r="285" spans="1:5" x14ac:dyDescent="0.25">
      <c r="A285" t="s">
        <v>760</v>
      </c>
      <c r="B285" s="264">
        <v>16</v>
      </c>
      <c r="C285" s="76">
        <v>425000</v>
      </c>
      <c r="D285" s="263">
        <v>1</v>
      </c>
      <c r="E285" s="70">
        <f t="shared" si="56"/>
        <v>425000</v>
      </c>
    </row>
    <row r="286" spans="1:5" x14ac:dyDescent="0.25">
      <c r="A286" t="s">
        <v>773</v>
      </c>
      <c r="C286" s="76">
        <v>2250000</v>
      </c>
      <c r="D286" s="263">
        <v>5</v>
      </c>
      <c r="E286" s="70">
        <f t="shared" si="56"/>
        <v>11250000</v>
      </c>
    </row>
    <row r="287" spans="1:5" x14ac:dyDescent="0.25">
      <c r="A287" t="s">
        <v>753</v>
      </c>
      <c r="B287" s="264">
        <v>1</v>
      </c>
      <c r="C287" s="76">
        <v>5000000</v>
      </c>
      <c r="D287" s="263">
        <v>1</v>
      </c>
      <c r="E287" s="70">
        <f t="shared" si="56"/>
        <v>5000000</v>
      </c>
    </row>
    <row r="288" spans="1:5" x14ac:dyDescent="0.25">
      <c r="E288" s="271">
        <f>SUM(E280:E287)</f>
        <v>41725000</v>
      </c>
    </row>
    <row r="291" spans="1:5" x14ac:dyDescent="0.25">
      <c r="A291" s="3" t="s">
        <v>784</v>
      </c>
      <c r="E291" s="70"/>
    </row>
    <row r="292" spans="1:5" x14ac:dyDescent="0.25">
      <c r="A292" t="s">
        <v>785</v>
      </c>
      <c r="B292" s="264">
        <v>1</v>
      </c>
      <c r="C292" s="76">
        <v>10500000</v>
      </c>
      <c r="D292" s="263">
        <v>1</v>
      </c>
      <c r="E292" s="70">
        <f t="shared" ref="E292" si="57">C292*D292</f>
        <v>10500000</v>
      </c>
    </row>
    <row r="293" spans="1:5" x14ac:dyDescent="0.25">
      <c r="A293" t="s">
        <v>751</v>
      </c>
      <c r="B293" s="264">
        <v>40</v>
      </c>
      <c r="C293" s="76">
        <v>2300000</v>
      </c>
      <c r="D293" s="263">
        <v>1</v>
      </c>
      <c r="E293" s="70">
        <f t="shared" ref="E293:E301" si="58">C293*D293</f>
        <v>2300000</v>
      </c>
    </row>
    <row r="294" spans="1:5" s="264" customFormat="1" x14ac:dyDescent="0.25">
      <c r="A294" s="270" t="s">
        <v>757</v>
      </c>
      <c r="C294" s="269">
        <v>6750000</v>
      </c>
      <c r="D294" s="263">
        <v>1</v>
      </c>
      <c r="E294" s="269">
        <f t="shared" si="58"/>
        <v>6750000</v>
      </c>
    </row>
    <row r="295" spans="1:5" s="265" customFormat="1" ht="30" x14ac:dyDescent="0.25">
      <c r="A295" s="265" t="s">
        <v>754</v>
      </c>
      <c r="B295" s="266">
        <v>1</v>
      </c>
      <c r="C295" s="268">
        <v>5500000</v>
      </c>
      <c r="D295" s="267">
        <v>1</v>
      </c>
      <c r="E295" s="70">
        <f t="shared" si="58"/>
        <v>5500000</v>
      </c>
    </row>
    <row r="296" spans="1:5" x14ac:dyDescent="0.25">
      <c r="A296" t="s">
        <v>760</v>
      </c>
      <c r="B296" s="264">
        <v>10</v>
      </c>
      <c r="C296" s="76">
        <v>425000</v>
      </c>
      <c r="D296" s="263">
        <v>7</v>
      </c>
      <c r="E296" s="70">
        <f t="shared" si="58"/>
        <v>2975000</v>
      </c>
    </row>
    <row r="297" spans="1:5" x14ac:dyDescent="0.25">
      <c r="A297" t="s">
        <v>760</v>
      </c>
      <c r="B297" s="264">
        <v>32</v>
      </c>
      <c r="C297" s="76">
        <v>425000</v>
      </c>
      <c r="D297" s="263">
        <v>2</v>
      </c>
      <c r="E297" s="70">
        <f t="shared" ref="E297" si="59">C297*D297</f>
        <v>850000</v>
      </c>
    </row>
    <row r="298" spans="1:5" x14ac:dyDescent="0.25">
      <c r="A298" t="s">
        <v>760</v>
      </c>
      <c r="B298" s="264">
        <v>16</v>
      </c>
      <c r="C298" s="76">
        <v>425000</v>
      </c>
      <c r="D298" s="263">
        <v>1</v>
      </c>
      <c r="E298" s="70">
        <f t="shared" si="58"/>
        <v>425000</v>
      </c>
    </row>
    <row r="299" spans="1:5" x14ac:dyDescent="0.25">
      <c r="A299" t="s">
        <v>773</v>
      </c>
      <c r="C299" s="76">
        <v>2250000</v>
      </c>
      <c r="D299" s="263">
        <v>7</v>
      </c>
      <c r="E299" s="70">
        <f t="shared" si="58"/>
        <v>15750000</v>
      </c>
    </row>
    <row r="300" spans="1:5" x14ac:dyDescent="0.25">
      <c r="A300" t="s">
        <v>777</v>
      </c>
      <c r="C300" s="76">
        <v>10500000</v>
      </c>
      <c r="D300" s="263">
        <v>1</v>
      </c>
      <c r="E300" s="70">
        <f t="shared" si="58"/>
        <v>10500000</v>
      </c>
    </row>
    <row r="301" spans="1:5" x14ac:dyDescent="0.25">
      <c r="A301" t="s">
        <v>753</v>
      </c>
      <c r="B301" s="264">
        <v>1</v>
      </c>
      <c r="C301" s="76">
        <v>6500000</v>
      </c>
      <c r="D301" s="263">
        <v>1</v>
      </c>
      <c r="E301" s="70">
        <f t="shared" si="58"/>
        <v>6500000</v>
      </c>
    </row>
    <row r="302" spans="1:5" x14ac:dyDescent="0.25">
      <c r="E302" s="271">
        <f>SUM(E292:E301)</f>
        <v>62050000</v>
      </c>
    </row>
    <row r="305" spans="1:5" x14ac:dyDescent="0.25">
      <c r="A305" s="3" t="s">
        <v>786</v>
      </c>
      <c r="E305" s="70"/>
    </row>
    <row r="306" spans="1:5" x14ac:dyDescent="0.25">
      <c r="A306" t="s">
        <v>759</v>
      </c>
      <c r="B306" s="264">
        <v>1</v>
      </c>
      <c r="C306" s="76">
        <v>5700000</v>
      </c>
      <c r="D306" s="263">
        <v>1</v>
      </c>
      <c r="E306" s="70">
        <f t="shared" ref="E306" si="60">C306*D306</f>
        <v>5700000</v>
      </c>
    </row>
    <row r="307" spans="1:5" x14ac:dyDescent="0.25">
      <c r="A307" t="s">
        <v>751</v>
      </c>
      <c r="B307" s="264">
        <v>20</v>
      </c>
      <c r="C307" s="76">
        <v>1750000</v>
      </c>
      <c r="D307" s="263">
        <v>1</v>
      </c>
      <c r="E307" s="70">
        <f t="shared" ref="E307:E312" si="61">C307*D307</f>
        <v>1750000</v>
      </c>
    </row>
    <row r="308" spans="1:5" s="264" customFormat="1" x14ac:dyDescent="0.25">
      <c r="A308" s="270" t="s">
        <v>757</v>
      </c>
      <c r="C308" s="269">
        <v>6750000</v>
      </c>
      <c r="D308" s="263">
        <v>1</v>
      </c>
      <c r="E308" s="269">
        <f t="shared" si="61"/>
        <v>6750000</v>
      </c>
    </row>
    <row r="309" spans="1:5" s="265" customFormat="1" ht="30" x14ac:dyDescent="0.25">
      <c r="A309" s="265" t="s">
        <v>754</v>
      </c>
      <c r="B309" s="266">
        <v>1</v>
      </c>
      <c r="C309" s="268">
        <v>3500000</v>
      </c>
      <c r="D309" s="267">
        <v>1</v>
      </c>
      <c r="E309" s="70">
        <f t="shared" si="61"/>
        <v>3500000</v>
      </c>
    </row>
    <row r="310" spans="1:5" x14ac:dyDescent="0.25">
      <c r="A310" t="s">
        <v>760</v>
      </c>
      <c r="B310" s="264">
        <v>16</v>
      </c>
      <c r="C310" s="76">
        <v>425000</v>
      </c>
      <c r="D310" s="263">
        <v>4</v>
      </c>
      <c r="E310" s="70">
        <f t="shared" si="61"/>
        <v>1700000</v>
      </c>
    </row>
    <row r="311" spans="1:5" x14ac:dyDescent="0.25">
      <c r="A311" t="s">
        <v>773</v>
      </c>
      <c r="C311" s="76">
        <v>2250000</v>
      </c>
      <c r="D311" s="263">
        <v>2</v>
      </c>
      <c r="E311" s="70">
        <f t="shared" si="61"/>
        <v>4500000</v>
      </c>
    </row>
    <row r="312" spans="1:5" x14ac:dyDescent="0.25">
      <c r="A312" t="s">
        <v>753</v>
      </c>
      <c r="B312" s="264">
        <v>1</v>
      </c>
      <c r="C312" s="76">
        <v>3500000</v>
      </c>
      <c r="D312" s="263">
        <v>1</v>
      </c>
      <c r="E312" s="70">
        <f t="shared" si="61"/>
        <v>3500000</v>
      </c>
    </row>
    <row r="313" spans="1:5" x14ac:dyDescent="0.25">
      <c r="E313" s="271">
        <f>SUM(E306:E312)</f>
        <v>27400000</v>
      </c>
    </row>
    <row r="316" spans="1:5" x14ac:dyDescent="0.25">
      <c r="A316" s="3" t="s">
        <v>787</v>
      </c>
      <c r="E316" s="70"/>
    </row>
    <row r="317" spans="1:5" x14ac:dyDescent="0.25">
      <c r="A317" t="s">
        <v>759</v>
      </c>
      <c r="B317" s="264">
        <v>1</v>
      </c>
      <c r="C317" s="76">
        <v>5700000</v>
      </c>
      <c r="D317" s="263">
        <v>1</v>
      </c>
      <c r="E317" s="70">
        <f t="shared" ref="E317:E323" si="62">C317*D317</f>
        <v>5700000</v>
      </c>
    </row>
    <row r="318" spans="1:5" x14ac:dyDescent="0.25">
      <c r="A318" t="s">
        <v>751</v>
      </c>
      <c r="B318" s="264">
        <v>100</v>
      </c>
      <c r="C318" s="76">
        <v>2400000</v>
      </c>
      <c r="D318" s="263">
        <v>1</v>
      </c>
      <c r="E318" s="70">
        <f>C318*D318</f>
        <v>2400000</v>
      </c>
    </row>
    <row r="319" spans="1:5" s="264" customFormat="1" x14ac:dyDescent="0.25">
      <c r="A319" s="270" t="s">
        <v>757</v>
      </c>
      <c r="C319" s="269">
        <v>6750000</v>
      </c>
      <c r="D319" s="263">
        <v>1</v>
      </c>
      <c r="E319" s="269">
        <f t="shared" ref="E319" si="63">C319*D319</f>
        <v>6750000</v>
      </c>
    </row>
    <row r="320" spans="1:5" s="265" customFormat="1" ht="30" x14ac:dyDescent="0.25">
      <c r="A320" s="265" t="s">
        <v>754</v>
      </c>
      <c r="B320" s="266">
        <v>1</v>
      </c>
      <c r="C320" s="268">
        <v>3500000</v>
      </c>
      <c r="D320" s="267">
        <v>1</v>
      </c>
      <c r="E320" s="70">
        <f t="shared" si="62"/>
        <v>3500000</v>
      </c>
    </row>
    <row r="321" spans="1:5" x14ac:dyDescent="0.25">
      <c r="A321" t="s">
        <v>760</v>
      </c>
      <c r="B321" s="264">
        <v>16</v>
      </c>
      <c r="C321" s="76">
        <v>425000</v>
      </c>
      <c r="D321" s="263">
        <v>6</v>
      </c>
      <c r="E321" s="70">
        <f t="shared" si="62"/>
        <v>2550000</v>
      </c>
    </row>
    <row r="322" spans="1:5" x14ac:dyDescent="0.25">
      <c r="A322" t="s">
        <v>773</v>
      </c>
      <c r="C322" s="76">
        <v>2250000</v>
      </c>
      <c r="D322" s="263">
        <v>1</v>
      </c>
      <c r="E322" s="70">
        <f t="shared" si="62"/>
        <v>2250000</v>
      </c>
    </row>
    <row r="323" spans="1:5" x14ac:dyDescent="0.25">
      <c r="A323" t="s">
        <v>753</v>
      </c>
      <c r="B323" s="264">
        <v>1</v>
      </c>
      <c r="C323" s="76">
        <v>3500000</v>
      </c>
      <c r="D323" s="263">
        <v>1</v>
      </c>
      <c r="E323" s="70">
        <f t="shared" si="62"/>
        <v>3500000</v>
      </c>
    </row>
    <row r="324" spans="1:5" x14ac:dyDescent="0.25">
      <c r="E324" s="271">
        <f>SUM(E317:E323)</f>
        <v>26650000</v>
      </c>
    </row>
    <row r="326" spans="1:5" ht="14.25" customHeight="1" x14ac:dyDescent="0.25"/>
    <row r="327" spans="1:5" x14ac:dyDescent="0.25">
      <c r="A327" s="3" t="s">
        <v>788</v>
      </c>
      <c r="E327" s="70"/>
    </row>
    <row r="328" spans="1:5" x14ac:dyDescent="0.25">
      <c r="A328" t="s">
        <v>759</v>
      </c>
      <c r="B328" s="264">
        <v>1</v>
      </c>
      <c r="C328" s="76">
        <v>5700000</v>
      </c>
      <c r="D328" s="263">
        <v>1</v>
      </c>
      <c r="E328" s="70">
        <f t="shared" ref="E328" si="64">C328*D328</f>
        <v>5700000</v>
      </c>
    </row>
    <row r="329" spans="1:5" x14ac:dyDescent="0.25">
      <c r="A329" t="s">
        <v>751</v>
      </c>
      <c r="B329" s="264">
        <v>32</v>
      </c>
      <c r="C329" s="76">
        <v>1750000</v>
      </c>
      <c r="D329" s="263">
        <v>1</v>
      </c>
      <c r="E329" s="70">
        <f>C329*D329</f>
        <v>1750000</v>
      </c>
    </row>
    <row r="330" spans="1:5" s="264" customFormat="1" x14ac:dyDescent="0.25">
      <c r="A330" s="270" t="s">
        <v>757</v>
      </c>
      <c r="C330" s="269">
        <v>6750000</v>
      </c>
      <c r="D330" s="263">
        <v>1</v>
      </c>
      <c r="E330" s="269">
        <f t="shared" ref="E330" si="65">C330*D330</f>
        <v>6750000</v>
      </c>
    </row>
    <row r="331" spans="1:5" s="265" customFormat="1" ht="30" x14ac:dyDescent="0.25">
      <c r="A331" s="265" t="s">
        <v>754</v>
      </c>
      <c r="B331" s="266">
        <v>1</v>
      </c>
      <c r="C331" s="268">
        <v>3500000</v>
      </c>
      <c r="D331" s="267">
        <v>1</v>
      </c>
      <c r="E331" s="70">
        <f t="shared" ref="E331:E334" si="66">C331*D331</f>
        <v>3500000</v>
      </c>
    </row>
    <row r="332" spans="1:5" x14ac:dyDescent="0.25">
      <c r="A332" t="s">
        <v>760</v>
      </c>
      <c r="B332" s="264">
        <v>16</v>
      </c>
      <c r="C332" s="76">
        <v>425000</v>
      </c>
      <c r="D332" s="263">
        <v>9</v>
      </c>
      <c r="E332" s="70">
        <f t="shared" si="66"/>
        <v>3825000</v>
      </c>
    </row>
    <row r="333" spans="1:5" x14ac:dyDescent="0.25">
      <c r="A333" t="s">
        <v>773</v>
      </c>
      <c r="C333" s="76">
        <v>2250000</v>
      </c>
      <c r="D333" s="263">
        <v>8</v>
      </c>
      <c r="E333" s="70">
        <f t="shared" si="66"/>
        <v>18000000</v>
      </c>
    </row>
    <row r="334" spans="1:5" x14ac:dyDescent="0.25">
      <c r="A334" t="s">
        <v>753</v>
      </c>
      <c r="B334" s="264">
        <v>1</v>
      </c>
      <c r="C334" s="76">
        <v>5500000</v>
      </c>
      <c r="D334" s="263">
        <v>1</v>
      </c>
      <c r="E334" s="70">
        <f t="shared" si="66"/>
        <v>5500000</v>
      </c>
    </row>
    <row r="335" spans="1:5" x14ac:dyDescent="0.25">
      <c r="E335" s="271">
        <f>SUM(E328:E334)</f>
        <v>45025000</v>
      </c>
    </row>
    <row r="337" spans="1:5" x14ac:dyDescent="0.25">
      <c r="A337" s="3" t="s">
        <v>789</v>
      </c>
      <c r="E337" s="70"/>
    </row>
    <row r="338" spans="1:5" x14ac:dyDescent="0.25">
      <c r="A338" t="s">
        <v>759</v>
      </c>
      <c r="B338" s="264">
        <v>1</v>
      </c>
      <c r="C338" s="76">
        <v>5700000</v>
      </c>
      <c r="D338" s="263">
        <v>1</v>
      </c>
      <c r="E338" s="70">
        <f t="shared" ref="E338" si="67">C338*D338</f>
        <v>5700000</v>
      </c>
    </row>
    <row r="339" spans="1:5" x14ac:dyDescent="0.25">
      <c r="A339" t="s">
        <v>751</v>
      </c>
      <c r="B339" s="264">
        <v>64</v>
      </c>
      <c r="C339" s="76">
        <v>2400000</v>
      </c>
      <c r="D339" s="263">
        <v>1</v>
      </c>
      <c r="E339" s="70">
        <f>C339*D339</f>
        <v>2400000</v>
      </c>
    </row>
    <row r="340" spans="1:5" s="264" customFormat="1" x14ac:dyDescent="0.25">
      <c r="A340" s="270" t="s">
        <v>757</v>
      </c>
      <c r="C340" s="269">
        <v>6750000</v>
      </c>
      <c r="D340" s="263">
        <v>1</v>
      </c>
      <c r="E340" s="269">
        <f t="shared" ref="E340" si="68">C340*D340</f>
        <v>6750000</v>
      </c>
    </row>
    <row r="341" spans="1:5" s="265" customFormat="1" ht="30" x14ac:dyDescent="0.25">
      <c r="A341" s="265" t="s">
        <v>754</v>
      </c>
      <c r="B341" s="266">
        <v>1</v>
      </c>
      <c r="C341" s="268">
        <v>3500000</v>
      </c>
      <c r="D341" s="267">
        <v>1</v>
      </c>
      <c r="E341" s="70">
        <f t="shared" ref="E341:E344" si="69">C341*D341</f>
        <v>3500000</v>
      </c>
    </row>
    <row r="342" spans="1:5" x14ac:dyDescent="0.25">
      <c r="A342" t="s">
        <v>760</v>
      </c>
      <c r="B342" s="264">
        <v>16</v>
      </c>
      <c r="C342" s="76">
        <v>425000</v>
      </c>
      <c r="D342" s="263">
        <v>9</v>
      </c>
      <c r="E342" s="70">
        <f t="shared" si="69"/>
        <v>3825000</v>
      </c>
    </row>
    <row r="343" spans="1:5" x14ac:dyDescent="0.25">
      <c r="A343" t="s">
        <v>773</v>
      </c>
      <c r="C343" s="76">
        <v>2250000</v>
      </c>
      <c r="D343" s="263">
        <v>5</v>
      </c>
      <c r="E343" s="70">
        <f t="shared" si="69"/>
        <v>11250000</v>
      </c>
    </row>
    <row r="344" spans="1:5" x14ac:dyDescent="0.25">
      <c r="A344" t="s">
        <v>753</v>
      </c>
      <c r="B344" s="264">
        <v>1</v>
      </c>
      <c r="C344" s="76">
        <v>5500000</v>
      </c>
      <c r="D344" s="263">
        <v>1</v>
      </c>
      <c r="E344" s="70">
        <f t="shared" si="69"/>
        <v>5500000</v>
      </c>
    </row>
    <row r="345" spans="1:5" x14ac:dyDescent="0.25">
      <c r="E345" s="271">
        <f>SUM(E338:E344)</f>
        <v>38925000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14</vt:i4>
      </vt:variant>
    </vt:vector>
  </HeadingPairs>
  <TitlesOfParts>
    <vt:vector size="25" baseType="lpstr">
      <vt:lpstr>FS</vt:lpstr>
      <vt:lpstr>MAIN VILLA</vt:lpstr>
      <vt:lpstr>EQUIPMENT </vt:lpstr>
      <vt:lpstr>FIRE PROTECTION</vt:lpstr>
      <vt:lpstr>SOLAR PANEL</vt:lpstr>
      <vt:lpstr>ELECTRONIC</vt:lpstr>
      <vt:lpstr>MECHANICAL</vt:lpstr>
      <vt:lpstr>ADDITIONAL</vt:lpstr>
      <vt:lpstr>SANITARY</vt:lpstr>
      <vt:lpstr>LIGHTING ARMATURE</vt:lpstr>
      <vt:lpstr>Analisa</vt:lpstr>
      <vt:lpstr>ADDITIONAL!Print_Area</vt:lpstr>
      <vt:lpstr>ELECTRONIC!Print_Area</vt:lpstr>
      <vt:lpstr>'FIRE PROTECTION'!Print_Area</vt:lpstr>
      <vt:lpstr>FS!Print_Area</vt:lpstr>
      <vt:lpstr>'LIGHTING ARMATURE'!Print_Area</vt:lpstr>
      <vt:lpstr>'MAIN VILLA'!Print_Area</vt:lpstr>
      <vt:lpstr>MECHANICAL!Print_Area</vt:lpstr>
      <vt:lpstr>SANITARY!Print_Area</vt:lpstr>
      <vt:lpstr>'SOLAR PANEL'!Print_Area</vt:lpstr>
      <vt:lpstr>ELECTRONIC!Print_Titles</vt:lpstr>
      <vt:lpstr>'EQUIPMENT '!Print_Titles</vt:lpstr>
      <vt:lpstr>'MAIN VILLA'!Print_Titles</vt:lpstr>
      <vt:lpstr>MECHANICAL!Print_Titles</vt:lpstr>
      <vt:lpstr>SANITARY!Print_Titles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Budiasa</dc:creator>
  <cp:lastModifiedBy>Dedy Sulvarianto</cp:lastModifiedBy>
  <cp:revision/>
  <cp:lastPrinted>2025-04-14T02:22:53Z</cp:lastPrinted>
  <dcterms:created xsi:type="dcterms:W3CDTF">2024-04-30T04:56:21Z</dcterms:created>
  <dcterms:modified xsi:type="dcterms:W3CDTF">2025-05-05T11:49:34Z</dcterms:modified>
</cp:coreProperties>
</file>